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d.docs.live.net/29d0c9f57f2d918c/WHO consultancy/WHO consultancy/2 - Work/18 - ACT-NM/Data Mapping/"/>
    </mc:Choice>
  </mc:AlternateContent>
  <xr:revisionPtr revIDLastSave="21" documentId="8_{301DA835-7E0C-4B90-8726-69EAF23E61E9}" xr6:coauthVersionLast="47" xr6:coauthVersionMax="47" xr10:uidLastSave="{D432E7A7-018D-4643-BE72-2B8B7E949F53}"/>
  <bookViews>
    <workbookView xWindow="-28920" yWindow="-120" windowWidth="29040" windowHeight="15840" tabRatio="771" xr2:uid="{D591B395-F8B5-4E07-8D1D-1C1801DF5E82}"/>
  </bookViews>
  <sheets>
    <sheet name="COVER PAGE" sheetId="10" r:id="rId1"/>
    <sheet name="Methods &amp; Dictionary" sheetId="11" r:id="rId2"/>
    <sheet name="Enabling determinants (left)" sheetId="5" r:id="rId3"/>
    <sheet name="Enabling determinants (right)" sheetId="4" r:id="rId4"/>
    <sheet name="Underlying determinants" sheetId="15" r:id="rId5"/>
    <sheet name="Immediate determinants" sheetId="14" r:id="rId6"/>
    <sheet name="Outcomes" sheetId="12" r:id="rId7"/>
    <sheet name="Impact" sheetId="13" r:id="rId8"/>
    <sheet name="Data mapping by country" sheetId="16" r:id="rId9"/>
    <sheet name="Summary table" sheetId="17" r:id="rId10"/>
    <sheet name="Data gaps identified" sheetId="9" r:id="rId11"/>
    <sheet name="Ongoing global surveys" sheetId="19" r:id="rId12"/>
    <sheet name="Data mapping by ctry_combined" sheetId="18" state="hidden" r:id="rId13"/>
  </sheets>
  <definedNames>
    <definedName name="_xlnm._FilterDatabase" localSheetId="10" hidden="1">'Data gaps identified'!$B$5:$G$62</definedName>
    <definedName name="_xlnm._FilterDatabase" localSheetId="8" hidden="1">'Data mapping by country'!$A$8:$EU$239</definedName>
    <definedName name="_xlnm._FilterDatabase" localSheetId="12" hidden="1">'Data mapping by ctry_combined'!$A$5:$BM$236</definedName>
    <definedName name="_xlnm._FilterDatabase" localSheetId="2" hidden="1">'Enabling determinants (left)'!$A$4:$R$21</definedName>
    <definedName name="_xlnm._FilterDatabase" localSheetId="3" hidden="1">'Enabling determinants (right)'!$A$4:$R$481</definedName>
    <definedName name="_xlnm._FilterDatabase" localSheetId="5" hidden="1">'Immediate determinants'!$A$4:$Q$128</definedName>
    <definedName name="_xlnm._FilterDatabase" localSheetId="7" hidden="1">Impact!$A$4:$Q$23</definedName>
    <definedName name="_xlnm._FilterDatabase" localSheetId="1" hidden="1">'Methods &amp; Dictionary'!$B$24:$D$24</definedName>
    <definedName name="_xlnm._FilterDatabase" localSheetId="6" hidden="1">Outcomes!$A$4:$Q$67</definedName>
    <definedName name="_xlnm._FilterDatabase" localSheetId="9" hidden="1">'Summary table'!$E$5:$G$67</definedName>
    <definedName name="_xlnm._FilterDatabase" localSheetId="4" hidden="1">'Underlying determinants'!$A$4:$R$305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9" i="19" l="1"/>
  <c r="BL10" i="19"/>
  <c r="C6" i="18"/>
  <c r="D6" i="18"/>
  <c r="E6" i="18"/>
  <c r="F6" i="18"/>
  <c r="G6" i="18"/>
  <c r="H6" i="18"/>
  <c r="I6" i="18"/>
  <c r="J6" i="18"/>
  <c r="K6" i="18"/>
  <c r="L6" i="18"/>
  <c r="M6" i="18"/>
  <c r="N6" i="18"/>
  <c r="O6" i="18"/>
  <c r="P6" i="18"/>
  <c r="Q6" i="18"/>
  <c r="R6" i="18"/>
  <c r="S6" i="18"/>
  <c r="T6" i="18"/>
  <c r="U6" i="18"/>
  <c r="V6" i="18"/>
  <c r="W6" i="18"/>
  <c r="X6" i="18"/>
  <c r="Y6" i="18"/>
  <c r="Z6" i="18"/>
  <c r="AA6" i="18"/>
  <c r="AB6" i="18"/>
  <c r="AC6" i="18"/>
  <c r="AD6" i="18"/>
  <c r="AE6" i="18"/>
  <c r="AF6" i="18"/>
  <c r="AG6" i="18"/>
  <c r="AH6" i="18"/>
  <c r="AI6" i="18"/>
  <c r="AJ6" i="18"/>
  <c r="AK6" i="18"/>
  <c r="AL6" i="18"/>
  <c r="AM6" i="18"/>
  <c r="AN6" i="18"/>
  <c r="AO6" i="18"/>
  <c r="AP6" i="18"/>
  <c r="AQ6" i="18"/>
  <c r="AR6" i="18"/>
  <c r="AS6" i="18"/>
  <c r="AT6" i="18"/>
  <c r="AU6" i="18"/>
  <c r="AV6" i="18"/>
  <c r="AW6" i="18"/>
  <c r="AX6" i="18"/>
  <c r="AY6" i="18"/>
  <c r="AZ6" i="18"/>
  <c r="BA6" i="18"/>
  <c r="BB6" i="18"/>
  <c r="BC6" i="18"/>
  <c r="BD6" i="18"/>
  <c r="BE6" i="18"/>
  <c r="BF6" i="18"/>
  <c r="BG6" i="18"/>
  <c r="BH6" i="18"/>
  <c r="BI6" i="18"/>
  <c r="BJ6" i="18"/>
  <c r="BK6" i="18"/>
  <c r="BL6" i="18"/>
  <c r="C7" i="18"/>
  <c r="D7" i="18"/>
  <c r="E7" i="18"/>
  <c r="F7" i="18"/>
  <c r="G7" i="18"/>
  <c r="H7" i="18"/>
  <c r="I7" i="18"/>
  <c r="J7" i="18"/>
  <c r="K7" i="18"/>
  <c r="L7" i="18"/>
  <c r="M7" i="18"/>
  <c r="N7" i="18"/>
  <c r="O7" i="18"/>
  <c r="P7" i="18"/>
  <c r="Q7" i="18"/>
  <c r="R7" i="18"/>
  <c r="S7" i="18"/>
  <c r="T7" i="18"/>
  <c r="U7" i="18"/>
  <c r="V7" i="18"/>
  <c r="W7" i="18"/>
  <c r="X7" i="18"/>
  <c r="Y7" i="18"/>
  <c r="Z7" i="18"/>
  <c r="AA7" i="18"/>
  <c r="AB7" i="18"/>
  <c r="AC7" i="18"/>
  <c r="AD7" i="18"/>
  <c r="AE7" i="18"/>
  <c r="AF7" i="18"/>
  <c r="AG7" i="18"/>
  <c r="AH7" i="18"/>
  <c r="AI7" i="18"/>
  <c r="AJ7" i="18"/>
  <c r="AK7" i="18"/>
  <c r="AL7" i="18"/>
  <c r="AM7" i="18"/>
  <c r="AN7" i="18"/>
  <c r="AO7" i="18"/>
  <c r="AP7" i="18"/>
  <c r="AQ7" i="18"/>
  <c r="AR7" i="18"/>
  <c r="AS7" i="18"/>
  <c r="AT7" i="18"/>
  <c r="AU7" i="18"/>
  <c r="AV7" i="18"/>
  <c r="AW7" i="18"/>
  <c r="AX7" i="18"/>
  <c r="AY7" i="18"/>
  <c r="AZ7" i="18"/>
  <c r="BA7" i="18"/>
  <c r="BB7" i="18"/>
  <c r="BC7" i="18"/>
  <c r="BD7" i="18"/>
  <c r="BE7" i="18"/>
  <c r="BF7" i="18"/>
  <c r="BG7" i="18"/>
  <c r="BH7" i="18"/>
  <c r="BI7" i="18"/>
  <c r="BJ7" i="18"/>
  <c r="BK7" i="18"/>
  <c r="BL7" i="18"/>
  <c r="C8" i="18"/>
  <c r="D8" i="18"/>
  <c r="E8" i="18"/>
  <c r="F8" i="18"/>
  <c r="G8" i="18"/>
  <c r="H8" i="18"/>
  <c r="I8" i="18"/>
  <c r="J8" i="18"/>
  <c r="K8" i="18"/>
  <c r="L8" i="18"/>
  <c r="M8"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C9" i="18"/>
  <c r="D9" i="18"/>
  <c r="E9" i="18"/>
  <c r="F9" i="18"/>
  <c r="G9" i="18"/>
  <c r="H9" i="18"/>
  <c r="I9" i="18"/>
  <c r="J9" i="18"/>
  <c r="K9" i="18"/>
  <c r="L9" i="18"/>
  <c r="M9"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C10"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C11" i="18"/>
  <c r="D11" i="18"/>
  <c r="E11" i="18"/>
  <c r="F11" i="18"/>
  <c r="G11" i="18"/>
  <c r="H11" i="18"/>
  <c r="I11"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U11" i="18"/>
  <c r="AV11" i="18"/>
  <c r="AW11" i="18"/>
  <c r="AX11" i="18"/>
  <c r="AY11" i="18"/>
  <c r="AZ11" i="18"/>
  <c r="BA11" i="18"/>
  <c r="BB11" i="18"/>
  <c r="BC11" i="18"/>
  <c r="BD11" i="18"/>
  <c r="BE11" i="18"/>
  <c r="BF11" i="18"/>
  <c r="BG11" i="18"/>
  <c r="BH11" i="18"/>
  <c r="BI11" i="18"/>
  <c r="BJ11" i="18"/>
  <c r="BK11" i="18"/>
  <c r="BL11" i="18"/>
  <c r="C12" i="18"/>
  <c r="D12" i="18"/>
  <c r="E12" i="18"/>
  <c r="F12" i="18"/>
  <c r="G12" i="18"/>
  <c r="H12" i="18"/>
  <c r="I12"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E12" i="18"/>
  <c r="BF12" i="18"/>
  <c r="BG12" i="18"/>
  <c r="BH12" i="18"/>
  <c r="BI12" i="18"/>
  <c r="BJ12" i="18"/>
  <c r="BK12" i="18"/>
  <c r="BL12" i="18"/>
  <c r="C13" i="18"/>
  <c r="D13" i="18"/>
  <c r="E13" i="18"/>
  <c r="F13" i="18"/>
  <c r="G13" i="18"/>
  <c r="H13" i="18"/>
  <c r="I13"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F13" i="18"/>
  <c r="BG13" i="18"/>
  <c r="BH13" i="18"/>
  <c r="BI13" i="18"/>
  <c r="BJ13" i="18"/>
  <c r="BK13" i="18"/>
  <c r="BL13" i="18"/>
  <c r="C14" i="18"/>
  <c r="D14" i="18"/>
  <c r="E14" i="18"/>
  <c r="F14" i="18"/>
  <c r="G14" i="18"/>
  <c r="H14" i="18"/>
  <c r="I14"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F14" i="18"/>
  <c r="BG14" i="18"/>
  <c r="BH14" i="18"/>
  <c r="BI14" i="18"/>
  <c r="BJ14" i="18"/>
  <c r="BK14" i="18"/>
  <c r="BL14" i="18"/>
  <c r="C15" i="18"/>
  <c r="D15" i="18"/>
  <c r="E15" i="18"/>
  <c r="F15" i="18"/>
  <c r="G15" i="18"/>
  <c r="H15" i="18"/>
  <c r="I15"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C16" i="18"/>
  <c r="D16"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BL16" i="18"/>
  <c r="C17" i="18"/>
  <c r="D17"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C18" i="18"/>
  <c r="D18"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C19" i="18"/>
  <c r="D19"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C20" i="18"/>
  <c r="D20"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C21" i="18"/>
  <c r="D21"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F21" i="18"/>
  <c r="BG21" i="18"/>
  <c r="BH21" i="18"/>
  <c r="BI21" i="18"/>
  <c r="BJ21" i="18"/>
  <c r="BK21" i="18"/>
  <c r="BL21" i="18"/>
  <c r="C22" i="18"/>
  <c r="D22"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F22" i="18"/>
  <c r="BG22" i="18"/>
  <c r="BH22" i="18"/>
  <c r="BI22" i="18"/>
  <c r="BJ22" i="18"/>
  <c r="BK22" i="18"/>
  <c r="BL22" i="18"/>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C24" i="18"/>
  <c r="D24" i="18"/>
  <c r="E24" i="18"/>
  <c r="F24" i="18"/>
  <c r="G24" i="18"/>
  <c r="H24"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C25" i="18"/>
  <c r="D25" i="18"/>
  <c r="E25" i="18"/>
  <c r="F25" i="18"/>
  <c r="G25" i="18"/>
  <c r="H25"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C26" i="18"/>
  <c r="D26" i="18"/>
  <c r="E26" i="18"/>
  <c r="F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C27" i="18"/>
  <c r="D27"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C28" i="18"/>
  <c r="D28"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F28" i="18"/>
  <c r="BG28" i="18"/>
  <c r="BH28" i="18"/>
  <c r="BI28" i="18"/>
  <c r="BJ28" i="18"/>
  <c r="BK28" i="18"/>
  <c r="BL28" i="18"/>
  <c r="C29" i="18"/>
  <c r="D29"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C30" i="18"/>
  <c r="D30"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C31" i="18"/>
  <c r="D31"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C32" i="18"/>
  <c r="D32"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C33" i="18"/>
  <c r="D33"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C34" i="18"/>
  <c r="D34"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C35" i="18"/>
  <c r="D35"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C36" i="18"/>
  <c r="D36"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C37" i="18"/>
  <c r="D37"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C38" i="18"/>
  <c r="D38"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C39" i="18"/>
  <c r="D39"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C40"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C41"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C42"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C43"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C44"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C45"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Y45" i="18"/>
  <c r="AZ45" i="18"/>
  <c r="BA45" i="18"/>
  <c r="BB45" i="18"/>
  <c r="BC45" i="18"/>
  <c r="BD45" i="18"/>
  <c r="BE45" i="18"/>
  <c r="BF45" i="18"/>
  <c r="BG45" i="18"/>
  <c r="BH45" i="18"/>
  <c r="BI45" i="18"/>
  <c r="BJ45" i="18"/>
  <c r="BK45" i="18"/>
  <c r="BL45" i="18"/>
  <c r="C46"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C47"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C48"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C49"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C50"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C51" i="18"/>
  <c r="D51"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C52"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E52" i="18"/>
  <c r="BF52" i="18"/>
  <c r="BG52" i="18"/>
  <c r="BH52" i="18"/>
  <c r="BI52" i="18"/>
  <c r="BJ52" i="18"/>
  <c r="BK52" i="18"/>
  <c r="BL52" i="18"/>
  <c r="C53"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C54"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C55"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C56"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C57"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C58"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BG58" i="18"/>
  <c r="BH58" i="18"/>
  <c r="BI58" i="18"/>
  <c r="BJ58" i="18"/>
  <c r="BK58" i="18"/>
  <c r="BL58" i="18"/>
  <c r="C59"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C60"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C61"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C62"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C63"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C64"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C65" i="18"/>
  <c r="D65"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C66" i="18"/>
  <c r="D66"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C67" i="18"/>
  <c r="D67"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C68" i="18"/>
  <c r="D68" i="18"/>
  <c r="E68" i="18"/>
  <c r="F68" i="18"/>
  <c r="G68" i="18"/>
  <c r="H68" i="18"/>
  <c r="I68" i="18"/>
  <c r="J68"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C69" i="18"/>
  <c r="D69" i="18"/>
  <c r="E69" i="18"/>
  <c r="F69" i="18"/>
  <c r="G69" i="18"/>
  <c r="H69" i="18"/>
  <c r="I69" i="18"/>
  <c r="J69"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C70" i="18"/>
  <c r="D70" i="18"/>
  <c r="E70" i="18"/>
  <c r="F70" i="18"/>
  <c r="G70" i="18"/>
  <c r="H70" i="18"/>
  <c r="I70" i="18"/>
  <c r="J70"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C71" i="18"/>
  <c r="D71" i="18"/>
  <c r="E71" i="18"/>
  <c r="F71" i="18"/>
  <c r="G71" i="18"/>
  <c r="H71" i="18"/>
  <c r="I71" i="18"/>
  <c r="J71"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C72" i="18"/>
  <c r="D72" i="18"/>
  <c r="E72" i="18"/>
  <c r="F72" i="18"/>
  <c r="G72" i="18"/>
  <c r="H72" i="18"/>
  <c r="I72" i="18"/>
  <c r="J72"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C73" i="18"/>
  <c r="D73" i="18"/>
  <c r="E73" i="18"/>
  <c r="F73" i="18"/>
  <c r="G73" i="18"/>
  <c r="H73" i="18"/>
  <c r="I73" i="18"/>
  <c r="J73"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C74" i="18"/>
  <c r="D74" i="18"/>
  <c r="E74" i="18"/>
  <c r="F74" i="18"/>
  <c r="G74" i="18"/>
  <c r="H74" i="18"/>
  <c r="I74"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C75" i="18"/>
  <c r="D75" i="18"/>
  <c r="E75"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C76" i="18"/>
  <c r="D76" i="18"/>
  <c r="E76"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C77" i="18"/>
  <c r="D77" i="18"/>
  <c r="E77"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C78" i="18"/>
  <c r="D78" i="18"/>
  <c r="E78"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C79" i="18"/>
  <c r="D79" i="18"/>
  <c r="E79"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C80" i="18"/>
  <c r="D80" i="18"/>
  <c r="E80"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C81" i="18"/>
  <c r="D81" i="18"/>
  <c r="E81"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C82" i="18"/>
  <c r="D82" i="18"/>
  <c r="E82"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C83" i="18"/>
  <c r="D83" i="18"/>
  <c r="E83"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C84" i="18"/>
  <c r="D84" i="18"/>
  <c r="E84" i="18"/>
  <c r="F84" i="18"/>
  <c r="G84" i="18"/>
  <c r="H84" i="18"/>
  <c r="I84"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C85" i="18"/>
  <c r="D85" i="18"/>
  <c r="E85" i="18"/>
  <c r="F85" i="18"/>
  <c r="G85" i="18"/>
  <c r="H85" i="18"/>
  <c r="I85"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C86" i="18"/>
  <c r="D86" i="18"/>
  <c r="E86"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C87" i="18"/>
  <c r="D87" i="18"/>
  <c r="E87"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C88" i="18"/>
  <c r="D88" i="18"/>
  <c r="E88" i="18"/>
  <c r="F88" i="18"/>
  <c r="G88" i="18"/>
  <c r="H88" i="18"/>
  <c r="I88" i="18"/>
  <c r="J88"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C89" i="18"/>
  <c r="D89" i="18"/>
  <c r="E89" i="18"/>
  <c r="F89" i="18"/>
  <c r="G89" i="18"/>
  <c r="H89" i="18"/>
  <c r="I89"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C90" i="18"/>
  <c r="D90" i="18"/>
  <c r="E90"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C91" i="18"/>
  <c r="D91" i="18"/>
  <c r="E91"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C92" i="18"/>
  <c r="D92" i="18"/>
  <c r="E92"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C93" i="18"/>
  <c r="D93"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C94" i="18"/>
  <c r="D94" i="18"/>
  <c r="E94" i="18"/>
  <c r="F94" i="18"/>
  <c r="G94" i="18"/>
  <c r="H94" i="18"/>
  <c r="I94"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C95" i="18"/>
  <c r="D95" i="18"/>
  <c r="E95"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C96" i="18"/>
  <c r="D96" i="18"/>
  <c r="E96"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C97" i="18"/>
  <c r="D97" i="18"/>
  <c r="E97" i="18"/>
  <c r="F97" i="18"/>
  <c r="G97" i="18"/>
  <c r="H97" i="18"/>
  <c r="I97"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C98" i="18"/>
  <c r="D98" i="18"/>
  <c r="E98"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C99" i="18"/>
  <c r="D99" i="18"/>
  <c r="E99"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C100"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C101"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C102"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C103"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C104"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C105"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AV105" i="18"/>
  <c r="AW105" i="18"/>
  <c r="AX105" i="18"/>
  <c r="AY105" i="18"/>
  <c r="AZ105" i="18"/>
  <c r="BA105" i="18"/>
  <c r="BB105" i="18"/>
  <c r="BC105" i="18"/>
  <c r="BD105" i="18"/>
  <c r="BE105" i="18"/>
  <c r="BF105" i="18"/>
  <c r="BG105" i="18"/>
  <c r="BH105" i="18"/>
  <c r="BI105" i="18"/>
  <c r="BJ105" i="18"/>
  <c r="BK105" i="18"/>
  <c r="BL105" i="18"/>
  <c r="C106"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C107"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C108"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C109"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BB109" i="18"/>
  <c r="BC109" i="18"/>
  <c r="BD109" i="18"/>
  <c r="BE109" i="18"/>
  <c r="BF109" i="18"/>
  <c r="BG109" i="18"/>
  <c r="BH109" i="18"/>
  <c r="BI109" i="18"/>
  <c r="BJ109" i="18"/>
  <c r="BK109" i="18"/>
  <c r="BL109" i="18"/>
  <c r="C110"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C111"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C112"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C113"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BB113" i="18"/>
  <c r="BC113" i="18"/>
  <c r="BD113" i="18"/>
  <c r="BE113" i="18"/>
  <c r="BF113" i="18"/>
  <c r="BG113" i="18"/>
  <c r="BH113" i="18"/>
  <c r="BI113" i="18"/>
  <c r="BJ113" i="18"/>
  <c r="BK113" i="18"/>
  <c r="BL113" i="18"/>
  <c r="C114"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BB114" i="18"/>
  <c r="BC114" i="18"/>
  <c r="BD114" i="18"/>
  <c r="BE114" i="18"/>
  <c r="BF114" i="18"/>
  <c r="BG114" i="18"/>
  <c r="BH114" i="18"/>
  <c r="BI114" i="18"/>
  <c r="BJ114" i="18"/>
  <c r="BK114" i="18"/>
  <c r="BL114" i="18"/>
  <c r="C115"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BB115" i="18"/>
  <c r="BC115" i="18"/>
  <c r="BD115" i="18"/>
  <c r="BE115" i="18"/>
  <c r="BF115" i="18"/>
  <c r="BG115" i="18"/>
  <c r="BH115" i="18"/>
  <c r="BI115" i="18"/>
  <c r="BJ115" i="18"/>
  <c r="BK115" i="18"/>
  <c r="BL115" i="18"/>
  <c r="C116"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AV116" i="18"/>
  <c r="AW116" i="18"/>
  <c r="AX116" i="18"/>
  <c r="AY116" i="18"/>
  <c r="AZ116" i="18"/>
  <c r="BA116" i="18"/>
  <c r="BB116" i="18"/>
  <c r="BC116" i="18"/>
  <c r="BD116" i="18"/>
  <c r="BE116" i="18"/>
  <c r="BF116" i="18"/>
  <c r="BG116" i="18"/>
  <c r="BH116" i="18"/>
  <c r="BI116" i="18"/>
  <c r="BJ116" i="18"/>
  <c r="BK116" i="18"/>
  <c r="BL116" i="18"/>
  <c r="C117"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AV117" i="18"/>
  <c r="AW117" i="18"/>
  <c r="AX117" i="18"/>
  <c r="AY117" i="18"/>
  <c r="AZ117" i="18"/>
  <c r="BA117" i="18"/>
  <c r="BB117" i="18"/>
  <c r="BC117" i="18"/>
  <c r="BD117" i="18"/>
  <c r="BE117" i="18"/>
  <c r="BF117" i="18"/>
  <c r="BG117" i="18"/>
  <c r="BH117" i="18"/>
  <c r="BI117" i="18"/>
  <c r="BJ117" i="18"/>
  <c r="BK117" i="18"/>
  <c r="BL117" i="18"/>
  <c r="C118"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AV118" i="18"/>
  <c r="AW118" i="18"/>
  <c r="AX118" i="18"/>
  <c r="AY118" i="18"/>
  <c r="AZ118" i="18"/>
  <c r="BA118" i="18"/>
  <c r="BB118" i="18"/>
  <c r="BC118" i="18"/>
  <c r="BD118" i="18"/>
  <c r="BE118" i="18"/>
  <c r="BF118" i="18"/>
  <c r="BG118" i="18"/>
  <c r="BH118" i="18"/>
  <c r="BI118" i="18"/>
  <c r="BJ118" i="18"/>
  <c r="BK118" i="18"/>
  <c r="BL118" i="18"/>
  <c r="C119"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AV119" i="18"/>
  <c r="AW119" i="18"/>
  <c r="AX119" i="18"/>
  <c r="AY119" i="18"/>
  <c r="AZ119" i="18"/>
  <c r="BA119" i="18"/>
  <c r="BB119" i="18"/>
  <c r="BC119" i="18"/>
  <c r="BD119" i="18"/>
  <c r="BE119" i="18"/>
  <c r="BF119" i="18"/>
  <c r="BG119" i="18"/>
  <c r="BH119" i="18"/>
  <c r="BI119" i="18"/>
  <c r="BJ119" i="18"/>
  <c r="BK119" i="18"/>
  <c r="BL119" i="18"/>
  <c r="C120"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AV120" i="18"/>
  <c r="AW120" i="18"/>
  <c r="AX120" i="18"/>
  <c r="AY120" i="18"/>
  <c r="AZ120" i="18"/>
  <c r="BA120" i="18"/>
  <c r="BB120" i="18"/>
  <c r="BC120" i="18"/>
  <c r="BD120" i="18"/>
  <c r="BE120" i="18"/>
  <c r="BF120" i="18"/>
  <c r="BG120" i="18"/>
  <c r="BH120" i="18"/>
  <c r="BI120" i="18"/>
  <c r="BJ120" i="18"/>
  <c r="BK120" i="18"/>
  <c r="BL120" i="18"/>
  <c r="C121"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AV121" i="18"/>
  <c r="AW121" i="18"/>
  <c r="AX121" i="18"/>
  <c r="AY121" i="18"/>
  <c r="AZ121" i="18"/>
  <c r="BA121" i="18"/>
  <c r="BB121" i="18"/>
  <c r="BC121" i="18"/>
  <c r="BD121" i="18"/>
  <c r="BE121" i="18"/>
  <c r="BF121" i="18"/>
  <c r="BG121" i="18"/>
  <c r="BH121" i="18"/>
  <c r="BI121" i="18"/>
  <c r="BJ121" i="18"/>
  <c r="BK121" i="18"/>
  <c r="BL121" i="18"/>
  <c r="C122"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AV122" i="18"/>
  <c r="AW122" i="18"/>
  <c r="AX122" i="18"/>
  <c r="AY122" i="18"/>
  <c r="AZ122" i="18"/>
  <c r="BA122" i="18"/>
  <c r="BB122" i="18"/>
  <c r="BC122" i="18"/>
  <c r="BD122" i="18"/>
  <c r="BE122" i="18"/>
  <c r="BF122" i="18"/>
  <c r="BG122" i="18"/>
  <c r="BH122" i="18"/>
  <c r="BI122" i="18"/>
  <c r="BJ122" i="18"/>
  <c r="BK122" i="18"/>
  <c r="BL122" i="18"/>
  <c r="C123"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AV123" i="18"/>
  <c r="AW123" i="18"/>
  <c r="AX123" i="18"/>
  <c r="AY123" i="18"/>
  <c r="AZ123" i="18"/>
  <c r="BA123" i="18"/>
  <c r="BB123" i="18"/>
  <c r="BC123" i="18"/>
  <c r="BD123" i="18"/>
  <c r="BE123" i="18"/>
  <c r="BF123" i="18"/>
  <c r="BG123" i="18"/>
  <c r="BH123" i="18"/>
  <c r="BI123" i="18"/>
  <c r="BJ123" i="18"/>
  <c r="BK123" i="18"/>
  <c r="BL123" i="18"/>
  <c r="C124"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AV124" i="18"/>
  <c r="AW124" i="18"/>
  <c r="AX124" i="18"/>
  <c r="AY124" i="18"/>
  <c r="AZ124" i="18"/>
  <c r="BA124" i="18"/>
  <c r="BB124" i="18"/>
  <c r="BC124" i="18"/>
  <c r="BD124" i="18"/>
  <c r="BE124" i="18"/>
  <c r="BF124" i="18"/>
  <c r="BG124" i="18"/>
  <c r="BH124" i="18"/>
  <c r="BI124" i="18"/>
  <c r="BJ124" i="18"/>
  <c r="BK124" i="18"/>
  <c r="BL124" i="18"/>
  <c r="C125"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AV125" i="18"/>
  <c r="AW125" i="18"/>
  <c r="AX125" i="18"/>
  <c r="AY125" i="18"/>
  <c r="AZ125" i="18"/>
  <c r="BA125" i="18"/>
  <c r="BB125" i="18"/>
  <c r="BC125" i="18"/>
  <c r="BD125" i="18"/>
  <c r="BE125" i="18"/>
  <c r="BF125" i="18"/>
  <c r="BG125" i="18"/>
  <c r="BH125" i="18"/>
  <c r="BI125" i="18"/>
  <c r="BJ125" i="18"/>
  <c r="BK125" i="18"/>
  <c r="BL125" i="18"/>
  <c r="C126"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AA126" i="18"/>
  <c r="AB126" i="18"/>
  <c r="AC126" i="18"/>
  <c r="AD126" i="18"/>
  <c r="AE126" i="18"/>
  <c r="AF126" i="18"/>
  <c r="AG126" i="18"/>
  <c r="AH126" i="18"/>
  <c r="AI126" i="18"/>
  <c r="AJ126" i="18"/>
  <c r="AK126" i="18"/>
  <c r="AL126" i="18"/>
  <c r="AM126" i="18"/>
  <c r="AN126" i="18"/>
  <c r="AO126" i="18"/>
  <c r="AP126" i="18"/>
  <c r="AQ126" i="18"/>
  <c r="AR126" i="18"/>
  <c r="AS126" i="18"/>
  <c r="AT126" i="18"/>
  <c r="AU126" i="18"/>
  <c r="AV126" i="18"/>
  <c r="AW126" i="18"/>
  <c r="AX126" i="18"/>
  <c r="AY126" i="18"/>
  <c r="AZ126" i="18"/>
  <c r="BA126" i="18"/>
  <c r="BB126" i="18"/>
  <c r="BC126" i="18"/>
  <c r="BD126" i="18"/>
  <c r="BE126" i="18"/>
  <c r="BF126" i="18"/>
  <c r="BG126" i="18"/>
  <c r="BH126" i="18"/>
  <c r="BI126" i="18"/>
  <c r="BJ126" i="18"/>
  <c r="BK126" i="18"/>
  <c r="BL126" i="18"/>
  <c r="C127"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AA127" i="18"/>
  <c r="AB127" i="18"/>
  <c r="AC127" i="18"/>
  <c r="AD127" i="18"/>
  <c r="AE127" i="18"/>
  <c r="AF127" i="18"/>
  <c r="AG127" i="18"/>
  <c r="AH127" i="18"/>
  <c r="AI127" i="18"/>
  <c r="AJ127" i="18"/>
  <c r="AK127" i="18"/>
  <c r="AL127" i="18"/>
  <c r="AM127" i="18"/>
  <c r="AN127" i="18"/>
  <c r="AO127" i="18"/>
  <c r="AP127" i="18"/>
  <c r="AQ127" i="18"/>
  <c r="AR127" i="18"/>
  <c r="AS127" i="18"/>
  <c r="AT127" i="18"/>
  <c r="AU127" i="18"/>
  <c r="AV127" i="18"/>
  <c r="AW127" i="18"/>
  <c r="AX127" i="18"/>
  <c r="AY127" i="18"/>
  <c r="AZ127" i="18"/>
  <c r="BA127" i="18"/>
  <c r="BB127" i="18"/>
  <c r="BC127" i="18"/>
  <c r="BD127" i="18"/>
  <c r="BE127" i="18"/>
  <c r="BF127" i="18"/>
  <c r="BG127" i="18"/>
  <c r="BH127" i="18"/>
  <c r="BI127" i="18"/>
  <c r="BJ127" i="18"/>
  <c r="BK127" i="18"/>
  <c r="BL127" i="18"/>
  <c r="C128"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AA128" i="18"/>
  <c r="AB128" i="18"/>
  <c r="AC128" i="18"/>
  <c r="AD128" i="18"/>
  <c r="AE128" i="18"/>
  <c r="AF128" i="18"/>
  <c r="AG128" i="18"/>
  <c r="AH128" i="18"/>
  <c r="AI128" i="18"/>
  <c r="AJ128" i="18"/>
  <c r="AK128" i="18"/>
  <c r="AL128" i="18"/>
  <c r="AM128" i="18"/>
  <c r="AN128" i="18"/>
  <c r="AO128" i="18"/>
  <c r="AP128" i="18"/>
  <c r="AQ128" i="18"/>
  <c r="AR128" i="18"/>
  <c r="AS128" i="18"/>
  <c r="AT128" i="18"/>
  <c r="AU128" i="18"/>
  <c r="AV128" i="18"/>
  <c r="AW128" i="18"/>
  <c r="AX128" i="18"/>
  <c r="AY128" i="18"/>
  <c r="AZ128" i="18"/>
  <c r="BA128" i="18"/>
  <c r="BB128" i="18"/>
  <c r="BC128" i="18"/>
  <c r="BD128" i="18"/>
  <c r="BE128" i="18"/>
  <c r="BF128" i="18"/>
  <c r="BG128" i="18"/>
  <c r="BH128" i="18"/>
  <c r="BI128" i="18"/>
  <c r="BJ128" i="18"/>
  <c r="BK128" i="18"/>
  <c r="BL128" i="18"/>
  <c r="C129"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AA129" i="18"/>
  <c r="AB129" i="18"/>
  <c r="AC129" i="18"/>
  <c r="AD129" i="18"/>
  <c r="AE129" i="18"/>
  <c r="AF129" i="18"/>
  <c r="AG129" i="18"/>
  <c r="AH129" i="18"/>
  <c r="AI129" i="18"/>
  <c r="AJ129" i="18"/>
  <c r="AK129" i="18"/>
  <c r="AL129" i="18"/>
  <c r="AM129" i="18"/>
  <c r="AN129" i="18"/>
  <c r="AO129" i="18"/>
  <c r="AP129" i="18"/>
  <c r="AQ129" i="18"/>
  <c r="AR129" i="18"/>
  <c r="AS129" i="18"/>
  <c r="AT129" i="18"/>
  <c r="AU129" i="18"/>
  <c r="AV129" i="18"/>
  <c r="AW129" i="18"/>
  <c r="AX129" i="18"/>
  <c r="AY129" i="18"/>
  <c r="AZ129" i="18"/>
  <c r="BA129" i="18"/>
  <c r="BB129" i="18"/>
  <c r="BC129" i="18"/>
  <c r="BD129" i="18"/>
  <c r="BE129" i="18"/>
  <c r="BF129" i="18"/>
  <c r="BG129" i="18"/>
  <c r="BH129" i="18"/>
  <c r="BI129" i="18"/>
  <c r="BJ129" i="18"/>
  <c r="BK129" i="18"/>
  <c r="BL129" i="18"/>
  <c r="C130"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AA130" i="18"/>
  <c r="AB130" i="18"/>
  <c r="AC130" i="18"/>
  <c r="AD130" i="18"/>
  <c r="AE130" i="18"/>
  <c r="AF130" i="18"/>
  <c r="AG130" i="18"/>
  <c r="AH130" i="18"/>
  <c r="AI130" i="18"/>
  <c r="AJ130" i="18"/>
  <c r="AK130" i="18"/>
  <c r="AL130" i="18"/>
  <c r="AM130" i="18"/>
  <c r="AN130" i="18"/>
  <c r="AO130" i="18"/>
  <c r="AP130" i="18"/>
  <c r="AQ130" i="18"/>
  <c r="AR130" i="18"/>
  <c r="AS130" i="18"/>
  <c r="AT130" i="18"/>
  <c r="AU130" i="18"/>
  <c r="AV130" i="18"/>
  <c r="AW130" i="18"/>
  <c r="AX130" i="18"/>
  <c r="AY130" i="18"/>
  <c r="AZ130" i="18"/>
  <c r="BA130" i="18"/>
  <c r="BB130" i="18"/>
  <c r="BC130" i="18"/>
  <c r="BD130" i="18"/>
  <c r="BE130" i="18"/>
  <c r="BF130" i="18"/>
  <c r="BG130" i="18"/>
  <c r="BH130" i="18"/>
  <c r="BI130" i="18"/>
  <c r="BJ130" i="18"/>
  <c r="BK130" i="18"/>
  <c r="BL130" i="18"/>
  <c r="C131"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AA131" i="18"/>
  <c r="AB131" i="18"/>
  <c r="AC131" i="18"/>
  <c r="AD131" i="18"/>
  <c r="AE131" i="18"/>
  <c r="AF131" i="18"/>
  <c r="AG131" i="18"/>
  <c r="AH131" i="18"/>
  <c r="AI131" i="18"/>
  <c r="AJ131" i="18"/>
  <c r="AK131" i="18"/>
  <c r="AL131" i="18"/>
  <c r="AM131" i="18"/>
  <c r="AN131" i="18"/>
  <c r="AO131" i="18"/>
  <c r="AP131" i="18"/>
  <c r="AQ131" i="18"/>
  <c r="AR131" i="18"/>
  <c r="AS131" i="18"/>
  <c r="AT131" i="18"/>
  <c r="AU131" i="18"/>
  <c r="AV131" i="18"/>
  <c r="AW131" i="18"/>
  <c r="AX131" i="18"/>
  <c r="AY131" i="18"/>
  <c r="AZ131" i="18"/>
  <c r="BA131" i="18"/>
  <c r="BB131" i="18"/>
  <c r="BC131" i="18"/>
  <c r="BD131" i="18"/>
  <c r="BE131" i="18"/>
  <c r="BF131" i="18"/>
  <c r="BG131" i="18"/>
  <c r="BH131" i="18"/>
  <c r="BI131" i="18"/>
  <c r="BJ131" i="18"/>
  <c r="BK131" i="18"/>
  <c r="BL131" i="18"/>
  <c r="C132"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BB132" i="18"/>
  <c r="BC132" i="18"/>
  <c r="BD132" i="18"/>
  <c r="BE132" i="18"/>
  <c r="BF132" i="18"/>
  <c r="BG132" i="18"/>
  <c r="BH132" i="18"/>
  <c r="BI132" i="18"/>
  <c r="BJ132" i="18"/>
  <c r="BK132" i="18"/>
  <c r="BL132" i="18"/>
  <c r="C133"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AV133" i="18"/>
  <c r="AW133" i="18"/>
  <c r="AX133" i="18"/>
  <c r="AY133" i="18"/>
  <c r="AZ133" i="18"/>
  <c r="BA133" i="18"/>
  <c r="BB133" i="18"/>
  <c r="BC133" i="18"/>
  <c r="BD133" i="18"/>
  <c r="BE133" i="18"/>
  <c r="BF133" i="18"/>
  <c r="BG133" i="18"/>
  <c r="BH133" i="18"/>
  <c r="BI133" i="18"/>
  <c r="BJ133" i="18"/>
  <c r="BK133" i="18"/>
  <c r="BL133" i="18"/>
  <c r="C134"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AV134" i="18"/>
  <c r="AW134" i="18"/>
  <c r="AX134" i="18"/>
  <c r="AY134" i="18"/>
  <c r="AZ134" i="18"/>
  <c r="BA134" i="18"/>
  <c r="BB134" i="18"/>
  <c r="BC134" i="18"/>
  <c r="BD134" i="18"/>
  <c r="BE134" i="18"/>
  <c r="BF134" i="18"/>
  <c r="BG134" i="18"/>
  <c r="BH134" i="18"/>
  <c r="BI134" i="18"/>
  <c r="BJ134" i="18"/>
  <c r="BK134" i="18"/>
  <c r="BL134" i="18"/>
  <c r="C135"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BB135" i="18"/>
  <c r="BC135" i="18"/>
  <c r="BD135" i="18"/>
  <c r="BE135" i="18"/>
  <c r="BF135" i="18"/>
  <c r="BG135" i="18"/>
  <c r="BH135" i="18"/>
  <c r="BI135" i="18"/>
  <c r="BJ135" i="18"/>
  <c r="BK135" i="18"/>
  <c r="BL135" i="18"/>
  <c r="C136"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BB136" i="18"/>
  <c r="BC136" i="18"/>
  <c r="BD136" i="18"/>
  <c r="BE136" i="18"/>
  <c r="BF136" i="18"/>
  <c r="BG136" i="18"/>
  <c r="BH136" i="18"/>
  <c r="BI136" i="18"/>
  <c r="BJ136" i="18"/>
  <c r="BK136" i="18"/>
  <c r="BL136" i="18"/>
  <c r="C137"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Y137" i="18"/>
  <c r="AZ137" i="18"/>
  <c r="BA137" i="18"/>
  <c r="BB137" i="18"/>
  <c r="BC137" i="18"/>
  <c r="BD137" i="18"/>
  <c r="BE137" i="18"/>
  <c r="BF137" i="18"/>
  <c r="BG137" i="18"/>
  <c r="BH137" i="18"/>
  <c r="BI137" i="18"/>
  <c r="BJ137" i="18"/>
  <c r="BK137" i="18"/>
  <c r="BL137" i="18"/>
  <c r="C138"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BB138" i="18"/>
  <c r="BC138" i="18"/>
  <c r="BD138" i="18"/>
  <c r="BE138" i="18"/>
  <c r="BF138" i="18"/>
  <c r="BG138" i="18"/>
  <c r="BH138" i="18"/>
  <c r="BI138" i="18"/>
  <c r="BJ138" i="18"/>
  <c r="BK138" i="18"/>
  <c r="BL138" i="18"/>
  <c r="C139"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D139" i="18"/>
  <c r="BE139" i="18"/>
  <c r="BF139" i="18"/>
  <c r="BG139" i="18"/>
  <c r="BH139" i="18"/>
  <c r="BI139" i="18"/>
  <c r="BJ139" i="18"/>
  <c r="BK139" i="18"/>
  <c r="BL139" i="18"/>
  <c r="C140"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AV140" i="18"/>
  <c r="AW140" i="18"/>
  <c r="AX140" i="18"/>
  <c r="AY140" i="18"/>
  <c r="AZ140" i="18"/>
  <c r="BA140" i="18"/>
  <c r="BB140" i="18"/>
  <c r="BC140" i="18"/>
  <c r="BD140" i="18"/>
  <c r="BE140" i="18"/>
  <c r="BF140" i="18"/>
  <c r="BG140" i="18"/>
  <c r="BH140" i="18"/>
  <c r="BI140" i="18"/>
  <c r="BJ140" i="18"/>
  <c r="BK140" i="18"/>
  <c r="BL140" i="18"/>
  <c r="C141"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AV141" i="18"/>
  <c r="AW141" i="18"/>
  <c r="AX141" i="18"/>
  <c r="AY141" i="18"/>
  <c r="AZ141" i="18"/>
  <c r="BA141" i="18"/>
  <c r="BB141" i="18"/>
  <c r="BC141" i="18"/>
  <c r="BD141" i="18"/>
  <c r="BE141" i="18"/>
  <c r="BF141" i="18"/>
  <c r="BG141" i="18"/>
  <c r="BH141" i="18"/>
  <c r="BI141" i="18"/>
  <c r="BJ141" i="18"/>
  <c r="BK141" i="18"/>
  <c r="BL141" i="18"/>
  <c r="C142"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AV142" i="18"/>
  <c r="AW142" i="18"/>
  <c r="AX142" i="18"/>
  <c r="AY142" i="18"/>
  <c r="AZ142" i="18"/>
  <c r="BA142" i="18"/>
  <c r="BB142" i="18"/>
  <c r="BC142" i="18"/>
  <c r="BD142" i="18"/>
  <c r="BE142" i="18"/>
  <c r="BF142" i="18"/>
  <c r="BG142" i="18"/>
  <c r="BH142" i="18"/>
  <c r="BI142" i="18"/>
  <c r="BJ142" i="18"/>
  <c r="BK142" i="18"/>
  <c r="BL142" i="18"/>
  <c r="C143"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AA143" i="18"/>
  <c r="AB143" i="18"/>
  <c r="AC143" i="18"/>
  <c r="AD143" i="18"/>
  <c r="AE143" i="18"/>
  <c r="AF143" i="18"/>
  <c r="AG143" i="18"/>
  <c r="AH143" i="18"/>
  <c r="AI143" i="18"/>
  <c r="AJ143" i="18"/>
  <c r="AK143" i="18"/>
  <c r="AL143" i="18"/>
  <c r="AM143" i="18"/>
  <c r="AN143" i="18"/>
  <c r="AO143" i="18"/>
  <c r="AP143" i="18"/>
  <c r="AQ143" i="18"/>
  <c r="AR143" i="18"/>
  <c r="AS143" i="18"/>
  <c r="AT143" i="18"/>
  <c r="AU143" i="18"/>
  <c r="AV143" i="18"/>
  <c r="AW143" i="18"/>
  <c r="AX143" i="18"/>
  <c r="AY143" i="18"/>
  <c r="AZ143" i="18"/>
  <c r="BA143" i="18"/>
  <c r="BB143" i="18"/>
  <c r="BC143" i="18"/>
  <c r="BD143" i="18"/>
  <c r="BE143" i="18"/>
  <c r="BF143" i="18"/>
  <c r="BG143" i="18"/>
  <c r="BH143" i="18"/>
  <c r="BI143" i="18"/>
  <c r="BJ143" i="18"/>
  <c r="BK143" i="18"/>
  <c r="BL143" i="18"/>
  <c r="C144"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AA144" i="18"/>
  <c r="AB144" i="18"/>
  <c r="AC144" i="18"/>
  <c r="AD144" i="18"/>
  <c r="AE144" i="18"/>
  <c r="AF144" i="18"/>
  <c r="AG144" i="18"/>
  <c r="AH144" i="18"/>
  <c r="AI144" i="18"/>
  <c r="AJ144" i="18"/>
  <c r="AK144" i="18"/>
  <c r="AL144" i="18"/>
  <c r="AM144" i="18"/>
  <c r="AN144" i="18"/>
  <c r="AO144" i="18"/>
  <c r="AP144" i="18"/>
  <c r="AQ144" i="18"/>
  <c r="AR144" i="18"/>
  <c r="AS144" i="18"/>
  <c r="AT144" i="18"/>
  <c r="AU144" i="18"/>
  <c r="AV144" i="18"/>
  <c r="AW144" i="18"/>
  <c r="AX144" i="18"/>
  <c r="AY144" i="18"/>
  <c r="AZ144" i="18"/>
  <c r="BA144" i="18"/>
  <c r="BB144" i="18"/>
  <c r="BC144" i="18"/>
  <c r="BD144" i="18"/>
  <c r="BE144" i="18"/>
  <c r="BF144" i="18"/>
  <c r="BG144" i="18"/>
  <c r="BH144" i="18"/>
  <c r="BI144" i="18"/>
  <c r="BJ144" i="18"/>
  <c r="BK144" i="18"/>
  <c r="BL144" i="18"/>
  <c r="C145"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AA145" i="18"/>
  <c r="AB145" i="18"/>
  <c r="AC145" i="18"/>
  <c r="AD145" i="18"/>
  <c r="AE145" i="18"/>
  <c r="AF145" i="18"/>
  <c r="AG145" i="18"/>
  <c r="AH145" i="18"/>
  <c r="AI145" i="18"/>
  <c r="AJ145" i="18"/>
  <c r="AK145" i="18"/>
  <c r="AL145" i="18"/>
  <c r="AM145" i="18"/>
  <c r="AN145" i="18"/>
  <c r="AO145" i="18"/>
  <c r="AP145" i="18"/>
  <c r="AQ145" i="18"/>
  <c r="AR145" i="18"/>
  <c r="AS145" i="18"/>
  <c r="AT145" i="18"/>
  <c r="AU145" i="18"/>
  <c r="AV145" i="18"/>
  <c r="AW145" i="18"/>
  <c r="AX145" i="18"/>
  <c r="AY145" i="18"/>
  <c r="AZ145" i="18"/>
  <c r="BA145" i="18"/>
  <c r="BB145" i="18"/>
  <c r="BC145" i="18"/>
  <c r="BD145" i="18"/>
  <c r="BE145" i="18"/>
  <c r="BF145" i="18"/>
  <c r="BG145" i="18"/>
  <c r="BH145" i="18"/>
  <c r="BI145" i="18"/>
  <c r="BJ145" i="18"/>
  <c r="BK145" i="18"/>
  <c r="BL145" i="18"/>
  <c r="C146"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AA146" i="18"/>
  <c r="AB146" i="18"/>
  <c r="AC146" i="18"/>
  <c r="AD146" i="18"/>
  <c r="AE146" i="18"/>
  <c r="AF146" i="18"/>
  <c r="AG146" i="18"/>
  <c r="AH146" i="18"/>
  <c r="AI146" i="18"/>
  <c r="AJ146" i="18"/>
  <c r="AK146" i="18"/>
  <c r="AL146" i="18"/>
  <c r="AM146" i="18"/>
  <c r="AN146" i="18"/>
  <c r="AO146" i="18"/>
  <c r="AP146" i="18"/>
  <c r="AQ146" i="18"/>
  <c r="AR146" i="18"/>
  <c r="AS146" i="18"/>
  <c r="AT146" i="18"/>
  <c r="AU146" i="18"/>
  <c r="AV146" i="18"/>
  <c r="AW146" i="18"/>
  <c r="AX146" i="18"/>
  <c r="AY146" i="18"/>
  <c r="AZ146" i="18"/>
  <c r="BA146" i="18"/>
  <c r="BB146" i="18"/>
  <c r="BC146" i="18"/>
  <c r="BD146" i="18"/>
  <c r="BE146" i="18"/>
  <c r="BF146" i="18"/>
  <c r="BG146" i="18"/>
  <c r="BH146" i="18"/>
  <c r="BI146" i="18"/>
  <c r="BJ146" i="18"/>
  <c r="BK146" i="18"/>
  <c r="BL146" i="18"/>
  <c r="C147"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AA147" i="18"/>
  <c r="AB147" i="18"/>
  <c r="AC147" i="18"/>
  <c r="AD147" i="18"/>
  <c r="AE147" i="18"/>
  <c r="AF147" i="18"/>
  <c r="AG147" i="18"/>
  <c r="AH147" i="18"/>
  <c r="AI147" i="18"/>
  <c r="AJ147" i="18"/>
  <c r="AK147" i="18"/>
  <c r="AL147" i="18"/>
  <c r="AM147" i="18"/>
  <c r="AN147" i="18"/>
  <c r="AO147" i="18"/>
  <c r="AP147" i="18"/>
  <c r="AQ147" i="18"/>
  <c r="AR147" i="18"/>
  <c r="AS147" i="18"/>
  <c r="AT147" i="18"/>
  <c r="AU147" i="18"/>
  <c r="AV147" i="18"/>
  <c r="AW147" i="18"/>
  <c r="AX147" i="18"/>
  <c r="AY147" i="18"/>
  <c r="AZ147" i="18"/>
  <c r="BA147" i="18"/>
  <c r="BB147" i="18"/>
  <c r="BC147" i="18"/>
  <c r="BD147" i="18"/>
  <c r="BE147" i="18"/>
  <c r="BF147" i="18"/>
  <c r="BG147" i="18"/>
  <c r="BH147" i="18"/>
  <c r="BI147" i="18"/>
  <c r="BJ147" i="18"/>
  <c r="BK147" i="18"/>
  <c r="BL147" i="18"/>
  <c r="C148"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AA148" i="18"/>
  <c r="AB148" i="18"/>
  <c r="AC148" i="18"/>
  <c r="AD148" i="18"/>
  <c r="AE148" i="18"/>
  <c r="AF148" i="18"/>
  <c r="AG148" i="18"/>
  <c r="AH148" i="18"/>
  <c r="AI148" i="18"/>
  <c r="AJ148" i="18"/>
  <c r="AK148" i="18"/>
  <c r="AL148" i="18"/>
  <c r="AM148" i="18"/>
  <c r="AN148" i="18"/>
  <c r="AO148" i="18"/>
  <c r="AP148" i="18"/>
  <c r="AQ148" i="18"/>
  <c r="AR148" i="18"/>
  <c r="AS148" i="18"/>
  <c r="AT148" i="18"/>
  <c r="AU148" i="18"/>
  <c r="AV148" i="18"/>
  <c r="AW148" i="18"/>
  <c r="AX148" i="18"/>
  <c r="AY148" i="18"/>
  <c r="AZ148" i="18"/>
  <c r="BA148" i="18"/>
  <c r="BB148" i="18"/>
  <c r="BC148" i="18"/>
  <c r="BD148" i="18"/>
  <c r="BE148" i="18"/>
  <c r="BF148" i="18"/>
  <c r="BG148" i="18"/>
  <c r="BH148" i="18"/>
  <c r="BI148" i="18"/>
  <c r="BJ148" i="18"/>
  <c r="BK148" i="18"/>
  <c r="BL148" i="18"/>
  <c r="C149"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AA149" i="18"/>
  <c r="AB149" i="18"/>
  <c r="AC149" i="18"/>
  <c r="AD149" i="18"/>
  <c r="AE149" i="18"/>
  <c r="AF149" i="18"/>
  <c r="AG149" i="18"/>
  <c r="AH149" i="18"/>
  <c r="AI149" i="18"/>
  <c r="AJ149" i="18"/>
  <c r="AK149" i="18"/>
  <c r="AL149" i="18"/>
  <c r="AM149" i="18"/>
  <c r="AN149" i="18"/>
  <c r="AO149" i="18"/>
  <c r="AP149" i="18"/>
  <c r="AQ149" i="18"/>
  <c r="AR149" i="18"/>
  <c r="AS149" i="18"/>
  <c r="AT149" i="18"/>
  <c r="AU149" i="18"/>
  <c r="AV149" i="18"/>
  <c r="AW149" i="18"/>
  <c r="AX149" i="18"/>
  <c r="AY149" i="18"/>
  <c r="AZ149" i="18"/>
  <c r="BA149" i="18"/>
  <c r="BB149" i="18"/>
  <c r="BC149" i="18"/>
  <c r="BD149" i="18"/>
  <c r="BE149" i="18"/>
  <c r="BF149" i="18"/>
  <c r="BG149" i="18"/>
  <c r="BH149" i="18"/>
  <c r="BI149" i="18"/>
  <c r="BJ149" i="18"/>
  <c r="BK149" i="18"/>
  <c r="BL149" i="18"/>
  <c r="C150"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AA150" i="18"/>
  <c r="AB150" i="18"/>
  <c r="AC150" i="18"/>
  <c r="AD150" i="18"/>
  <c r="AE150" i="18"/>
  <c r="AF150" i="18"/>
  <c r="AG150" i="18"/>
  <c r="AH150" i="18"/>
  <c r="AI150" i="18"/>
  <c r="AJ150" i="18"/>
  <c r="AK150" i="18"/>
  <c r="AL150" i="18"/>
  <c r="AM150" i="18"/>
  <c r="AN150" i="18"/>
  <c r="AO150" i="18"/>
  <c r="AP150" i="18"/>
  <c r="AQ150" i="18"/>
  <c r="AR150" i="18"/>
  <c r="AS150" i="18"/>
  <c r="AT150" i="18"/>
  <c r="AU150" i="18"/>
  <c r="AV150" i="18"/>
  <c r="AW150" i="18"/>
  <c r="AX150" i="18"/>
  <c r="AY150" i="18"/>
  <c r="AZ150" i="18"/>
  <c r="BA150" i="18"/>
  <c r="BB150" i="18"/>
  <c r="BC150" i="18"/>
  <c r="BD150" i="18"/>
  <c r="BE150" i="18"/>
  <c r="BF150" i="18"/>
  <c r="BG150" i="18"/>
  <c r="BH150" i="18"/>
  <c r="BI150" i="18"/>
  <c r="BJ150" i="18"/>
  <c r="BK150" i="18"/>
  <c r="BL150" i="18"/>
  <c r="C151"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AA151" i="18"/>
  <c r="AB151" i="18"/>
  <c r="AC151" i="18"/>
  <c r="AD151" i="18"/>
  <c r="AE151" i="18"/>
  <c r="AF151" i="18"/>
  <c r="AG151" i="18"/>
  <c r="AH151" i="18"/>
  <c r="AI151" i="18"/>
  <c r="AJ151" i="18"/>
  <c r="AK151" i="18"/>
  <c r="AL151" i="18"/>
  <c r="AM151" i="18"/>
  <c r="AN151" i="18"/>
  <c r="AO151" i="18"/>
  <c r="AP151" i="18"/>
  <c r="AQ151" i="18"/>
  <c r="AR151" i="18"/>
  <c r="AS151" i="18"/>
  <c r="AT151" i="18"/>
  <c r="AU151" i="18"/>
  <c r="AV151" i="18"/>
  <c r="AW151" i="18"/>
  <c r="AX151" i="18"/>
  <c r="AY151" i="18"/>
  <c r="AZ151" i="18"/>
  <c r="BA151" i="18"/>
  <c r="BB151" i="18"/>
  <c r="BC151" i="18"/>
  <c r="BD151" i="18"/>
  <c r="BE151" i="18"/>
  <c r="BF151" i="18"/>
  <c r="BG151" i="18"/>
  <c r="BH151" i="18"/>
  <c r="BI151" i="18"/>
  <c r="BJ151" i="18"/>
  <c r="BK151" i="18"/>
  <c r="BL151" i="18"/>
  <c r="C152"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BB152" i="18"/>
  <c r="BC152" i="18"/>
  <c r="BD152" i="18"/>
  <c r="BE152" i="18"/>
  <c r="BF152" i="18"/>
  <c r="BG152" i="18"/>
  <c r="BH152" i="18"/>
  <c r="BI152" i="18"/>
  <c r="BJ152" i="18"/>
  <c r="BK152" i="18"/>
  <c r="BL152" i="18"/>
  <c r="C153"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AA153" i="18"/>
  <c r="AB153" i="18"/>
  <c r="AC153" i="18"/>
  <c r="AD153" i="18"/>
  <c r="AE153" i="18"/>
  <c r="AF153" i="18"/>
  <c r="AG153" i="18"/>
  <c r="AH153" i="18"/>
  <c r="AI153" i="18"/>
  <c r="AJ153" i="18"/>
  <c r="AK153" i="18"/>
  <c r="AL153" i="18"/>
  <c r="AM153" i="18"/>
  <c r="AN153" i="18"/>
  <c r="AO153" i="18"/>
  <c r="AP153" i="18"/>
  <c r="AQ153" i="18"/>
  <c r="AR153" i="18"/>
  <c r="AS153" i="18"/>
  <c r="AT153" i="18"/>
  <c r="AU153" i="18"/>
  <c r="AV153" i="18"/>
  <c r="AW153" i="18"/>
  <c r="AX153" i="18"/>
  <c r="AY153" i="18"/>
  <c r="AZ153" i="18"/>
  <c r="BA153" i="18"/>
  <c r="BB153" i="18"/>
  <c r="BC153" i="18"/>
  <c r="BD153" i="18"/>
  <c r="BE153" i="18"/>
  <c r="BF153" i="18"/>
  <c r="BG153" i="18"/>
  <c r="BH153" i="18"/>
  <c r="BI153" i="18"/>
  <c r="BJ153" i="18"/>
  <c r="BK153" i="18"/>
  <c r="BL153" i="18"/>
  <c r="C154"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Y154" i="18"/>
  <c r="AZ154" i="18"/>
  <c r="BA154" i="18"/>
  <c r="BB154" i="18"/>
  <c r="BC154" i="18"/>
  <c r="BD154" i="18"/>
  <c r="BE154" i="18"/>
  <c r="BF154" i="18"/>
  <c r="BG154" i="18"/>
  <c r="BH154" i="18"/>
  <c r="BI154" i="18"/>
  <c r="BJ154" i="18"/>
  <c r="BK154" i="18"/>
  <c r="BL154" i="18"/>
  <c r="C155"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AA155" i="18"/>
  <c r="AB155" i="18"/>
  <c r="AC155" i="18"/>
  <c r="AD155" i="18"/>
  <c r="AE155" i="18"/>
  <c r="AF155" i="18"/>
  <c r="AG155" i="18"/>
  <c r="AH155" i="18"/>
  <c r="AI155" i="18"/>
  <c r="AJ155" i="18"/>
  <c r="AK155" i="18"/>
  <c r="AL155" i="18"/>
  <c r="AM155" i="18"/>
  <c r="AN155" i="18"/>
  <c r="AO155" i="18"/>
  <c r="AP155" i="18"/>
  <c r="AQ155" i="18"/>
  <c r="AR155" i="18"/>
  <c r="AS155" i="18"/>
  <c r="AT155" i="18"/>
  <c r="AU155" i="18"/>
  <c r="AV155" i="18"/>
  <c r="AW155" i="18"/>
  <c r="AX155" i="18"/>
  <c r="AY155" i="18"/>
  <c r="AZ155" i="18"/>
  <c r="BA155" i="18"/>
  <c r="BB155" i="18"/>
  <c r="BC155" i="18"/>
  <c r="BD155" i="18"/>
  <c r="BE155" i="18"/>
  <c r="BF155" i="18"/>
  <c r="BG155" i="18"/>
  <c r="BH155" i="18"/>
  <c r="BI155" i="18"/>
  <c r="BJ155" i="18"/>
  <c r="BK155" i="18"/>
  <c r="BL155" i="18"/>
  <c r="C156"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Y156" i="18"/>
  <c r="AZ156" i="18"/>
  <c r="BA156" i="18"/>
  <c r="BB156" i="18"/>
  <c r="BC156" i="18"/>
  <c r="BD156" i="18"/>
  <c r="BE156" i="18"/>
  <c r="BF156" i="18"/>
  <c r="BG156" i="18"/>
  <c r="BH156" i="18"/>
  <c r="BI156" i="18"/>
  <c r="BJ156" i="18"/>
  <c r="BK156" i="18"/>
  <c r="BL156" i="18"/>
  <c r="C157"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AA157" i="18"/>
  <c r="AB157" i="18"/>
  <c r="AC157" i="18"/>
  <c r="AD157" i="18"/>
  <c r="AE157" i="18"/>
  <c r="AF157" i="18"/>
  <c r="AG157" i="18"/>
  <c r="AH157" i="18"/>
  <c r="AI157" i="18"/>
  <c r="AJ157" i="18"/>
  <c r="AK157" i="18"/>
  <c r="AL157" i="18"/>
  <c r="AM157" i="18"/>
  <c r="AN157" i="18"/>
  <c r="AO157" i="18"/>
  <c r="AP157" i="18"/>
  <c r="AQ157" i="18"/>
  <c r="AR157" i="18"/>
  <c r="AS157" i="18"/>
  <c r="AT157" i="18"/>
  <c r="AU157" i="18"/>
  <c r="AV157" i="18"/>
  <c r="AW157" i="18"/>
  <c r="AX157" i="18"/>
  <c r="AY157" i="18"/>
  <c r="AZ157" i="18"/>
  <c r="BA157" i="18"/>
  <c r="BB157" i="18"/>
  <c r="BC157" i="18"/>
  <c r="BD157" i="18"/>
  <c r="BE157" i="18"/>
  <c r="BF157" i="18"/>
  <c r="BG157" i="18"/>
  <c r="BH157" i="18"/>
  <c r="BI157" i="18"/>
  <c r="BJ157" i="18"/>
  <c r="BK157" i="18"/>
  <c r="BL157" i="18"/>
  <c r="C158"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AA158" i="18"/>
  <c r="AB158" i="18"/>
  <c r="AC158" i="18"/>
  <c r="AD158" i="18"/>
  <c r="AE158" i="18"/>
  <c r="AF158" i="18"/>
  <c r="AG158" i="18"/>
  <c r="AH158" i="18"/>
  <c r="AI158" i="18"/>
  <c r="AJ158" i="18"/>
  <c r="AK158" i="18"/>
  <c r="AL158" i="18"/>
  <c r="AM158" i="18"/>
  <c r="AN158" i="18"/>
  <c r="AO158" i="18"/>
  <c r="AP158" i="18"/>
  <c r="AQ158" i="18"/>
  <c r="AR158" i="18"/>
  <c r="AS158" i="18"/>
  <c r="AT158" i="18"/>
  <c r="AU158" i="18"/>
  <c r="AV158" i="18"/>
  <c r="AW158" i="18"/>
  <c r="AX158" i="18"/>
  <c r="AY158" i="18"/>
  <c r="AZ158" i="18"/>
  <c r="BA158" i="18"/>
  <c r="BB158" i="18"/>
  <c r="BC158" i="18"/>
  <c r="BD158" i="18"/>
  <c r="BE158" i="18"/>
  <c r="BF158" i="18"/>
  <c r="BG158" i="18"/>
  <c r="BH158" i="18"/>
  <c r="BI158" i="18"/>
  <c r="BJ158" i="18"/>
  <c r="BK158" i="18"/>
  <c r="BL158" i="18"/>
  <c r="C159"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AA159" i="18"/>
  <c r="AB159" i="18"/>
  <c r="AC159" i="18"/>
  <c r="AD159" i="18"/>
  <c r="AE159" i="18"/>
  <c r="AF159" i="18"/>
  <c r="AG159" i="18"/>
  <c r="AH159" i="18"/>
  <c r="AI159" i="18"/>
  <c r="AJ159" i="18"/>
  <c r="AK159" i="18"/>
  <c r="AL159" i="18"/>
  <c r="AM159" i="18"/>
  <c r="AN159" i="18"/>
  <c r="AO159" i="18"/>
  <c r="AP159" i="18"/>
  <c r="AQ159" i="18"/>
  <c r="AR159" i="18"/>
  <c r="AS159" i="18"/>
  <c r="AT159" i="18"/>
  <c r="AU159" i="18"/>
  <c r="AV159" i="18"/>
  <c r="AW159" i="18"/>
  <c r="AX159" i="18"/>
  <c r="AY159" i="18"/>
  <c r="AZ159" i="18"/>
  <c r="BA159" i="18"/>
  <c r="BB159" i="18"/>
  <c r="BC159" i="18"/>
  <c r="BD159" i="18"/>
  <c r="BE159" i="18"/>
  <c r="BF159" i="18"/>
  <c r="BG159" i="18"/>
  <c r="BH159" i="18"/>
  <c r="BI159" i="18"/>
  <c r="BJ159" i="18"/>
  <c r="BK159" i="18"/>
  <c r="BL159" i="18"/>
  <c r="C160"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AA160" i="18"/>
  <c r="AB160" i="18"/>
  <c r="AC160" i="18"/>
  <c r="AD160" i="18"/>
  <c r="AE160" i="18"/>
  <c r="AF160" i="18"/>
  <c r="AG160" i="18"/>
  <c r="AH160" i="18"/>
  <c r="AI160" i="18"/>
  <c r="AJ160" i="18"/>
  <c r="AK160" i="18"/>
  <c r="AL160" i="18"/>
  <c r="AM160" i="18"/>
  <c r="AN160" i="18"/>
  <c r="AO160" i="18"/>
  <c r="AP160" i="18"/>
  <c r="AQ160" i="18"/>
  <c r="AR160" i="18"/>
  <c r="AS160" i="18"/>
  <c r="AT160" i="18"/>
  <c r="AU160" i="18"/>
  <c r="AV160" i="18"/>
  <c r="AW160" i="18"/>
  <c r="AX160" i="18"/>
  <c r="AY160" i="18"/>
  <c r="AZ160" i="18"/>
  <c r="BA160" i="18"/>
  <c r="BB160" i="18"/>
  <c r="BC160" i="18"/>
  <c r="BD160" i="18"/>
  <c r="BE160" i="18"/>
  <c r="BF160" i="18"/>
  <c r="BG160" i="18"/>
  <c r="BH160" i="18"/>
  <c r="BI160" i="18"/>
  <c r="BJ160" i="18"/>
  <c r="BK160" i="18"/>
  <c r="BL160" i="18"/>
  <c r="C161"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AA161" i="18"/>
  <c r="AB161" i="18"/>
  <c r="AC161" i="18"/>
  <c r="AD161" i="18"/>
  <c r="AE161" i="18"/>
  <c r="AF161" i="18"/>
  <c r="AG161" i="18"/>
  <c r="AH161" i="18"/>
  <c r="AI161" i="18"/>
  <c r="AJ161" i="18"/>
  <c r="AK161" i="18"/>
  <c r="AL161" i="18"/>
  <c r="AM161" i="18"/>
  <c r="AN161" i="18"/>
  <c r="AO161" i="18"/>
  <c r="AP161" i="18"/>
  <c r="AQ161" i="18"/>
  <c r="AR161" i="18"/>
  <c r="AS161" i="18"/>
  <c r="AT161" i="18"/>
  <c r="AU161" i="18"/>
  <c r="AV161" i="18"/>
  <c r="AW161" i="18"/>
  <c r="AX161" i="18"/>
  <c r="AY161" i="18"/>
  <c r="AZ161" i="18"/>
  <c r="BA161" i="18"/>
  <c r="BB161" i="18"/>
  <c r="BC161" i="18"/>
  <c r="BD161" i="18"/>
  <c r="BE161" i="18"/>
  <c r="BF161" i="18"/>
  <c r="BG161" i="18"/>
  <c r="BH161" i="18"/>
  <c r="BI161" i="18"/>
  <c r="BJ161" i="18"/>
  <c r="BK161" i="18"/>
  <c r="BL161" i="18"/>
  <c r="C162"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AS162" i="18"/>
  <c r="AT162" i="18"/>
  <c r="AU162" i="18"/>
  <c r="AV162" i="18"/>
  <c r="AW162" i="18"/>
  <c r="AX162" i="18"/>
  <c r="AY162" i="18"/>
  <c r="AZ162" i="18"/>
  <c r="BA162" i="18"/>
  <c r="BB162" i="18"/>
  <c r="BC162" i="18"/>
  <c r="BD162" i="18"/>
  <c r="BE162" i="18"/>
  <c r="BF162" i="18"/>
  <c r="BG162" i="18"/>
  <c r="BH162" i="18"/>
  <c r="BI162" i="18"/>
  <c r="BJ162" i="18"/>
  <c r="BK162" i="18"/>
  <c r="BL162" i="18"/>
  <c r="C163"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AA163" i="18"/>
  <c r="AB163" i="18"/>
  <c r="AC163" i="18"/>
  <c r="AD163" i="18"/>
  <c r="AE163" i="18"/>
  <c r="AF163" i="18"/>
  <c r="AG163" i="18"/>
  <c r="AH163" i="18"/>
  <c r="AI163" i="18"/>
  <c r="AJ163" i="18"/>
  <c r="AK163" i="18"/>
  <c r="AL163" i="18"/>
  <c r="AM163" i="18"/>
  <c r="AN163" i="18"/>
  <c r="AO163" i="18"/>
  <c r="AP163" i="18"/>
  <c r="AQ163" i="18"/>
  <c r="AR163" i="18"/>
  <c r="AS163" i="18"/>
  <c r="AT163" i="18"/>
  <c r="AU163" i="18"/>
  <c r="AV163" i="18"/>
  <c r="AW163" i="18"/>
  <c r="AX163" i="18"/>
  <c r="AY163" i="18"/>
  <c r="AZ163" i="18"/>
  <c r="BA163" i="18"/>
  <c r="BB163" i="18"/>
  <c r="BC163" i="18"/>
  <c r="BD163" i="18"/>
  <c r="BE163" i="18"/>
  <c r="BF163" i="18"/>
  <c r="BG163" i="18"/>
  <c r="BH163" i="18"/>
  <c r="BI163" i="18"/>
  <c r="BJ163" i="18"/>
  <c r="BK163" i="18"/>
  <c r="BL163" i="18"/>
  <c r="C164"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BF164" i="18"/>
  <c r="BG164" i="18"/>
  <c r="BH164" i="18"/>
  <c r="BI164" i="18"/>
  <c r="BJ164" i="18"/>
  <c r="BK164" i="18"/>
  <c r="BL164" i="18"/>
  <c r="C165"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AA165" i="18"/>
  <c r="AB165" i="18"/>
  <c r="AC165" i="18"/>
  <c r="AD165" i="18"/>
  <c r="AE165" i="18"/>
  <c r="AF165" i="18"/>
  <c r="AG165" i="18"/>
  <c r="AH165" i="18"/>
  <c r="AI165" i="18"/>
  <c r="AJ165" i="18"/>
  <c r="AK165" i="18"/>
  <c r="AL165" i="18"/>
  <c r="AM165" i="18"/>
  <c r="AN165" i="18"/>
  <c r="AO165" i="18"/>
  <c r="AP165" i="18"/>
  <c r="AQ165" i="18"/>
  <c r="AR165" i="18"/>
  <c r="AS165" i="18"/>
  <c r="AT165" i="18"/>
  <c r="AU165" i="18"/>
  <c r="AV165" i="18"/>
  <c r="AW165" i="18"/>
  <c r="AX165" i="18"/>
  <c r="AY165" i="18"/>
  <c r="AZ165" i="18"/>
  <c r="BA165" i="18"/>
  <c r="BB165" i="18"/>
  <c r="BC165" i="18"/>
  <c r="BD165" i="18"/>
  <c r="BE165" i="18"/>
  <c r="BF165" i="18"/>
  <c r="BG165" i="18"/>
  <c r="BH165" i="18"/>
  <c r="BI165" i="18"/>
  <c r="BJ165" i="18"/>
  <c r="BK165" i="18"/>
  <c r="BL165" i="18"/>
  <c r="C166"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AS166" i="18"/>
  <c r="AT166" i="18"/>
  <c r="AU166" i="18"/>
  <c r="AV166" i="18"/>
  <c r="AW166" i="18"/>
  <c r="AX166" i="18"/>
  <c r="AY166" i="18"/>
  <c r="AZ166" i="18"/>
  <c r="BA166" i="18"/>
  <c r="BB166" i="18"/>
  <c r="BC166" i="18"/>
  <c r="BD166" i="18"/>
  <c r="BE166" i="18"/>
  <c r="BF166" i="18"/>
  <c r="BG166" i="18"/>
  <c r="BH166" i="18"/>
  <c r="BI166" i="18"/>
  <c r="BJ166" i="18"/>
  <c r="BK166" i="18"/>
  <c r="BL166" i="18"/>
  <c r="C167"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AS167" i="18"/>
  <c r="AT167" i="18"/>
  <c r="AU167" i="18"/>
  <c r="AV167" i="18"/>
  <c r="AW167" i="18"/>
  <c r="AX167" i="18"/>
  <c r="AY167" i="18"/>
  <c r="AZ167" i="18"/>
  <c r="BA167" i="18"/>
  <c r="BB167" i="18"/>
  <c r="BC167" i="18"/>
  <c r="BD167" i="18"/>
  <c r="BE167" i="18"/>
  <c r="BF167" i="18"/>
  <c r="BG167" i="18"/>
  <c r="BH167" i="18"/>
  <c r="BI167" i="18"/>
  <c r="BJ167" i="18"/>
  <c r="BK167" i="18"/>
  <c r="BL167" i="18"/>
  <c r="C168"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AU168" i="18"/>
  <c r="AV168" i="18"/>
  <c r="AW168" i="18"/>
  <c r="AX168" i="18"/>
  <c r="AY168" i="18"/>
  <c r="AZ168" i="18"/>
  <c r="BA168" i="18"/>
  <c r="BB168" i="18"/>
  <c r="BC168" i="18"/>
  <c r="BD168" i="18"/>
  <c r="BE168" i="18"/>
  <c r="BF168" i="18"/>
  <c r="BG168" i="18"/>
  <c r="BH168" i="18"/>
  <c r="BI168" i="18"/>
  <c r="BJ168" i="18"/>
  <c r="BK168" i="18"/>
  <c r="BL168" i="18"/>
  <c r="C169"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AA169" i="18"/>
  <c r="AB169" i="18"/>
  <c r="AC169" i="18"/>
  <c r="AD169" i="18"/>
  <c r="AE169" i="18"/>
  <c r="AF169" i="18"/>
  <c r="AG169" i="18"/>
  <c r="AH169" i="18"/>
  <c r="AI169" i="18"/>
  <c r="AJ169" i="18"/>
  <c r="AK169" i="18"/>
  <c r="AL169" i="18"/>
  <c r="AM169" i="18"/>
  <c r="AN169" i="18"/>
  <c r="AO169" i="18"/>
  <c r="AP169" i="18"/>
  <c r="AQ169" i="18"/>
  <c r="AR169" i="18"/>
  <c r="AS169" i="18"/>
  <c r="AT169" i="18"/>
  <c r="AU169" i="18"/>
  <c r="AV169" i="18"/>
  <c r="AW169" i="18"/>
  <c r="AX169" i="18"/>
  <c r="AY169" i="18"/>
  <c r="AZ169" i="18"/>
  <c r="BA169" i="18"/>
  <c r="BB169" i="18"/>
  <c r="BC169" i="18"/>
  <c r="BD169" i="18"/>
  <c r="BE169" i="18"/>
  <c r="BF169" i="18"/>
  <c r="BG169" i="18"/>
  <c r="BH169" i="18"/>
  <c r="BI169" i="18"/>
  <c r="BJ169" i="18"/>
  <c r="BK169" i="18"/>
  <c r="BL169" i="18"/>
  <c r="C170" i="18"/>
  <c r="D170" i="18"/>
  <c r="E170" i="18"/>
  <c r="F170" i="18"/>
  <c r="G170" i="18"/>
  <c r="H170" i="18"/>
  <c r="I170" i="18"/>
  <c r="J170" i="18"/>
  <c r="K170" i="18"/>
  <c r="L170" i="18"/>
  <c r="M170" i="18"/>
  <c r="N170" i="18"/>
  <c r="O170" i="18"/>
  <c r="P170" i="18"/>
  <c r="Q170" i="18"/>
  <c r="R170" i="18"/>
  <c r="S170" i="18"/>
  <c r="T170" i="18"/>
  <c r="U170" i="18"/>
  <c r="V170" i="18"/>
  <c r="W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Y170" i="18"/>
  <c r="AZ170" i="18"/>
  <c r="BA170" i="18"/>
  <c r="BB170" i="18"/>
  <c r="BC170" i="18"/>
  <c r="BD170" i="18"/>
  <c r="BE170" i="18"/>
  <c r="BF170" i="18"/>
  <c r="BG170" i="18"/>
  <c r="BH170" i="18"/>
  <c r="BI170" i="18"/>
  <c r="BJ170" i="18"/>
  <c r="BK170" i="18"/>
  <c r="BL170" i="18"/>
  <c r="C171" i="18"/>
  <c r="D171" i="18"/>
  <c r="E171" i="18"/>
  <c r="F171" i="18"/>
  <c r="G171" i="18"/>
  <c r="H171" i="18"/>
  <c r="I171" i="18"/>
  <c r="J171" i="18"/>
  <c r="K171" i="18"/>
  <c r="L171" i="18"/>
  <c r="M171" i="18"/>
  <c r="N171" i="18"/>
  <c r="O171" i="18"/>
  <c r="P171" i="18"/>
  <c r="Q171" i="18"/>
  <c r="R171" i="18"/>
  <c r="S171" i="18"/>
  <c r="T171" i="18"/>
  <c r="U171" i="18"/>
  <c r="V171" i="18"/>
  <c r="W171" i="18"/>
  <c r="X171" i="18"/>
  <c r="Y171" i="18"/>
  <c r="Z171" i="18"/>
  <c r="AA171" i="18"/>
  <c r="AB171" i="18"/>
  <c r="AC171" i="18"/>
  <c r="AD171" i="18"/>
  <c r="AE171" i="18"/>
  <c r="AF171" i="18"/>
  <c r="AG171" i="18"/>
  <c r="AH171" i="18"/>
  <c r="AI171" i="18"/>
  <c r="AJ171" i="18"/>
  <c r="AK171" i="18"/>
  <c r="AL171" i="18"/>
  <c r="AM171" i="18"/>
  <c r="AN171" i="18"/>
  <c r="AO171" i="18"/>
  <c r="AP171" i="18"/>
  <c r="AQ171" i="18"/>
  <c r="AR171" i="18"/>
  <c r="AS171" i="18"/>
  <c r="AT171" i="18"/>
  <c r="AU171" i="18"/>
  <c r="AV171" i="18"/>
  <c r="AW171" i="18"/>
  <c r="AX171" i="18"/>
  <c r="AY171" i="18"/>
  <c r="AZ171" i="18"/>
  <c r="BA171" i="18"/>
  <c r="BB171" i="18"/>
  <c r="BC171" i="18"/>
  <c r="BD171" i="18"/>
  <c r="BE171" i="18"/>
  <c r="BF171" i="18"/>
  <c r="BG171" i="18"/>
  <c r="BH171" i="18"/>
  <c r="BI171" i="18"/>
  <c r="BJ171" i="18"/>
  <c r="BK171" i="18"/>
  <c r="BL171" i="18"/>
  <c r="C172" i="18"/>
  <c r="D172" i="18"/>
  <c r="E172" i="18"/>
  <c r="F172" i="18"/>
  <c r="G172" i="18"/>
  <c r="H172" i="18"/>
  <c r="I172" i="18"/>
  <c r="J172" i="18"/>
  <c r="K172" i="18"/>
  <c r="L172" i="18"/>
  <c r="M172" i="18"/>
  <c r="N172" i="18"/>
  <c r="O172" i="18"/>
  <c r="P172" i="18"/>
  <c r="Q172" i="18"/>
  <c r="R172" i="18"/>
  <c r="S172" i="18"/>
  <c r="T172" i="18"/>
  <c r="U172" i="18"/>
  <c r="V172" i="18"/>
  <c r="W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Y172" i="18"/>
  <c r="AZ172" i="18"/>
  <c r="BA172" i="18"/>
  <c r="BB172" i="18"/>
  <c r="BC172" i="18"/>
  <c r="BD172" i="18"/>
  <c r="BE172" i="18"/>
  <c r="BF172" i="18"/>
  <c r="BG172" i="18"/>
  <c r="BH172" i="18"/>
  <c r="BI172" i="18"/>
  <c r="BJ172" i="18"/>
  <c r="BK172" i="18"/>
  <c r="BL172" i="18"/>
  <c r="C173" i="18"/>
  <c r="D173" i="18"/>
  <c r="E173" i="18"/>
  <c r="F173" i="18"/>
  <c r="G173" i="18"/>
  <c r="H173" i="18"/>
  <c r="I173" i="18"/>
  <c r="J173" i="18"/>
  <c r="K173" i="18"/>
  <c r="L173" i="18"/>
  <c r="M173" i="18"/>
  <c r="N173" i="18"/>
  <c r="O173" i="18"/>
  <c r="P173" i="18"/>
  <c r="Q173" i="18"/>
  <c r="R173" i="18"/>
  <c r="S173" i="18"/>
  <c r="T173" i="18"/>
  <c r="U173" i="18"/>
  <c r="V173" i="18"/>
  <c r="W173" i="18"/>
  <c r="X173" i="18"/>
  <c r="Y173" i="18"/>
  <c r="Z173" i="18"/>
  <c r="AA173" i="18"/>
  <c r="AB173" i="18"/>
  <c r="AC173" i="18"/>
  <c r="AD173" i="18"/>
  <c r="AE173" i="18"/>
  <c r="AF173" i="18"/>
  <c r="AG173" i="18"/>
  <c r="AH173" i="18"/>
  <c r="AI173" i="18"/>
  <c r="AJ173" i="18"/>
  <c r="AK173" i="18"/>
  <c r="AL173" i="18"/>
  <c r="AM173" i="18"/>
  <c r="AN173" i="18"/>
  <c r="AO173" i="18"/>
  <c r="AP173" i="18"/>
  <c r="AQ173" i="18"/>
  <c r="AR173" i="18"/>
  <c r="AS173" i="18"/>
  <c r="AT173" i="18"/>
  <c r="AU173" i="18"/>
  <c r="AV173" i="18"/>
  <c r="AW173" i="18"/>
  <c r="AX173" i="18"/>
  <c r="AY173" i="18"/>
  <c r="AZ173" i="18"/>
  <c r="BA173" i="18"/>
  <c r="BB173" i="18"/>
  <c r="BC173" i="18"/>
  <c r="BD173" i="18"/>
  <c r="BE173" i="18"/>
  <c r="BF173" i="18"/>
  <c r="BG173" i="18"/>
  <c r="BH173" i="18"/>
  <c r="BI173" i="18"/>
  <c r="BJ173" i="18"/>
  <c r="BK173" i="18"/>
  <c r="BL173" i="18"/>
  <c r="C174" i="18"/>
  <c r="D174" i="18"/>
  <c r="E174" i="18"/>
  <c r="F174" i="18"/>
  <c r="G174" i="18"/>
  <c r="H174" i="18"/>
  <c r="I174" i="18"/>
  <c r="J174" i="18"/>
  <c r="K174" i="18"/>
  <c r="L174" i="18"/>
  <c r="M174" i="18"/>
  <c r="N174" i="18"/>
  <c r="O174" i="18"/>
  <c r="P174" i="18"/>
  <c r="Q174" i="18"/>
  <c r="R174" i="18"/>
  <c r="S174" i="18"/>
  <c r="T174" i="18"/>
  <c r="U174" i="18"/>
  <c r="V174" i="18"/>
  <c r="W174" i="18"/>
  <c r="X174" i="18"/>
  <c r="Y174" i="18"/>
  <c r="Z174" i="18"/>
  <c r="AA174" i="18"/>
  <c r="AB174" i="18"/>
  <c r="AC174" i="18"/>
  <c r="AD174" i="18"/>
  <c r="AE174" i="18"/>
  <c r="AF174" i="18"/>
  <c r="AG174" i="18"/>
  <c r="AH174" i="18"/>
  <c r="AI174" i="18"/>
  <c r="AJ174" i="18"/>
  <c r="AK174" i="18"/>
  <c r="AL174" i="18"/>
  <c r="AM174" i="18"/>
  <c r="AN174" i="18"/>
  <c r="AO174" i="18"/>
  <c r="AP174" i="18"/>
  <c r="AQ174" i="18"/>
  <c r="AR174" i="18"/>
  <c r="AS174" i="18"/>
  <c r="AT174" i="18"/>
  <c r="AU174" i="18"/>
  <c r="AV174" i="18"/>
  <c r="AW174" i="18"/>
  <c r="AX174" i="18"/>
  <c r="AY174" i="18"/>
  <c r="AZ174" i="18"/>
  <c r="BA174" i="18"/>
  <c r="BB174" i="18"/>
  <c r="BC174" i="18"/>
  <c r="BD174" i="18"/>
  <c r="BE174" i="18"/>
  <c r="BF174" i="18"/>
  <c r="BG174" i="18"/>
  <c r="BH174" i="18"/>
  <c r="BI174" i="18"/>
  <c r="BJ174" i="18"/>
  <c r="BK174" i="18"/>
  <c r="BL174" i="18"/>
  <c r="C175" i="18"/>
  <c r="D175" i="18"/>
  <c r="E175" i="18"/>
  <c r="F175" i="18"/>
  <c r="G175" i="18"/>
  <c r="H175" i="18"/>
  <c r="I175" i="18"/>
  <c r="J175" i="18"/>
  <c r="K175" i="18"/>
  <c r="L175" i="18"/>
  <c r="M175" i="18"/>
  <c r="N175" i="18"/>
  <c r="O175" i="18"/>
  <c r="P175" i="18"/>
  <c r="Q175" i="18"/>
  <c r="R175" i="18"/>
  <c r="S175" i="18"/>
  <c r="T175" i="18"/>
  <c r="U175" i="18"/>
  <c r="V175" i="18"/>
  <c r="W175" i="18"/>
  <c r="X175" i="18"/>
  <c r="Y175" i="18"/>
  <c r="Z175" i="18"/>
  <c r="AA175" i="18"/>
  <c r="AB175" i="18"/>
  <c r="AC175" i="18"/>
  <c r="AD175" i="18"/>
  <c r="AE175" i="18"/>
  <c r="AF175" i="18"/>
  <c r="AG175" i="18"/>
  <c r="AH175" i="18"/>
  <c r="AI175" i="18"/>
  <c r="AJ175" i="18"/>
  <c r="AK175" i="18"/>
  <c r="AL175" i="18"/>
  <c r="AM175" i="18"/>
  <c r="AN175" i="18"/>
  <c r="AO175" i="18"/>
  <c r="AP175" i="18"/>
  <c r="AQ175" i="18"/>
  <c r="AR175" i="18"/>
  <c r="AS175" i="18"/>
  <c r="AT175" i="18"/>
  <c r="AU175" i="18"/>
  <c r="AV175" i="18"/>
  <c r="AW175" i="18"/>
  <c r="AX175" i="18"/>
  <c r="AY175" i="18"/>
  <c r="AZ175" i="18"/>
  <c r="BA175" i="18"/>
  <c r="BB175" i="18"/>
  <c r="BC175" i="18"/>
  <c r="BD175" i="18"/>
  <c r="BE175" i="18"/>
  <c r="BF175" i="18"/>
  <c r="BG175" i="18"/>
  <c r="BH175" i="18"/>
  <c r="BI175" i="18"/>
  <c r="BJ175" i="18"/>
  <c r="BK175" i="18"/>
  <c r="BL175" i="18"/>
  <c r="C176" i="18"/>
  <c r="D176" i="18"/>
  <c r="E176" i="18"/>
  <c r="F176" i="18"/>
  <c r="G176" i="18"/>
  <c r="H176" i="18"/>
  <c r="I176" i="18"/>
  <c r="J176" i="18"/>
  <c r="K176" i="18"/>
  <c r="L176" i="18"/>
  <c r="M176" i="18"/>
  <c r="N176" i="18"/>
  <c r="O176" i="18"/>
  <c r="P176" i="18"/>
  <c r="Q176" i="18"/>
  <c r="R176" i="18"/>
  <c r="S176" i="18"/>
  <c r="T176" i="18"/>
  <c r="U176" i="18"/>
  <c r="V176" i="18"/>
  <c r="W176" i="18"/>
  <c r="X176" i="18"/>
  <c r="Y176" i="18"/>
  <c r="Z176" i="18"/>
  <c r="AA176" i="18"/>
  <c r="AB176" i="18"/>
  <c r="AC176" i="18"/>
  <c r="AD176" i="18"/>
  <c r="AE176" i="18"/>
  <c r="AF176" i="18"/>
  <c r="AG176" i="18"/>
  <c r="AH176" i="18"/>
  <c r="AI176" i="18"/>
  <c r="AJ176" i="18"/>
  <c r="AK176" i="18"/>
  <c r="AL176" i="18"/>
  <c r="AM176" i="18"/>
  <c r="AN176" i="18"/>
  <c r="AO176" i="18"/>
  <c r="AP176" i="18"/>
  <c r="AQ176" i="18"/>
  <c r="AR176" i="18"/>
  <c r="AS176" i="18"/>
  <c r="AT176" i="18"/>
  <c r="AU176" i="18"/>
  <c r="AV176" i="18"/>
  <c r="AW176" i="18"/>
  <c r="AX176" i="18"/>
  <c r="AY176" i="18"/>
  <c r="AZ176" i="18"/>
  <c r="BA176" i="18"/>
  <c r="BB176" i="18"/>
  <c r="BC176" i="18"/>
  <c r="BD176" i="18"/>
  <c r="BE176" i="18"/>
  <c r="BF176" i="18"/>
  <c r="BG176" i="18"/>
  <c r="BH176" i="18"/>
  <c r="BI176" i="18"/>
  <c r="BJ176" i="18"/>
  <c r="BK176" i="18"/>
  <c r="BL176" i="18"/>
  <c r="C177" i="18"/>
  <c r="D177" i="18"/>
  <c r="E177" i="18"/>
  <c r="F177" i="18"/>
  <c r="G177" i="18"/>
  <c r="H177" i="18"/>
  <c r="I177" i="18"/>
  <c r="J177" i="18"/>
  <c r="K177" i="18"/>
  <c r="L177" i="18"/>
  <c r="M177" i="18"/>
  <c r="N177" i="18"/>
  <c r="O177" i="18"/>
  <c r="P177" i="18"/>
  <c r="Q177" i="18"/>
  <c r="R177" i="18"/>
  <c r="S177" i="18"/>
  <c r="T177" i="18"/>
  <c r="U177" i="18"/>
  <c r="V177" i="18"/>
  <c r="W177" i="18"/>
  <c r="X177" i="18"/>
  <c r="Y177" i="18"/>
  <c r="Z177" i="18"/>
  <c r="AA177" i="18"/>
  <c r="AB177" i="18"/>
  <c r="AC177" i="18"/>
  <c r="AD177" i="18"/>
  <c r="AE177" i="18"/>
  <c r="AF177" i="18"/>
  <c r="AG177" i="18"/>
  <c r="AH177" i="18"/>
  <c r="AI177" i="18"/>
  <c r="AJ177" i="18"/>
  <c r="AK177" i="18"/>
  <c r="AL177" i="18"/>
  <c r="AM177" i="18"/>
  <c r="AN177" i="18"/>
  <c r="AO177" i="18"/>
  <c r="AP177" i="18"/>
  <c r="AQ177" i="18"/>
  <c r="AR177" i="18"/>
  <c r="AS177" i="18"/>
  <c r="AT177" i="18"/>
  <c r="AU177" i="18"/>
  <c r="AV177" i="18"/>
  <c r="AW177" i="18"/>
  <c r="AX177" i="18"/>
  <c r="AY177" i="18"/>
  <c r="AZ177" i="18"/>
  <c r="BA177" i="18"/>
  <c r="BB177" i="18"/>
  <c r="BC177" i="18"/>
  <c r="BD177" i="18"/>
  <c r="BE177" i="18"/>
  <c r="BF177" i="18"/>
  <c r="BG177" i="18"/>
  <c r="BH177" i="18"/>
  <c r="BI177" i="18"/>
  <c r="BJ177" i="18"/>
  <c r="BK177" i="18"/>
  <c r="BL177" i="18"/>
  <c r="C178" i="18"/>
  <c r="D178" i="18"/>
  <c r="E178" i="18"/>
  <c r="F178" i="18"/>
  <c r="G178" i="18"/>
  <c r="H178" i="18"/>
  <c r="I178" i="18"/>
  <c r="J178" i="18"/>
  <c r="K178" i="18"/>
  <c r="L178" i="18"/>
  <c r="M178" i="18"/>
  <c r="N178" i="18"/>
  <c r="O178" i="18"/>
  <c r="P178" i="18"/>
  <c r="Q178" i="18"/>
  <c r="R178" i="18"/>
  <c r="S178" i="18"/>
  <c r="T178" i="18"/>
  <c r="U178" i="18"/>
  <c r="V178" i="18"/>
  <c r="W178" i="18"/>
  <c r="X178" i="18"/>
  <c r="Y178" i="18"/>
  <c r="Z178" i="18"/>
  <c r="AA178" i="18"/>
  <c r="AB178" i="18"/>
  <c r="AC178" i="18"/>
  <c r="AD178" i="18"/>
  <c r="AE178" i="18"/>
  <c r="AF178" i="18"/>
  <c r="AG178" i="18"/>
  <c r="AH178" i="18"/>
  <c r="AI178" i="18"/>
  <c r="AJ178" i="18"/>
  <c r="AK178" i="18"/>
  <c r="AL178" i="18"/>
  <c r="AM178" i="18"/>
  <c r="AN178" i="18"/>
  <c r="AO178" i="18"/>
  <c r="AP178" i="18"/>
  <c r="AQ178" i="18"/>
  <c r="AR178" i="18"/>
  <c r="AS178" i="18"/>
  <c r="AT178" i="18"/>
  <c r="AU178" i="18"/>
  <c r="AV178" i="18"/>
  <c r="AW178" i="18"/>
  <c r="AX178" i="18"/>
  <c r="AY178" i="18"/>
  <c r="AZ178" i="18"/>
  <c r="BA178" i="18"/>
  <c r="BB178" i="18"/>
  <c r="BC178" i="18"/>
  <c r="BD178" i="18"/>
  <c r="BE178" i="18"/>
  <c r="BF178" i="18"/>
  <c r="BG178" i="18"/>
  <c r="BH178" i="18"/>
  <c r="BI178" i="18"/>
  <c r="BJ178" i="18"/>
  <c r="BK178" i="18"/>
  <c r="BL178" i="18"/>
  <c r="C179" i="18"/>
  <c r="D179" i="18"/>
  <c r="E179" i="18"/>
  <c r="F179" i="18"/>
  <c r="G179" i="18"/>
  <c r="H179" i="18"/>
  <c r="I179" i="18"/>
  <c r="J179" i="18"/>
  <c r="K179" i="18"/>
  <c r="L179" i="18"/>
  <c r="M179" i="18"/>
  <c r="N179" i="18"/>
  <c r="O179" i="18"/>
  <c r="P179" i="18"/>
  <c r="Q179" i="18"/>
  <c r="R179" i="18"/>
  <c r="S179" i="18"/>
  <c r="T179" i="18"/>
  <c r="U179" i="18"/>
  <c r="V179" i="18"/>
  <c r="W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A179" i="18"/>
  <c r="BB179" i="18"/>
  <c r="BC179" i="18"/>
  <c r="BD179" i="18"/>
  <c r="BE179" i="18"/>
  <c r="BF179" i="18"/>
  <c r="BG179" i="18"/>
  <c r="BH179" i="18"/>
  <c r="BI179" i="18"/>
  <c r="BJ179" i="18"/>
  <c r="BK179" i="18"/>
  <c r="BL179" i="18"/>
  <c r="C180" i="18"/>
  <c r="D180" i="18"/>
  <c r="E180" i="18"/>
  <c r="F180" i="18"/>
  <c r="G180" i="18"/>
  <c r="H180" i="18"/>
  <c r="I180" i="18"/>
  <c r="J180" i="18"/>
  <c r="K180" i="18"/>
  <c r="L180" i="18"/>
  <c r="M180" i="18"/>
  <c r="N180" i="18"/>
  <c r="O180" i="18"/>
  <c r="P180" i="18"/>
  <c r="Q180" i="18"/>
  <c r="R180" i="18"/>
  <c r="S180" i="18"/>
  <c r="T180" i="18"/>
  <c r="U180" i="18"/>
  <c r="V180" i="18"/>
  <c r="W180" i="18"/>
  <c r="X180" i="18"/>
  <c r="Y180" i="18"/>
  <c r="Z180" i="18"/>
  <c r="AA180" i="18"/>
  <c r="AB180" i="18"/>
  <c r="AC180" i="18"/>
  <c r="AD180" i="18"/>
  <c r="AE180" i="18"/>
  <c r="AF180" i="18"/>
  <c r="AG180" i="18"/>
  <c r="AH180" i="18"/>
  <c r="AI180" i="18"/>
  <c r="AJ180" i="18"/>
  <c r="AK180" i="18"/>
  <c r="AL180" i="18"/>
  <c r="AM180" i="18"/>
  <c r="AN180" i="18"/>
  <c r="AO180" i="18"/>
  <c r="AP180" i="18"/>
  <c r="AQ180" i="18"/>
  <c r="AR180" i="18"/>
  <c r="AS180" i="18"/>
  <c r="AT180" i="18"/>
  <c r="AU180" i="18"/>
  <c r="AV180" i="18"/>
  <c r="AW180" i="18"/>
  <c r="AX180" i="18"/>
  <c r="AY180" i="18"/>
  <c r="AZ180" i="18"/>
  <c r="BA180" i="18"/>
  <c r="BB180" i="18"/>
  <c r="BC180" i="18"/>
  <c r="BD180" i="18"/>
  <c r="BE180" i="18"/>
  <c r="BF180" i="18"/>
  <c r="BG180" i="18"/>
  <c r="BH180" i="18"/>
  <c r="BI180" i="18"/>
  <c r="BJ180" i="18"/>
  <c r="BK180" i="18"/>
  <c r="BL180" i="18"/>
  <c r="C181" i="18"/>
  <c r="D181" i="18"/>
  <c r="E181" i="18"/>
  <c r="F181" i="18"/>
  <c r="G181" i="18"/>
  <c r="H181" i="18"/>
  <c r="I181" i="18"/>
  <c r="J181" i="18"/>
  <c r="K181" i="18"/>
  <c r="L181" i="18"/>
  <c r="M181" i="18"/>
  <c r="N181" i="18"/>
  <c r="O181" i="18"/>
  <c r="P181" i="18"/>
  <c r="Q181" i="18"/>
  <c r="R181" i="18"/>
  <c r="S181" i="18"/>
  <c r="T181" i="18"/>
  <c r="U181" i="18"/>
  <c r="V181" i="18"/>
  <c r="W181" i="18"/>
  <c r="X181" i="18"/>
  <c r="Y181" i="18"/>
  <c r="Z181" i="18"/>
  <c r="AA181" i="18"/>
  <c r="AB181" i="18"/>
  <c r="AC181" i="18"/>
  <c r="AD181" i="18"/>
  <c r="AE181" i="18"/>
  <c r="AF181" i="18"/>
  <c r="AG181" i="18"/>
  <c r="AH181" i="18"/>
  <c r="AI181" i="18"/>
  <c r="AJ181" i="18"/>
  <c r="AK181" i="18"/>
  <c r="AL181" i="18"/>
  <c r="AM181" i="18"/>
  <c r="AN181" i="18"/>
  <c r="AO181" i="18"/>
  <c r="AP181" i="18"/>
  <c r="AQ181" i="18"/>
  <c r="AR181" i="18"/>
  <c r="AS181" i="18"/>
  <c r="AT181" i="18"/>
  <c r="AU181" i="18"/>
  <c r="AV181" i="18"/>
  <c r="AW181" i="18"/>
  <c r="AX181" i="18"/>
  <c r="AY181" i="18"/>
  <c r="AZ181" i="18"/>
  <c r="BA181" i="18"/>
  <c r="BB181" i="18"/>
  <c r="BC181" i="18"/>
  <c r="BD181" i="18"/>
  <c r="BE181" i="18"/>
  <c r="BF181" i="18"/>
  <c r="BG181" i="18"/>
  <c r="BH181" i="18"/>
  <c r="BI181" i="18"/>
  <c r="BJ181" i="18"/>
  <c r="BK181" i="18"/>
  <c r="BL181" i="18"/>
  <c r="C182" i="18"/>
  <c r="D182" i="18"/>
  <c r="E182" i="18"/>
  <c r="F182" i="18"/>
  <c r="G182" i="18"/>
  <c r="H182" i="18"/>
  <c r="I182" i="18"/>
  <c r="J182" i="18"/>
  <c r="K182" i="18"/>
  <c r="L182" i="18"/>
  <c r="M182" i="18"/>
  <c r="N182" i="18"/>
  <c r="O182" i="18"/>
  <c r="P182" i="18"/>
  <c r="Q182" i="18"/>
  <c r="R182" i="18"/>
  <c r="S182" i="18"/>
  <c r="T182" i="18"/>
  <c r="U182" i="18"/>
  <c r="V182" i="18"/>
  <c r="W182" i="18"/>
  <c r="X182" i="18"/>
  <c r="Y182" i="18"/>
  <c r="Z182" i="18"/>
  <c r="AA182" i="18"/>
  <c r="AB182" i="18"/>
  <c r="AC182" i="18"/>
  <c r="AD182" i="18"/>
  <c r="AE182" i="18"/>
  <c r="AF182" i="18"/>
  <c r="AG182" i="18"/>
  <c r="AH182" i="18"/>
  <c r="AI182" i="18"/>
  <c r="AJ182" i="18"/>
  <c r="AK182" i="18"/>
  <c r="AL182" i="18"/>
  <c r="AM182" i="18"/>
  <c r="AN182" i="18"/>
  <c r="AO182" i="18"/>
  <c r="AP182" i="18"/>
  <c r="AQ182" i="18"/>
  <c r="AR182" i="18"/>
  <c r="AS182" i="18"/>
  <c r="AT182" i="18"/>
  <c r="AU182" i="18"/>
  <c r="AV182" i="18"/>
  <c r="AW182" i="18"/>
  <c r="AX182" i="18"/>
  <c r="AY182" i="18"/>
  <c r="AZ182" i="18"/>
  <c r="BA182" i="18"/>
  <c r="BB182" i="18"/>
  <c r="BC182" i="18"/>
  <c r="BD182" i="18"/>
  <c r="BE182" i="18"/>
  <c r="BF182" i="18"/>
  <c r="BG182" i="18"/>
  <c r="BH182" i="18"/>
  <c r="BI182" i="18"/>
  <c r="BJ182" i="18"/>
  <c r="BK182" i="18"/>
  <c r="BL182" i="18"/>
  <c r="C183" i="18"/>
  <c r="D183" i="18"/>
  <c r="E183" i="18"/>
  <c r="F183" i="18"/>
  <c r="G183" i="18"/>
  <c r="H183" i="18"/>
  <c r="I183" i="18"/>
  <c r="J183" i="18"/>
  <c r="K183" i="18"/>
  <c r="L183" i="18"/>
  <c r="M183" i="18"/>
  <c r="N183" i="18"/>
  <c r="O183" i="18"/>
  <c r="P183" i="18"/>
  <c r="Q183" i="18"/>
  <c r="R183" i="18"/>
  <c r="S183" i="18"/>
  <c r="T183" i="18"/>
  <c r="U183" i="18"/>
  <c r="V183" i="18"/>
  <c r="W183" i="18"/>
  <c r="X183" i="18"/>
  <c r="Y183" i="18"/>
  <c r="Z183" i="18"/>
  <c r="AA183" i="18"/>
  <c r="AB183" i="18"/>
  <c r="AC183" i="18"/>
  <c r="AD183" i="18"/>
  <c r="AE183" i="18"/>
  <c r="AF183" i="18"/>
  <c r="AG183" i="18"/>
  <c r="AH183" i="18"/>
  <c r="AI183" i="18"/>
  <c r="AJ183" i="18"/>
  <c r="AK183" i="18"/>
  <c r="AL183" i="18"/>
  <c r="AM183" i="18"/>
  <c r="AN183" i="18"/>
  <c r="AO183" i="18"/>
  <c r="AP183" i="18"/>
  <c r="AQ183" i="18"/>
  <c r="AR183" i="18"/>
  <c r="AS183" i="18"/>
  <c r="AT183" i="18"/>
  <c r="AU183" i="18"/>
  <c r="AV183" i="18"/>
  <c r="AW183" i="18"/>
  <c r="AX183" i="18"/>
  <c r="AY183" i="18"/>
  <c r="AZ183" i="18"/>
  <c r="BA183" i="18"/>
  <c r="BB183" i="18"/>
  <c r="BC183" i="18"/>
  <c r="BD183" i="18"/>
  <c r="BE183" i="18"/>
  <c r="BF183" i="18"/>
  <c r="BG183" i="18"/>
  <c r="BH183" i="18"/>
  <c r="BI183" i="18"/>
  <c r="BJ183" i="18"/>
  <c r="BK183" i="18"/>
  <c r="BL183" i="18"/>
  <c r="C184" i="18"/>
  <c r="D184" i="18"/>
  <c r="E184" i="18"/>
  <c r="F184" i="18"/>
  <c r="G184" i="18"/>
  <c r="H184" i="18"/>
  <c r="I184" i="18"/>
  <c r="J184" i="18"/>
  <c r="K184" i="18"/>
  <c r="L184" i="18"/>
  <c r="M184" i="18"/>
  <c r="N184" i="18"/>
  <c r="O184" i="18"/>
  <c r="P184" i="18"/>
  <c r="Q184" i="18"/>
  <c r="R184" i="18"/>
  <c r="S184" i="18"/>
  <c r="T184" i="18"/>
  <c r="U184" i="18"/>
  <c r="V184" i="18"/>
  <c r="W184" i="18"/>
  <c r="X184" i="18"/>
  <c r="Y184" i="18"/>
  <c r="Z184" i="18"/>
  <c r="AA184" i="18"/>
  <c r="AB184" i="18"/>
  <c r="AC184" i="18"/>
  <c r="AD184" i="18"/>
  <c r="AE184" i="18"/>
  <c r="AF184" i="18"/>
  <c r="AG184" i="18"/>
  <c r="AH184" i="18"/>
  <c r="AI184" i="18"/>
  <c r="AJ184" i="18"/>
  <c r="AK184" i="18"/>
  <c r="AL184" i="18"/>
  <c r="AM184" i="18"/>
  <c r="AN184" i="18"/>
  <c r="AO184" i="18"/>
  <c r="AP184" i="18"/>
  <c r="AQ184" i="18"/>
  <c r="AR184" i="18"/>
  <c r="AS184" i="18"/>
  <c r="AT184" i="18"/>
  <c r="AU184" i="18"/>
  <c r="AV184" i="18"/>
  <c r="AW184" i="18"/>
  <c r="AX184" i="18"/>
  <c r="AY184" i="18"/>
  <c r="AZ184" i="18"/>
  <c r="BA184" i="18"/>
  <c r="BB184" i="18"/>
  <c r="BC184" i="18"/>
  <c r="BD184" i="18"/>
  <c r="BE184" i="18"/>
  <c r="BF184" i="18"/>
  <c r="BG184" i="18"/>
  <c r="BH184" i="18"/>
  <c r="BI184" i="18"/>
  <c r="BJ184" i="18"/>
  <c r="BK184" i="18"/>
  <c r="BL184" i="18"/>
  <c r="C185" i="18"/>
  <c r="D185" i="18"/>
  <c r="E185" i="18"/>
  <c r="F185" i="18"/>
  <c r="G185" i="18"/>
  <c r="H185" i="18"/>
  <c r="I185" i="18"/>
  <c r="J185" i="18"/>
  <c r="K185" i="18"/>
  <c r="L185" i="18"/>
  <c r="M185" i="18"/>
  <c r="N185" i="18"/>
  <c r="O185" i="18"/>
  <c r="P185" i="18"/>
  <c r="Q185" i="18"/>
  <c r="R185" i="18"/>
  <c r="S185" i="18"/>
  <c r="T185" i="18"/>
  <c r="U185" i="18"/>
  <c r="V185" i="18"/>
  <c r="W185" i="18"/>
  <c r="X185" i="18"/>
  <c r="Y185" i="18"/>
  <c r="Z185" i="18"/>
  <c r="AA185" i="18"/>
  <c r="AB185" i="18"/>
  <c r="AC185" i="18"/>
  <c r="AD185" i="18"/>
  <c r="AE185" i="18"/>
  <c r="AF185" i="18"/>
  <c r="AG185" i="18"/>
  <c r="AH185" i="18"/>
  <c r="AI185" i="18"/>
  <c r="AJ185" i="18"/>
  <c r="AK185" i="18"/>
  <c r="AL185" i="18"/>
  <c r="AM185" i="18"/>
  <c r="AN185" i="18"/>
  <c r="AO185" i="18"/>
  <c r="AP185" i="18"/>
  <c r="AQ185" i="18"/>
  <c r="AR185" i="18"/>
  <c r="AS185" i="18"/>
  <c r="AT185" i="18"/>
  <c r="AU185" i="18"/>
  <c r="AV185" i="18"/>
  <c r="AW185" i="18"/>
  <c r="AX185" i="18"/>
  <c r="AY185" i="18"/>
  <c r="AZ185" i="18"/>
  <c r="BA185" i="18"/>
  <c r="BB185" i="18"/>
  <c r="BC185" i="18"/>
  <c r="BD185" i="18"/>
  <c r="BE185" i="18"/>
  <c r="BF185" i="18"/>
  <c r="BG185" i="18"/>
  <c r="BH185" i="18"/>
  <c r="BI185" i="18"/>
  <c r="BJ185" i="18"/>
  <c r="BK185" i="18"/>
  <c r="BL185" i="18"/>
  <c r="C186" i="18"/>
  <c r="D186" i="18"/>
  <c r="E186" i="18"/>
  <c r="F186" i="18"/>
  <c r="G186" i="18"/>
  <c r="H186" i="18"/>
  <c r="I186" i="18"/>
  <c r="J186" i="18"/>
  <c r="K186" i="18"/>
  <c r="L186" i="18"/>
  <c r="M186" i="18"/>
  <c r="N186" i="18"/>
  <c r="O186" i="18"/>
  <c r="P186" i="18"/>
  <c r="Q186" i="18"/>
  <c r="R186" i="18"/>
  <c r="S186" i="18"/>
  <c r="T186" i="18"/>
  <c r="U186" i="18"/>
  <c r="V186" i="18"/>
  <c r="W186" i="18"/>
  <c r="X186" i="18"/>
  <c r="Y186" i="18"/>
  <c r="Z186" i="18"/>
  <c r="AA186" i="18"/>
  <c r="AB186" i="18"/>
  <c r="AC186" i="18"/>
  <c r="AD186" i="18"/>
  <c r="AE186" i="18"/>
  <c r="AF186" i="18"/>
  <c r="AG186" i="18"/>
  <c r="AH186" i="18"/>
  <c r="AI186" i="18"/>
  <c r="AJ186" i="18"/>
  <c r="AK186" i="18"/>
  <c r="AL186" i="18"/>
  <c r="AM186" i="18"/>
  <c r="AN186" i="18"/>
  <c r="AO186" i="18"/>
  <c r="AP186" i="18"/>
  <c r="AQ186" i="18"/>
  <c r="AR186" i="18"/>
  <c r="AS186" i="18"/>
  <c r="AT186" i="18"/>
  <c r="AU186" i="18"/>
  <c r="AV186" i="18"/>
  <c r="AW186" i="18"/>
  <c r="AX186" i="18"/>
  <c r="AY186" i="18"/>
  <c r="AZ186" i="18"/>
  <c r="BA186" i="18"/>
  <c r="BB186" i="18"/>
  <c r="BC186" i="18"/>
  <c r="BD186" i="18"/>
  <c r="BE186" i="18"/>
  <c r="BF186" i="18"/>
  <c r="BG186" i="18"/>
  <c r="BH186" i="18"/>
  <c r="BI186" i="18"/>
  <c r="BJ186" i="18"/>
  <c r="BK186" i="18"/>
  <c r="BL186" i="18"/>
  <c r="C187" i="18"/>
  <c r="D187" i="18"/>
  <c r="E187" i="18"/>
  <c r="F187" i="18"/>
  <c r="G187" i="18"/>
  <c r="H187" i="18"/>
  <c r="I187" i="18"/>
  <c r="J187" i="18"/>
  <c r="K187" i="18"/>
  <c r="L187" i="18"/>
  <c r="M187" i="18"/>
  <c r="N187" i="18"/>
  <c r="O187" i="18"/>
  <c r="P187" i="18"/>
  <c r="Q187" i="18"/>
  <c r="R187" i="18"/>
  <c r="S187" i="18"/>
  <c r="T187" i="18"/>
  <c r="U187" i="18"/>
  <c r="V187" i="18"/>
  <c r="W187" i="18"/>
  <c r="X187" i="18"/>
  <c r="Y187" i="18"/>
  <c r="Z187" i="18"/>
  <c r="AA187" i="18"/>
  <c r="AB187" i="18"/>
  <c r="AC187" i="18"/>
  <c r="AD187" i="18"/>
  <c r="AE187" i="18"/>
  <c r="AF187" i="18"/>
  <c r="AG187" i="18"/>
  <c r="AH187" i="18"/>
  <c r="AI187" i="18"/>
  <c r="AJ187" i="18"/>
  <c r="AK187" i="18"/>
  <c r="AL187" i="18"/>
  <c r="AM187" i="18"/>
  <c r="AN187" i="18"/>
  <c r="AO187" i="18"/>
  <c r="AP187" i="18"/>
  <c r="AQ187" i="18"/>
  <c r="AR187" i="18"/>
  <c r="AS187" i="18"/>
  <c r="AT187" i="18"/>
  <c r="AU187" i="18"/>
  <c r="AV187" i="18"/>
  <c r="AW187" i="18"/>
  <c r="AX187" i="18"/>
  <c r="AY187" i="18"/>
  <c r="AZ187" i="18"/>
  <c r="BA187" i="18"/>
  <c r="BB187" i="18"/>
  <c r="BC187" i="18"/>
  <c r="BD187" i="18"/>
  <c r="BE187" i="18"/>
  <c r="BF187" i="18"/>
  <c r="BG187" i="18"/>
  <c r="BH187" i="18"/>
  <c r="BI187" i="18"/>
  <c r="BJ187" i="18"/>
  <c r="BK187" i="18"/>
  <c r="BL187" i="18"/>
  <c r="C188" i="18"/>
  <c r="D188" i="18"/>
  <c r="E188" i="18"/>
  <c r="F188" i="18"/>
  <c r="G188" i="18"/>
  <c r="H188" i="18"/>
  <c r="I188" i="18"/>
  <c r="J188" i="18"/>
  <c r="K188" i="18"/>
  <c r="L188" i="18"/>
  <c r="M188" i="18"/>
  <c r="N188" i="18"/>
  <c r="O188" i="18"/>
  <c r="P188" i="18"/>
  <c r="Q188" i="18"/>
  <c r="R188" i="18"/>
  <c r="S188" i="18"/>
  <c r="T188" i="18"/>
  <c r="U188" i="18"/>
  <c r="V188" i="18"/>
  <c r="W188" i="18"/>
  <c r="X188" i="18"/>
  <c r="Y188" i="18"/>
  <c r="Z188" i="18"/>
  <c r="AA188" i="18"/>
  <c r="AB188" i="18"/>
  <c r="AC188" i="18"/>
  <c r="AD188" i="18"/>
  <c r="AE188" i="18"/>
  <c r="AF188" i="18"/>
  <c r="AG188" i="18"/>
  <c r="AH188" i="18"/>
  <c r="AI188" i="18"/>
  <c r="AJ188" i="18"/>
  <c r="AK188" i="18"/>
  <c r="AL188" i="18"/>
  <c r="AM188" i="18"/>
  <c r="AN188" i="18"/>
  <c r="AO188" i="18"/>
  <c r="AP188" i="18"/>
  <c r="AQ188" i="18"/>
  <c r="AR188" i="18"/>
  <c r="AS188" i="18"/>
  <c r="AT188" i="18"/>
  <c r="AU188" i="18"/>
  <c r="AV188" i="18"/>
  <c r="AW188" i="18"/>
  <c r="AX188" i="18"/>
  <c r="AY188" i="18"/>
  <c r="AZ188" i="18"/>
  <c r="BA188" i="18"/>
  <c r="BB188" i="18"/>
  <c r="BC188" i="18"/>
  <c r="BD188" i="18"/>
  <c r="BE188" i="18"/>
  <c r="BF188" i="18"/>
  <c r="BG188" i="18"/>
  <c r="BH188" i="18"/>
  <c r="BI188" i="18"/>
  <c r="BJ188" i="18"/>
  <c r="BK188" i="18"/>
  <c r="BL188" i="18"/>
  <c r="C189" i="18"/>
  <c r="D189" i="18"/>
  <c r="E189" i="18"/>
  <c r="F189" i="18"/>
  <c r="G189" i="18"/>
  <c r="H189" i="18"/>
  <c r="I189" i="18"/>
  <c r="J189" i="18"/>
  <c r="K189" i="18"/>
  <c r="L189" i="18"/>
  <c r="M189" i="18"/>
  <c r="N189" i="18"/>
  <c r="O189" i="18"/>
  <c r="P189" i="18"/>
  <c r="Q189" i="18"/>
  <c r="R189" i="18"/>
  <c r="S189" i="18"/>
  <c r="T189" i="18"/>
  <c r="U189" i="18"/>
  <c r="V189" i="18"/>
  <c r="W189" i="18"/>
  <c r="X189" i="18"/>
  <c r="Y189" i="18"/>
  <c r="Z189" i="18"/>
  <c r="AA189" i="18"/>
  <c r="AB189" i="18"/>
  <c r="AC189" i="18"/>
  <c r="AD189" i="18"/>
  <c r="AE189" i="18"/>
  <c r="AF189" i="18"/>
  <c r="AG189" i="18"/>
  <c r="AH189" i="18"/>
  <c r="AI189" i="18"/>
  <c r="AJ189" i="18"/>
  <c r="AK189" i="18"/>
  <c r="AL189" i="18"/>
  <c r="AM189" i="18"/>
  <c r="AN189" i="18"/>
  <c r="AO189" i="18"/>
  <c r="AP189" i="18"/>
  <c r="AQ189" i="18"/>
  <c r="AR189" i="18"/>
  <c r="AS189" i="18"/>
  <c r="AT189" i="18"/>
  <c r="AU189" i="18"/>
  <c r="AV189" i="18"/>
  <c r="AW189" i="18"/>
  <c r="AX189" i="18"/>
  <c r="AY189" i="18"/>
  <c r="AZ189" i="18"/>
  <c r="BA189" i="18"/>
  <c r="BB189" i="18"/>
  <c r="BC189" i="18"/>
  <c r="BD189" i="18"/>
  <c r="BE189" i="18"/>
  <c r="BF189" i="18"/>
  <c r="BG189" i="18"/>
  <c r="BH189" i="18"/>
  <c r="BI189" i="18"/>
  <c r="BJ189" i="18"/>
  <c r="BK189" i="18"/>
  <c r="BL189" i="18"/>
  <c r="C190" i="18"/>
  <c r="D190" i="18"/>
  <c r="E190" i="18"/>
  <c r="F190" i="18"/>
  <c r="G190" i="18"/>
  <c r="H190" i="18"/>
  <c r="I190" i="18"/>
  <c r="J190" i="18"/>
  <c r="K190" i="18"/>
  <c r="L190" i="18"/>
  <c r="M190" i="18"/>
  <c r="N190" i="18"/>
  <c r="O190" i="18"/>
  <c r="P190" i="18"/>
  <c r="Q190" i="18"/>
  <c r="R190" i="18"/>
  <c r="S190" i="18"/>
  <c r="T190" i="18"/>
  <c r="U190" i="18"/>
  <c r="V190" i="18"/>
  <c r="W190" i="18"/>
  <c r="X190" i="18"/>
  <c r="Y190" i="18"/>
  <c r="Z190" i="18"/>
  <c r="AA190" i="18"/>
  <c r="AB190" i="18"/>
  <c r="AC190" i="18"/>
  <c r="AD190" i="18"/>
  <c r="AE190" i="18"/>
  <c r="AF190" i="18"/>
  <c r="AG190" i="18"/>
  <c r="AH190" i="18"/>
  <c r="AI190" i="18"/>
  <c r="AJ190" i="18"/>
  <c r="AK190" i="18"/>
  <c r="AL190" i="18"/>
  <c r="AM190" i="18"/>
  <c r="AN190" i="18"/>
  <c r="AO190" i="18"/>
  <c r="AP190" i="18"/>
  <c r="AQ190" i="18"/>
  <c r="AR190" i="18"/>
  <c r="AS190" i="18"/>
  <c r="AT190" i="18"/>
  <c r="AU190" i="18"/>
  <c r="AV190" i="18"/>
  <c r="AW190" i="18"/>
  <c r="AX190" i="18"/>
  <c r="AY190" i="18"/>
  <c r="AZ190" i="18"/>
  <c r="BA190" i="18"/>
  <c r="BB190" i="18"/>
  <c r="BC190" i="18"/>
  <c r="BD190" i="18"/>
  <c r="BE190" i="18"/>
  <c r="BF190" i="18"/>
  <c r="BG190" i="18"/>
  <c r="BH190" i="18"/>
  <c r="BI190" i="18"/>
  <c r="BJ190" i="18"/>
  <c r="BK190" i="18"/>
  <c r="BL190" i="18"/>
  <c r="C191" i="18"/>
  <c r="D191" i="18"/>
  <c r="E191" i="18"/>
  <c r="F191" i="18"/>
  <c r="G191" i="18"/>
  <c r="H191" i="18"/>
  <c r="I191" i="18"/>
  <c r="J191" i="18"/>
  <c r="K191" i="18"/>
  <c r="L191" i="18"/>
  <c r="M191" i="18"/>
  <c r="N191" i="18"/>
  <c r="O191" i="18"/>
  <c r="P191" i="18"/>
  <c r="Q191" i="18"/>
  <c r="R191" i="18"/>
  <c r="S191" i="18"/>
  <c r="T191" i="18"/>
  <c r="U191" i="18"/>
  <c r="V191" i="18"/>
  <c r="W191" i="18"/>
  <c r="X191" i="18"/>
  <c r="Y191" i="18"/>
  <c r="Z191" i="18"/>
  <c r="AA191" i="18"/>
  <c r="AB191" i="18"/>
  <c r="AC191" i="18"/>
  <c r="AD191" i="18"/>
  <c r="AE191" i="18"/>
  <c r="AF191" i="18"/>
  <c r="AG191" i="18"/>
  <c r="AH191" i="18"/>
  <c r="AI191" i="18"/>
  <c r="AJ191" i="18"/>
  <c r="AK191" i="18"/>
  <c r="AL191" i="18"/>
  <c r="AM191" i="18"/>
  <c r="AN191" i="18"/>
  <c r="AO191" i="18"/>
  <c r="AP191" i="18"/>
  <c r="AQ191" i="18"/>
  <c r="AR191" i="18"/>
  <c r="AS191" i="18"/>
  <c r="AT191" i="18"/>
  <c r="AU191" i="18"/>
  <c r="AV191" i="18"/>
  <c r="AW191" i="18"/>
  <c r="AX191" i="18"/>
  <c r="AY191" i="18"/>
  <c r="AZ191" i="18"/>
  <c r="BA191" i="18"/>
  <c r="BB191" i="18"/>
  <c r="BC191" i="18"/>
  <c r="BD191" i="18"/>
  <c r="BE191" i="18"/>
  <c r="BF191" i="18"/>
  <c r="BG191" i="18"/>
  <c r="BH191" i="18"/>
  <c r="BI191" i="18"/>
  <c r="BJ191" i="18"/>
  <c r="BK191" i="18"/>
  <c r="BL191" i="18"/>
  <c r="C192" i="18"/>
  <c r="D192" i="18"/>
  <c r="E192" i="18"/>
  <c r="F192" i="18"/>
  <c r="G192" i="18"/>
  <c r="H192" i="18"/>
  <c r="I192" i="18"/>
  <c r="J192" i="18"/>
  <c r="K192" i="18"/>
  <c r="L192" i="18"/>
  <c r="M192" i="18"/>
  <c r="N192" i="18"/>
  <c r="O192" i="18"/>
  <c r="P192" i="18"/>
  <c r="Q192" i="18"/>
  <c r="R192" i="18"/>
  <c r="S192" i="18"/>
  <c r="T192" i="18"/>
  <c r="U192" i="18"/>
  <c r="V192" i="18"/>
  <c r="W192" i="18"/>
  <c r="X192" i="18"/>
  <c r="Y192" i="18"/>
  <c r="Z192" i="18"/>
  <c r="AA192" i="18"/>
  <c r="AB192" i="18"/>
  <c r="AC192" i="18"/>
  <c r="AD192" i="18"/>
  <c r="AE192" i="18"/>
  <c r="AF192" i="18"/>
  <c r="AG192" i="18"/>
  <c r="AH192" i="18"/>
  <c r="AI192" i="18"/>
  <c r="AJ192" i="18"/>
  <c r="AK192" i="18"/>
  <c r="AL192" i="18"/>
  <c r="AM192" i="18"/>
  <c r="AN192" i="18"/>
  <c r="AO192" i="18"/>
  <c r="AP192" i="18"/>
  <c r="AQ192" i="18"/>
  <c r="AR192" i="18"/>
  <c r="AS192" i="18"/>
  <c r="AT192" i="18"/>
  <c r="AU192" i="18"/>
  <c r="AV192" i="18"/>
  <c r="AW192" i="18"/>
  <c r="AX192" i="18"/>
  <c r="AY192" i="18"/>
  <c r="AZ192" i="18"/>
  <c r="BA192" i="18"/>
  <c r="BB192" i="18"/>
  <c r="BC192" i="18"/>
  <c r="BD192" i="18"/>
  <c r="BE192" i="18"/>
  <c r="BF192" i="18"/>
  <c r="BG192" i="18"/>
  <c r="BH192" i="18"/>
  <c r="BI192" i="18"/>
  <c r="BJ192" i="18"/>
  <c r="BK192" i="18"/>
  <c r="BL192" i="18"/>
  <c r="C193" i="18"/>
  <c r="D193" i="18"/>
  <c r="E193" i="18"/>
  <c r="F193" i="18"/>
  <c r="G193" i="18"/>
  <c r="H193" i="18"/>
  <c r="I193" i="18"/>
  <c r="J193" i="18"/>
  <c r="K193" i="18"/>
  <c r="L193" i="18"/>
  <c r="M193" i="18"/>
  <c r="N193" i="18"/>
  <c r="O193" i="18"/>
  <c r="P193" i="18"/>
  <c r="Q193" i="18"/>
  <c r="R193" i="18"/>
  <c r="S193" i="18"/>
  <c r="T193" i="18"/>
  <c r="U193" i="18"/>
  <c r="V193" i="18"/>
  <c r="W193" i="18"/>
  <c r="X193" i="18"/>
  <c r="Y193" i="18"/>
  <c r="Z193" i="18"/>
  <c r="AA193" i="18"/>
  <c r="AB193" i="18"/>
  <c r="AC193" i="18"/>
  <c r="AD193" i="18"/>
  <c r="AE193" i="18"/>
  <c r="AF193" i="18"/>
  <c r="AG193" i="18"/>
  <c r="AH193" i="18"/>
  <c r="AI193" i="18"/>
  <c r="AJ193" i="18"/>
  <c r="AK193" i="18"/>
  <c r="AL193" i="18"/>
  <c r="AM193" i="18"/>
  <c r="AN193" i="18"/>
  <c r="AO193" i="18"/>
  <c r="AP193" i="18"/>
  <c r="AQ193" i="18"/>
  <c r="AR193" i="18"/>
  <c r="AS193" i="18"/>
  <c r="AT193" i="18"/>
  <c r="AU193" i="18"/>
  <c r="AV193" i="18"/>
  <c r="AW193" i="18"/>
  <c r="AX193" i="18"/>
  <c r="AY193" i="18"/>
  <c r="AZ193" i="18"/>
  <c r="BA193" i="18"/>
  <c r="BB193" i="18"/>
  <c r="BC193" i="18"/>
  <c r="BD193" i="18"/>
  <c r="BE193" i="18"/>
  <c r="BF193" i="18"/>
  <c r="BG193" i="18"/>
  <c r="BH193" i="18"/>
  <c r="BI193" i="18"/>
  <c r="BJ193" i="18"/>
  <c r="BK193" i="18"/>
  <c r="BL193" i="18"/>
  <c r="C194" i="18"/>
  <c r="D194" i="18"/>
  <c r="E194" i="18"/>
  <c r="F194" i="18"/>
  <c r="G194" i="18"/>
  <c r="H194" i="18"/>
  <c r="I194" i="18"/>
  <c r="J194" i="18"/>
  <c r="K194" i="18"/>
  <c r="L194" i="18"/>
  <c r="M194" i="18"/>
  <c r="N194" i="18"/>
  <c r="O194" i="18"/>
  <c r="P194" i="18"/>
  <c r="Q194" i="18"/>
  <c r="R194" i="18"/>
  <c r="S194" i="18"/>
  <c r="T194" i="18"/>
  <c r="U194" i="18"/>
  <c r="V194" i="18"/>
  <c r="W194" i="18"/>
  <c r="X194" i="18"/>
  <c r="Y194" i="18"/>
  <c r="Z194" i="18"/>
  <c r="AA194" i="18"/>
  <c r="AB194" i="18"/>
  <c r="AC194" i="18"/>
  <c r="AD194" i="18"/>
  <c r="AE194" i="18"/>
  <c r="AF194" i="18"/>
  <c r="AG194" i="18"/>
  <c r="AH194" i="18"/>
  <c r="AI194" i="18"/>
  <c r="AJ194" i="18"/>
  <c r="AK194" i="18"/>
  <c r="AL194" i="18"/>
  <c r="AM194" i="18"/>
  <c r="AN194" i="18"/>
  <c r="AO194" i="18"/>
  <c r="AP194" i="18"/>
  <c r="AQ194" i="18"/>
  <c r="AR194" i="18"/>
  <c r="AS194" i="18"/>
  <c r="AT194" i="18"/>
  <c r="AU194" i="18"/>
  <c r="AV194" i="18"/>
  <c r="AW194" i="18"/>
  <c r="AX194" i="18"/>
  <c r="AY194" i="18"/>
  <c r="AZ194" i="18"/>
  <c r="BA194" i="18"/>
  <c r="BB194" i="18"/>
  <c r="BC194" i="18"/>
  <c r="BD194" i="18"/>
  <c r="BE194" i="18"/>
  <c r="BF194" i="18"/>
  <c r="BG194" i="18"/>
  <c r="BH194" i="18"/>
  <c r="BI194" i="18"/>
  <c r="BJ194" i="18"/>
  <c r="BK194" i="18"/>
  <c r="BL194" i="18"/>
  <c r="C195" i="18"/>
  <c r="D195" i="18"/>
  <c r="E195" i="18"/>
  <c r="F195" i="18"/>
  <c r="G195" i="18"/>
  <c r="H195" i="18"/>
  <c r="I195" i="18"/>
  <c r="J195" i="18"/>
  <c r="K195" i="18"/>
  <c r="L195" i="18"/>
  <c r="M195" i="18"/>
  <c r="N195" i="18"/>
  <c r="O195" i="18"/>
  <c r="P195" i="18"/>
  <c r="Q195" i="18"/>
  <c r="R195" i="18"/>
  <c r="S195" i="18"/>
  <c r="T195" i="18"/>
  <c r="U195" i="18"/>
  <c r="V195" i="18"/>
  <c r="W195" i="18"/>
  <c r="X195" i="18"/>
  <c r="Y195" i="18"/>
  <c r="Z195" i="18"/>
  <c r="AA195" i="18"/>
  <c r="AB195" i="18"/>
  <c r="AC195" i="18"/>
  <c r="AD195" i="18"/>
  <c r="AE195" i="18"/>
  <c r="AF195" i="18"/>
  <c r="AG195" i="18"/>
  <c r="AH195" i="18"/>
  <c r="AI195" i="18"/>
  <c r="AJ195" i="18"/>
  <c r="AK195" i="18"/>
  <c r="AL195" i="18"/>
  <c r="AM195" i="18"/>
  <c r="AN195" i="18"/>
  <c r="AO195" i="18"/>
  <c r="AP195" i="18"/>
  <c r="AQ195" i="18"/>
  <c r="AR195" i="18"/>
  <c r="AS195" i="18"/>
  <c r="AT195" i="18"/>
  <c r="AU195" i="18"/>
  <c r="AV195" i="18"/>
  <c r="AW195" i="18"/>
  <c r="AX195" i="18"/>
  <c r="AY195" i="18"/>
  <c r="AZ195" i="18"/>
  <c r="BA195" i="18"/>
  <c r="BB195" i="18"/>
  <c r="BC195" i="18"/>
  <c r="BD195" i="18"/>
  <c r="BE195" i="18"/>
  <c r="BF195" i="18"/>
  <c r="BG195" i="18"/>
  <c r="BH195" i="18"/>
  <c r="BI195" i="18"/>
  <c r="BJ195" i="18"/>
  <c r="BK195" i="18"/>
  <c r="BL195" i="18"/>
  <c r="C196" i="18"/>
  <c r="D196" i="18"/>
  <c r="E196" i="18"/>
  <c r="F196" i="18"/>
  <c r="G196" i="18"/>
  <c r="H196" i="18"/>
  <c r="I196" i="18"/>
  <c r="J196" i="18"/>
  <c r="K196" i="18"/>
  <c r="L196" i="18"/>
  <c r="M196" i="18"/>
  <c r="N196" i="18"/>
  <c r="O196" i="18"/>
  <c r="P196" i="18"/>
  <c r="Q196" i="18"/>
  <c r="R196" i="18"/>
  <c r="S196" i="18"/>
  <c r="T196" i="18"/>
  <c r="U196" i="18"/>
  <c r="V196" i="18"/>
  <c r="W196" i="18"/>
  <c r="X196" i="18"/>
  <c r="Y196" i="18"/>
  <c r="Z196" i="18"/>
  <c r="AA196" i="18"/>
  <c r="AB196" i="18"/>
  <c r="AC196" i="18"/>
  <c r="AD196" i="18"/>
  <c r="AE196" i="18"/>
  <c r="AF196" i="18"/>
  <c r="AG196" i="18"/>
  <c r="AH196" i="18"/>
  <c r="AI196" i="18"/>
  <c r="AJ196" i="18"/>
  <c r="AK196" i="18"/>
  <c r="AL196" i="18"/>
  <c r="AM196" i="18"/>
  <c r="AN196" i="18"/>
  <c r="AO196" i="18"/>
  <c r="AP196" i="18"/>
  <c r="AQ196" i="18"/>
  <c r="AR196" i="18"/>
  <c r="AS196" i="18"/>
  <c r="AT196" i="18"/>
  <c r="AU196" i="18"/>
  <c r="AV196" i="18"/>
  <c r="AW196" i="18"/>
  <c r="AX196" i="18"/>
  <c r="AY196" i="18"/>
  <c r="AZ196" i="18"/>
  <c r="BA196" i="18"/>
  <c r="BB196" i="18"/>
  <c r="BC196" i="18"/>
  <c r="BD196" i="18"/>
  <c r="BE196" i="18"/>
  <c r="BF196" i="18"/>
  <c r="BG196" i="18"/>
  <c r="BH196" i="18"/>
  <c r="BI196" i="18"/>
  <c r="BJ196" i="18"/>
  <c r="BK196" i="18"/>
  <c r="BL196" i="18"/>
  <c r="C197" i="18"/>
  <c r="D197" i="18"/>
  <c r="E197" i="18"/>
  <c r="F197" i="18"/>
  <c r="G197" i="18"/>
  <c r="H197" i="18"/>
  <c r="I197" i="18"/>
  <c r="J197" i="18"/>
  <c r="K197" i="18"/>
  <c r="L197" i="18"/>
  <c r="M197" i="18"/>
  <c r="N197" i="18"/>
  <c r="O197" i="18"/>
  <c r="P197" i="18"/>
  <c r="Q197" i="18"/>
  <c r="R197" i="18"/>
  <c r="S197" i="18"/>
  <c r="T197" i="18"/>
  <c r="U197" i="18"/>
  <c r="V197" i="18"/>
  <c r="W197" i="18"/>
  <c r="X197" i="18"/>
  <c r="Y197" i="18"/>
  <c r="Z197" i="18"/>
  <c r="AA197" i="18"/>
  <c r="AB197" i="18"/>
  <c r="AC197" i="18"/>
  <c r="AD197" i="18"/>
  <c r="AE197" i="18"/>
  <c r="AF197" i="18"/>
  <c r="AG197" i="18"/>
  <c r="AH197" i="18"/>
  <c r="AI197" i="18"/>
  <c r="AJ197" i="18"/>
  <c r="AK197" i="18"/>
  <c r="AL197" i="18"/>
  <c r="AM197" i="18"/>
  <c r="AN197" i="18"/>
  <c r="AO197" i="18"/>
  <c r="AP197" i="18"/>
  <c r="AQ197" i="18"/>
  <c r="AR197" i="18"/>
  <c r="AS197" i="18"/>
  <c r="AT197" i="18"/>
  <c r="AU197" i="18"/>
  <c r="AV197" i="18"/>
  <c r="AW197" i="18"/>
  <c r="AX197" i="18"/>
  <c r="AY197" i="18"/>
  <c r="AZ197" i="18"/>
  <c r="BA197" i="18"/>
  <c r="BB197" i="18"/>
  <c r="BC197" i="18"/>
  <c r="BD197" i="18"/>
  <c r="BE197" i="18"/>
  <c r="BF197" i="18"/>
  <c r="BG197" i="18"/>
  <c r="BH197" i="18"/>
  <c r="BI197" i="18"/>
  <c r="BJ197" i="18"/>
  <c r="BK197" i="18"/>
  <c r="BL197" i="18"/>
  <c r="C198" i="18"/>
  <c r="D198" i="18"/>
  <c r="E198" i="18"/>
  <c r="F198" i="18"/>
  <c r="G198" i="18"/>
  <c r="H198" i="18"/>
  <c r="I198" i="18"/>
  <c r="J198" i="18"/>
  <c r="K198" i="18"/>
  <c r="L198" i="18"/>
  <c r="M198" i="18"/>
  <c r="N198" i="18"/>
  <c r="O198" i="18"/>
  <c r="P198" i="18"/>
  <c r="Q198" i="18"/>
  <c r="R198" i="18"/>
  <c r="S198" i="18"/>
  <c r="T198" i="18"/>
  <c r="U198" i="18"/>
  <c r="V198" i="18"/>
  <c r="W198" i="18"/>
  <c r="X198" i="18"/>
  <c r="Y198" i="18"/>
  <c r="Z198" i="18"/>
  <c r="AA198" i="18"/>
  <c r="AB198" i="18"/>
  <c r="AC198" i="18"/>
  <c r="AD198" i="18"/>
  <c r="AE198" i="18"/>
  <c r="AF198" i="18"/>
  <c r="AG198" i="18"/>
  <c r="AH198" i="18"/>
  <c r="AI198" i="18"/>
  <c r="AJ198" i="18"/>
  <c r="AK198" i="18"/>
  <c r="AL198" i="18"/>
  <c r="AM198" i="18"/>
  <c r="AN198" i="18"/>
  <c r="AO198" i="18"/>
  <c r="AP198" i="18"/>
  <c r="AQ198" i="18"/>
  <c r="AR198" i="18"/>
  <c r="AS198" i="18"/>
  <c r="AT198" i="18"/>
  <c r="AU198" i="18"/>
  <c r="AV198" i="18"/>
  <c r="AW198" i="18"/>
  <c r="AX198" i="18"/>
  <c r="AY198" i="18"/>
  <c r="AZ198" i="18"/>
  <c r="BA198" i="18"/>
  <c r="BB198" i="18"/>
  <c r="BC198" i="18"/>
  <c r="BD198" i="18"/>
  <c r="BE198" i="18"/>
  <c r="BF198" i="18"/>
  <c r="BG198" i="18"/>
  <c r="BH198" i="18"/>
  <c r="BI198" i="18"/>
  <c r="BJ198" i="18"/>
  <c r="BK198" i="18"/>
  <c r="BL198" i="18"/>
  <c r="C199" i="18"/>
  <c r="D199" i="18"/>
  <c r="E199" i="18"/>
  <c r="F199" i="18"/>
  <c r="G199" i="18"/>
  <c r="H199" i="18"/>
  <c r="I199" i="18"/>
  <c r="J199" i="18"/>
  <c r="K199" i="18"/>
  <c r="L199" i="18"/>
  <c r="M199" i="18"/>
  <c r="N199" i="18"/>
  <c r="O199" i="18"/>
  <c r="P199" i="18"/>
  <c r="Q199" i="18"/>
  <c r="R199" i="18"/>
  <c r="S199" i="18"/>
  <c r="T199" i="18"/>
  <c r="U199" i="18"/>
  <c r="V199" i="18"/>
  <c r="W199" i="18"/>
  <c r="X199" i="18"/>
  <c r="Y199" i="18"/>
  <c r="Z199" i="18"/>
  <c r="AA199" i="18"/>
  <c r="AB199" i="18"/>
  <c r="AC199" i="18"/>
  <c r="AD199" i="18"/>
  <c r="AE199" i="18"/>
  <c r="AF199" i="18"/>
  <c r="AG199" i="18"/>
  <c r="AH199" i="18"/>
  <c r="AI199" i="18"/>
  <c r="AJ199" i="18"/>
  <c r="AK199" i="18"/>
  <c r="AL199" i="18"/>
  <c r="AM199" i="18"/>
  <c r="AN199" i="18"/>
  <c r="AO199" i="18"/>
  <c r="AP199" i="18"/>
  <c r="AQ199" i="18"/>
  <c r="AR199" i="18"/>
  <c r="AS199" i="18"/>
  <c r="AT199" i="18"/>
  <c r="AU199" i="18"/>
  <c r="AV199" i="18"/>
  <c r="AW199" i="18"/>
  <c r="AX199" i="18"/>
  <c r="AY199" i="18"/>
  <c r="AZ199" i="18"/>
  <c r="BA199" i="18"/>
  <c r="BB199" i="18"/>
  <c r="BC199" i="18"/>
  <c r="BD199" i="18"/>
  <c r="BE199" i="18"/>
  <c r="BF199" i="18"/>
  <c r="BG199" i="18"/>
  <c r="BH199" i="18"/>
  <c r="BI199" i="18"/>
  <c r="BJ199" i="18"/>
  <c r="BK199" i="18"/>
  <c r="BL199" i="18"/>
  <c r="C200" i="18"/>
  <c r="D200" i="18"/>
  <c r="E200" i="18"/>
  <c r="F200" i="18"/>
  <c r="G200" i="18"/>
  <c r="H200" i="18"/>
  <c r="I200" i="18"/>
  <c r="J200" i="18"/>
  <c r="K200" i="18"/>
  <c r="L200" i="18"/>
  <c r="M200" i="18"/>
  <c r="N200" i="18"/>
  <c r="O200" i="18"/>
  <c r="P200" i="18"/>
  <c r="Q200" i="18"/>
  <c r="R200" i="18"/>
  <c r="S200" i="18"/>
  <c r="T200" i="18"/>
  <c r="U200" i="18"/>
  <c r="V200" i="18"/>
  <c r="W200" i="18"/>
  <c r="X200" i="18"/>
  <c r="Y200" i="18"/>
  <c r="Z200" i="18"/>
  <c r="AA200" i="18"/>
  <c r="AB200" i="18"/>
  <c r="AC200" i="18"/>
  <c r="AD200" i="18"/>
  <c r="AE200" i="18"/>
  <c r="AF200" i="18"/>
  <c r="AG200" i="18"/>
  <c r="AH200" i="18"/>
  <c r="AI200" i="18"/>
  <c r="AJ200" i="18"/>
  <c r="AK200" i="18"/>
  <c r="AL200" i="18"/>
  <c r="AM200" i="18"/>
  <c r="AN200" i="18"/>
  <c r="AO200" i="18"/>
  <c r="AP200" i="18"/>
  <c r="AQ200" i="18"/>
  <c r="AR200" i="18"/>
  <c r="AS200" i="18"/>
  <c r="AT200" i="18"/>
  <c r="AU200" i="18"/>
  <c r="AV200" i="18"/>
  <c r="AW200" i="18"/>
  <c r="AX200" i="18"/>
  <c r="AY200" i="18"/>
  <c r="AZ200" i="18"/>
  <c r="BA200" i="18"/>
  <c r="BB200" i="18"/>
  <c r="BC200" i="18"/>
  <c r="BD200" i="18"/>
  <c r="BE200" i="18"/>
  <c r="BF200" i="18"/>
  <c r="BG200" i="18"/>
  <c r="BH200" i="18"/>
  <c r="BI200" i="18"/>
  <c r="BJ200" i="18"/>
  <c r="BK200" i="18"/>
  <c r="BL200" i="18"/>
  <c r="C201" i="18"/>
  <c r="D201" i="18"/>
  <c r="E201" i="18"/>
  <c r="F201" i="18"/>
  <c r="G201" i="18"/>
  <c r="H201" i="18"/>
  <c r="I201" i="18"/>
  <c r="J201" i="18"/>
  <c r="K201" i="18"/>
  <c r="L201" i="18"/>
  <c r="M201" i="18"/>
  <c r="N201" i="18"/>
  <c r="O201" i="18"/>
  <c r="P201" i="18"/>
  <c r="Q201" i="18"/>
  <c r="R201" i="18"/>
  <c r="S201" i="18"/>
  <c r="T201" i="18"/>
  <c r="U201" i="18"/>
  <c r="V201" i="18"/>
  <c r="W201" i="18"/>
  <c r="X201" i="18"/>
  <c r="Y201" i="18"/>
  <c r="Z201" i="18"/>
  <c r="AA201" i="18"/>
  <c r="AB201" i="18"/>
  <c r="AC201" i="18"/>
  <c r="AD201" i="18"/>
  <c r="AE201" i="18"/>
  <c r="AF201" i="18"/>
  <c r="AG201" i="18"/>
  <c r="AH201" i="18"/>
  <c r="AI201" i="18"/>
  <c r="AJ201" i="18"/>
  <c r="AK201" i="18"/>
  <c r="AL201" i="18"/>
  <c r="AM201" i="18"/>
  <c r="AN201" i="18"/>
  <c r="AO201" i="18"/>
  <c r="AP201" i="18"/>
  <c r="AQ201" i="18"/>
  <c r="AR201" i="18"/>
  <c r="AS201" i="18"/>
  <c r="AT201" i="18"/>
  <c r="AU201" i="18"/>
  <c r="AV201" i="18"/>
  <c r="AW201" i="18"/>
  <c r="AX201" i="18"/>
  <c r="AY201" i="18"/>
  <c r="AZ201" i="18"/>
  <c r="BA201" i="18"/>
  <c r="BB201" i="18"/>
  <c r="BC201" i="18"/>
  <c r="BD201" i="18"/>
  <c r="BE201" i="18"/>
  <c r="BF201" i="18"/>
  <c r="BG201" i="18"/>
  <c r="BH201" i="18"/>
  <c r="BI201" i="18"/>
  <c r="BJ201" i="18"/>
  <c r="BK201" i="18"/>
  <c r="BL201" i="18"/>
  <c r="C202" i="18"/>
  <c r="D202" i="18"/>
  <c r="E202" i="18"/>
  <c r="F202" i="18"/>
  <c r="G202" i="18"/>
  <c r="H202" i="18"/>
  <c r="I202" i="18"/>
  <c r="J202" i="18"/>
  <c r="K202" i="18"/>
  <c r="L202" i="18"/>
  <c r="M202" i="18"/>
  <c r="N202" i="18"/>
  <c r="O202" i="18"/>
  <c r="P202" i="18"/>
  <c r="Q202" i="18"/>
  <c r="R202" i="18"/>
  <c r="S202" i="18"/>
  <c r="T202" i="18"/>
  <c r="U202" i="18"/>
  <c r="V202" i="18"/>
  <c r="W202" i="18"/>
  <c r="X202" i="18"/>
  <c r="Y202" i="18"/>
  <c r="Z202" i="18"/>
  <c r="AA202" i="18"/>
  <c r="AB202" i="18"/>
  <c r="AC202" i="18"/>
  <c r="AD202" i="18"/>
  <c r="AE202" i="18"/>
  <c r="AF202" i="18"/>
  <c r="AG202" i="18"/>
  <c r="AH202" i="18"/>
  <c r="AI202" i="18"/>
  <c r="AJ202" i="18"/>
  <c r="AK202" i="18"/>
  <c r="AL202" i="18"/>
  <c r="AM202" i="18"/>
  <c r="AN202" i="18"/>
  <c r="AO202" i="18"/>
  <c r="AP202" i="18"/>
  <c r="AQ202" i="18"/>
  <c r="AR202" i="18"/>
  <c r="AS202" i="18"/>
  <c r="AT202" i="18"/>
  <c r="AU202" i="18"/>
  <c r="AV202" i="18"/>
  <c r="AW202" i="18"/>
  <c r="AX202" i="18"/>
  <c r="AY202" i="18"/>
  <c r="AZ202" i="18"/>
  <c r="BA202" i="18"/>
  <c r="BB202" i="18"/>
  <c r="BC202" i="18"/>
  <c r="BD202" i="18"/>
  <c r="BE202" i="18"/>
  <c r="BF202" i="18"/>
  <c r="BG202" i="18"/>
  <c r="BH202" i="18"/>
  <c r="BI202" i="18"/>
  <c r="BJ202" i="18"/>
  <c r="BK202" i="18"/>
  <c r="BL202" i="18"/>
  <c r="C203" i="18"/>
  <c r="D203" i="18"/>
  <c r="E203" i="18"/>
  <c r="F203" i="18"/>
  <c r="G203" i="18"/>
  <c r="H203" i="18"/>
  <c r="I203" i="18"/>
  <c r="J203" i="18"/>
  <c r="K203" i="18"/>
  <c r="L203" i="18"/>
  <c r="M203" i="18"/>
  <c r="N203" i="18"/>
  <c r="O203" i="18"/>
  <c r="P203" i="18"/>
  <c r="Q203" i="18"/>
  <c r="R203" i="18"/>
  <c r="S203" i="18"/>
  <c r="T203" i="18"/>
  <c r="U203" i="18"/>
  <c r="V203" i="18"/>
  <c r="W203" i="18"/>
  <c r="X203" i="18"/>
  <c r="Y203" i="18"/>
  <c r="Z203" i="18"/>
  <c r="AA203" i="18"/>
  <c r="AB203" i="18"/>
  <c r="AC203" i="18"/>
  <c r="AD203" i="18"/>
  <c r="AE203" i="18"/>
  <c r="AF203" i="18"/>
  <c r="AG203" i="18"/>
  <c r="AH203" i="18"/>
  <c r="AI203" i="18"/>
  <c r="AJ203" i="18"/>
  <c r="AK203" i="18"/>
  <c r="AL203" i="18"/>
  <c r="AM203" i="18"/>
  <c r="AN203" i="18"/>
  <c r="AO203" i="18"/>
  <c r="AP203" i="18"/>
  <c r="AQ203" i="18"/>
  <c r="AR203" i="18"/>
  <c r="AS203" i="18"/>
  <c r="AT203" i="18"/>
  <c r="AU203" i="18"/>
  <c r="AV203" i="18"/>
  <c r="AW203" i="18"/>
  <c r="AX203" i="18"/>
  <c r="AY203" i="18"/>
  <c r="AZ203" i="18"/>
  <c r="BA203" i="18"/>
  <c r="BB203" i="18"/>
  <c r="BC203" i="18"/>
  <c r="BD203" i="18"/>
  <c r="BE203" i="18"/>
  <c r="BF203" i="18"/>
  <c r="BG203" i="18"/>
  <c r="BH203" i="18"/>
  <c r="BI203" i="18"/>
  <c r="BJ203" i="18"/>
  <c r="BK203" i="18"/>
  <c r="BL203" i="18"/>
  <c r="C204" i="18"/>
  <c r="D204" i="18"/>
  <c r="E204" i="18"/>
  <c r="F204" i="18"/>
  <c r="G204" i="18"/>
  <c r="H204" i="18"/>
  <c r="I204" i="18"/>
  <c r="J204" i="18"/>
  <c r="K204" i="18"/>
  <c r="L204" i="18"/>
  <c r="M204" i="18"/>
  <c r="N204" i="18"/>
  <c r="O204" i="18"/>
  <c r="P204" i="18"/>
  <c r="Q204" i="18"/>
  <c r="R204" i="18"/>
  <c r="S204" i="18"/>
  <c r="T204" i="18"/>
  <c r="U204" i="18"/>
  <c r="V204" i="18"/>
  <c r="W204" i="18"/>
  <c r="X204" i="18"/>
  <c r="Y204" i="18"/>
  <c r="Z204" i="18"/>
  <c r="AA204" i="18"/>
  <c r="AB204" i="18"/>
  <c r="AC204" i="18"/>
  <c r="AD204" i="18"/>
  <c r="AE204" i="18"/>
  <c r="AF204" i="18"/>
  <c r="AG204" i="18"/>
  <c r="AH204" i="18"/>
  <c r="AI204" i="18"/>
  <c r="AJ204" i="18"/>
  <c r="AK204" i="18"/>
  <c r="AL204" i="18"/>
  <c r="AM204" i="18"/>
  <c r="AN204" i="18"/>
  <c r="AO204" i="18"/>
  <c r="AP204" i="18"/>
  <c r="AQ204" i="18"/>
  <c r="AR204" i="18"/>
  <c r="AS204" i="18"/>
  <c r="AT204" i="18"/>
  <c r="AU204" i="18"/>
  <c r="AV204" i="18"/>
  <c r="AW204" i="18"/>
  <c r="AX204" i="18"/>
  <c r="AY204" i="18"/>
  <c r="AZ204" i="18"/>
  <c r="BA204" i="18"/>
  <c r="BB204" i="18"/>
  <c r="BC204" i="18"/>
  <c r="BD204" i="18"/>
  <c r="BE204" i="18"/>
  <c r="BF204" i="18"/>
  <c r="BG204" i="18"/>
  <c r="BH204" i="18"/>
  <c r="BI204" i="18"/>
  <c r="BJ204" i="18"/>
  <c r="BK204" i="18"/>
  <c r="BL204" i="18"/>
  <c r="C205" i="18"/>
  <c r="D205" i="18"/>
  <c r="E205" i="18"/>
  <c r="F205" i="18"/>
  <c r="G205" i="18"/>
  <c r="H205" i="18"/>
  <c r="I205" i="18"/>
  <c r="J205" i="18"/>
  <c r="K205" i="18"/>
  <c r="L205" i="18"/>
  <c r="M205" i="18"/>
  <c r="N205" i="18"/>
  <c r="O205" i="18"/>
  <c r="P205" i="18"/>
  <c r="Q205" i="18"/>
  <c r="R205" i="18"/>
  <c r="S205" i="18"/>
  <c r="T205" i="18"/>
  <c r="U205" i="18"/>
  <c r="V205" i="18"/>
  <c r="W205" i="18"/>
  <c r="X205" i="18"/>
  <c r="Y205" i="18"/>
  <c r="Z205" i="18"/>
  <c r="AA205" i="18"/>
  <c r="AB205" i="18"/>
  <c r="AC205" i="18"/>
  <c r="AD205" i="18"/>
  <c r="AE205" i="18"/>
  <c r="AF205" i="18"/>
  <c r="AG205" i="18"/>
  <c r="AH205" i="18"/>
  <c r="AI205" i="18"/>
  <c r="AJ205" i="18"/>
  <c r="AK205" i="18"/>
  <c r="AL205" i="18"/>
  <c r="AM205" i="18"/>
  <c r="AN205" i="18"/>
  <c r="AO205" i="18"/>
  <c r="AP205" i="18"/>
  <c r="AQ205" i="18"/>
  <c r="AR205" i="18"/>
  <c r="AS205" i="18"/>
  <c r="AT205" i="18"/>
  <c r="AU205" i="18"/>
  <c r="AV205" i="18"/>
  <c r="AW205" i="18"/>
  <c r="AX205" i="18"/>
  <c r="AY205" i="18"/>
  <c r="AZ205" i="18"/>
  <c r="BA205" i="18"/>
  <c r="BB205" i="18"/>
  <c r="BC205" i="18"/>
  <c r="BD205" i="18"/>
  <c r="BE205" i="18"/>
  <c r="BF205" i="18"/>
  <c r="BG205" i="18"/>
  <c r="BH205" i="18"/>
  <c r="BI205" i="18"/>
  <c r="BJ205" i="18"/>
  <c r="BK205" i="18"/>
  <c r="BL205" i="18"/>
  <c r="C206" i="18"/>
  <c r="D206" i="18"/>
  <c r="E206" i="18"/>
  <c r="F206" i="18"/>
  <c r="G206" i="18"/>
  <c r="H206" i="18"/>
  <c r="I206" i="18"/>
  <c r="J206" i="18"/>
  <c r="K206" i="18"/>
  <c r="L206" i="18"/>
  <c r="M206" i="18"/>
  <c r="N206" i="18"/>
  <c r="O206" i="18"/>
  <c r="P206" i="18"/>
  <c r="Q206" i="18"/>
  <c r="R206" i="18"/>
  <c r="S206" i="18"/>
  <c r="T206" i="18"/>
  <c r="U206" i="18"/>
  <c r="V206" i="18"/>
  <c r="W206" i="18"/>
  <c r="X206" i="18"/>
  <c r="Y206" i="18"/>
  <c r="Z206" i="18"/>
  <c r="AA206" i="18"/>
  <c r="AB206" i="18"/>
  <c r="AC206" i="18"/>
  <c r="AD206" i="18"/>
  <c r="AE206" i="18"/>
  <c r="AF206" i="18"/>
  <c r="AG206" i="18"/>
  <c r="AH206" i="18"/>
  <c r="AI206" i="18"/>
  <c r="AJ206" i="18"/>
  <c r="AK206" i="18"/>
  <c r="AL206" i="18"/>
  <c r="AM206" i="18"/>
  <c r="AN206" i="18"/>
  <c r="AO206" i="18"/>
  <c r="AP206" i="18"/>
  <c r="AQ206" i="18"/>
  <c r="AR206" i="18"/>
  <c r="AS206" i="18"/>
  <c r="AT206" i="18"/>
  <c r="AU206" i="18"/>
  <c r="AV206" i="18"/>
  <c r="AW206" i="18"/>
  <c r="AX206" i="18"/>
  <c r="AY206" i="18"/>
  <c r="AZ206" i="18"/>
  <c r="BA206" i="18"/>
  <c r="BB206" i="18"/>
  <c r="BC206" i="18"/>
  <c r="BD206" i="18"/>
  <c r="BE206" i="18"/>
  <c r="BF206" i="18"/>
  <c r="BG206" i="18"/>
  <c r="BH206" i="18"/>
  <c r="BI206" i="18"/>
  <c r="BJ206" i="18"/>
  <c r="BK206" i="18"/>
  <c r="BL206" i="18"/>
  <c r="C207" i="18"/>
  <c r="D207" i="18"/>
  <c r="E207" i="18"/>
  <c r="F207" i="18"/>
  <c r="G207" i="18"/>
  <c r="H207" i="18"/>
  <c r="I207" i="18"/>
  <c r="J207" i="18"/>
  <c r="K207" i="18"/>
  <c r="L207" i="18"/>
  <c r="M207" i="18"/>
  <c r="N207" i="18"/>
  <c r="O207" i="18"/>
  <c r="P207" i="18"/>
  <c r="Q207" i="18"/>
  <c r="R207" i="18"/>
  <c r="S207" i="18"/>
  <c r="T207" i="18"/>
  <c r="U207" i="18"/>
  <c r="V207" i="18"/>
  <c r="W207" i="18"/>
  <c r="X207" i="18"/>
  <c r="Y207" i="18"/>
  <c r="Z207" i="18"/>
  <c r="AA207" i="18"/>
  <c r="AB207" i="18"/>
  <c r="AC207" i="18"/>
  <c r="AD207" i="18"/>
  <c r="AE207" i="18"/>
  <c r="AF207" i="18"/>
  <c r="AG207" i="18"/>
  <c r="AH207" i="18"/>
  <c r="AI207" i="18"/>
  <c r="AJ207" i="18"/>
  <c r="AK207" i="18"/>
  <c r="AL207" i="18"/>
  <c r="AM207" i="18"/>
  <c r="AN207" i="18"/>
  <c r="AO207" i="18"/>
  <c r="AP207" i="18"/>
  <c r="AQ207" i="18"/>
  <c r="AR207" i="18"/>
  <c r="AS207" i="18"/>
  <c r="AT207" i="18"/>
  <c r="AU207" i="18"/>
  <c r="AV207" i="18"/>
  <c r="AW207" i="18"/>
  <c r="AX207" i="18"/>
  <c r="AY207" i="18"/>
  <c r="AZ207" i="18"/>
  <c r="BA207" i="18"/>
  <c r="BB207" i="18"/>
  <c r="BC207" i="18"/>
  <c r="BD207" i="18"/>
  <c r="BE207" i="18"/>
  <c r="BF207" i="18"/>
  <c r="BG207" i="18"/>
  <c r="BH207" i="18"/>
  <c r="BI207" i="18"/>
  <c r="BJ207" i="18"/>
  <c r="BK207" i="18"/>
  <c r="BL207" i="18"/>
  <c r="C208" i="18"/>
  <c r="D208" i="18"/>
  <c r="E208" i="18"/>
  <c r="F208" i="18"/>
  <c r="G208" i="18"/>
  <c r="H208" i="18"/>
  <c r="I208" i="18"/>
  <c r="J208" i="18"/>
  <c r="K208" i="18"/>
  <c r="L208" i="18"/>
  <c r="M208" i="18"/>
  <c r="N208" i="18"/>
  <c r="O208" i="18"/>
  <c r="P208" i="18"/>
  <c r="Q208" i="18"/>
  <c r="R208" i="18"/>
  <c r="S208" i="18"/>
  <c r="T208" i="18"/>
  <c r="U208" i="18"/>
  <c r="V208" i="18"/>
  <c r="W208" i="18"/>
  <c r="X208" i="18"/>
  <c r="Y208" i="18"/>
  <c r="Z208" i="18"/>
  <c r="AA208" i="18"/>
  <c r="AB208" i="18"/>
  <c r="AC208" i="18"/>
  <c r="AD208" i="18"/>
  <c r="AE208" i="18"/>
  <c r="AF208" i="18"/>
  <c r="AG208" i="18"/>
  <c r="AH208" i="18"/>
  <c r="AI208" i="18"/>
  <c r="AJ208" i="18"/>
  <c r="AK208" i="18"/>
  <c r="AL208" i="18"/>
  <c r="AM208" i="18"/>
  <c r="AN208" i="18"/>
  <c r="AO208" i="18"/>
  <c r="AP208" i="18"/>
  <c r="AQ208" i="18"/>
  <c r="AR208" i="18"/>
  <c r="AS208" i="18"/>
  <c r="AT208" i="18"/>
  <c r="AU208" i="18"/>
  <c r="AV208" i="18"/>
  <c r="AW208" i="18"/>
  <c r="AX208" i="18"/>
  <c r="AY208" i="18"/>
  <c r="AZ208" i="18"/>
  <c r="BA208" i="18"/>
  <c r="BB208" i="18"/>
  <c r="BC208" i="18"/>
  <c r="BD208" i="18"/>
  <c r="BE208" i="18"/>
  <c r="BF208" i="18"/>
  <c r="BG208" i="18"/>
  <c r="BH208" i="18"/>
  <c r="BI208" i="18"/>
  <c r="BJ208" i="18"/>
  <c r="BK208" i="18"/>
  <c r="BL208" i="18"/>
  <c r="C209" i="18"/>
  <c r="D209" i="18"/>
  <c r="E209" i="18"/>
  <c r="F209" i="18"/>
  <c r="G209" i="18"/>
  <c r="H209" i="18"/>
  <c r="I209" i="18"/>
  <c r="J209" i="18"/>
  <c r="K209" i="18"/>
  <c r="L209" i="18"/>
  <c r="M209" i="18"/>
  <c r="N209" i="18"/>
  <c r="O209" i="18"/>
  <c r="P209" i="18"/>
  <c r="Q209" i="18"/>
  <c r="R209" i="18"/>
  <c r="S209" i="18"/>
  <c r="T209" i="18"/>
  <c r="U209" i="18"/>
  <c r="V209" i="18"/>
  <c r="W209" i="18"/>
  <c r="X209" i="18"/>
  <c r="Y209" i="18"/>
  <c r="Z209" i="18"/>
  <c r="AA209" i="18"/>
  <c r="AB209" i="18"/>
  <c r="AC209" i="18"/>
  <c r="AD209" i="18"/>
  <c r="AE209" i="18"/>
  <c r="AF209" i="18"/>
  <c r="AG209" i="18"/>
  <c r="AH209" i="18"/>
  <c r="AI209" i="18"/>
  <c r="AJ209" i="18"/>
  <c r="AK209" i="18"/>
  <c r="AL209" i="18"/>
  <c r="AM209" i="18"/>
  <c r="AN209" i="18"/>
  <c r="AO209" i="18"/>
  <c r="AP209" i="18"/>
  <c r="AQ209" i="18"/>
  <c r="AR209" i="18"/>
  <c r="AS209" i="18"/>
  <c r="AT209" i="18"/>
  <c r="AU209" i="18"/>
  <c r="AV209" i="18"/>
  <c r="AW209" i="18"/>
  <c r="AX209" i="18"/>
  <c r="AY209" i="18"/>
  <c r="AZ209" i="18"/>
  <c r="BA209" i="18"/>
  <c r="BB209" i="18"/>
  <c r="BC209" i="18"/>
  <c r="BD209" i="18"/>
  <c r="BE209" i="18"/>
  <c r="BF209" i="18"/>
  <c r="BG209" i="18"/>
  <c r="BH209" i="18"/>
  <c r="BI209" i="18"/>
  <c r="BJ209" i="18"/>
  <c r="BK209" i="18"/>
  <c r="BL209" i="18"/>
  <c r="C210" i="18"/>
  <c r="D210" i="18"/>
  <c r="E210" i="18"/>
  <c r="F210" i="18"/>
  <c r="G210" i="18"/>
  <c r="H210" i="18"/>
  <c r="I210" i="18"/>
  <c r="J210" i="18"/>
  <c r="K210" i="18"/>
  <c r="L210" i="18"/>
  <c r="M210" i="18"/>
  <c r="N210" i="18"/>
  <c r="O210" i="18"/>
  <c r="P210" i="18"/>
  <c r="Q210" i="18"/>
  <c r="R210" i="18"/>
  <c r="S210" i="18"/>
  <c r="T210" i="18"/>
  <c r="U210" i="18"/>
  <c r="V210" i="18"/>
  <c r="W210" i="18"/>
  <c r="X210" i="18"/>
  <c r="Y210" i="18"/>
  <c r="Z210" i="18"/>
  <c r="AA210" i="18"/>
  <c r="AB210" i="18"/>
  <c r="AC210" i="18"/>
  <c r="AD210" i="18"/>
  <c r="AE210" i="18"/>
  <c r="AF210" i="18"/>
  <c r="AG210" i="18"/>
  <c r="AH210" i="18"/>
  <c r="AI210" i="18"/>
  <c r="AJ210" i="18"/>
  <c r="AK210" i="18"/>
  <c r="AL210" i="18"/>
  <c r="AM210" i="18"/>
  <c r="AN210" i="18"/>
  <c r="AO210" i="18"/>
  <c r="AP210" i="18"/>
  <c r="AQ210" i="18"/>
  <c r="AR210" i="18"/>
  <c r="AS210" i="18"/>
  <c r="AT210" i="18"/>
  <c r="AU210" i="18"/>
  <c r="AV210" i="18"/>
  <c r="AW210" i="18"/>
  <c r="AX210" i="18"/>
  <c r="AY210" i="18"/>
  <c r="AZ210" i="18"/>
  <c r="BA210" i="18"/>
  <c r="BB210" i="18"/>
  <c r="BC210" i="18"/>
  <c r="BD210" i="18"/>
  <c r="BE210" i="18"/>
  <c r="BF210" i="18"/>
  <c r="BG210" i="18"/>
  <c r="BH210" i="18"/>
  <c r="BI210" i="18"/>
  <c r="BJ210" i="18"/>
  <c r="BK210" i="18"/>
  <c r="BL210" i="18"/>
  <c r="C211" i="18"/>
  <c r="D211" i="18"/>
  <c r="E211" i="18"/>
  <c r="F211" i="18"/>
  <c r="G211" i="18"/>
  <c r="H211" i="18"/>
  <c r="I211" i="18"/>
  <c r="J211" i="18"/>
  <c r="K211" i="18"/>
  <c r="L211" i="18"/>
  <c r="M211" i="18"/>
  <c r="N211" i="18"/>
  <c r="O211" i="18"/>
  <c r="P211" i="18"/>
  <c r="Q211" i="18"/>
  <c r="R211" i="18"/>
  <c r="S211" i="18"/>
  <c r="T211" i="18"/>
  <c r="U211" i="18"/>
  <c r="V211" i="18"/>
  <c r="W211" i="18"/>
  <c r="X211" i="18"/>
  <c r="Y211" i="18"/>
  <c r="Z211" i="18"/>
  <c r="AA211" i="18"/>
  <c r="AB211" i="18"/>
  <c r="AC211" i="18"/>
  <c r="AD211" i="18"/>
  <c r="AE211" i="18"/>
  <c r="AF211" i="18"/>
  <c r="AG211" i="18"/>
  <c r="AH211" i="18"/>
  <c r="AI211" i="18"/>
  <c r="AJ211" i="18"/>
  <c r="AK211" i="18"/>
  <c r="AL211" i="18"/>
  <c r="AM211" i="18"/>
  <c r="AN211" i="18"/>
  <c r="AO211" i="18"/>
  <c r="AP211" i="18"/>
  <c r="AQ211" i="18"/>
  <c r="AR211" i="18"/>
  <c r="AS211" i="18"/>
  <c r="AT211" i="18"/>
  <c r="AU211" i="18"/>
  <c r="AV211" i="18"/>
  <c r="AW211" i="18"/>
  <c r="AX211" i="18"/>
  <c r="AY211" i="18"/>
  <c r="AZ211" i="18"/>
  <c r="BA211" i="18"/>
  <c r="BB211" i="18"/>
  <c r="BC211" i="18"/>
  <c r="BD211" i="18"/>
  <c r="BE211" i="18"/>
  <c r="BF211" i="18"/>
  <c r="BG211" i="18"/>
  <c r="BH211" i="18"/>
  <c r="BI211" i="18"/>
  <c r="BJ211" i="18"/>
  <c r="BK211" i="18"/>
  <c r="BL211" i="18"/>
  <c r="C212" i="18"/>
  <c r="D212" i="18"/>
  <c r="E212" i="18"/>
  <c r="F212" i="18"/>
  <c r="G212" i="18"/>
  <c r="H212" i="18"/>
  <c r="I212" i="18"/>
  <c r="J212" i="18"/>
  <c r="K212" i="18"/>
  <c r="L212" i="18"/>
  <c r="M212" i="18"/>
  <c r="N212" i="18"/>
  <c r="O212" i="18"/>
  <c r="P212" i="18"/>
  <c r="Q212" i="18"/>
  <c r="R212" i="18"/>
  <c r="S212" i="18"/>
  <c r="T212" i="18"/>
  <c r="U212" i="18"/>
  <c r="V212" i="18"/>
  <c r="W212" i="18"/>
  <c r="X212" i="18"/>
  <c r="Y212" i="18"/>
  <c r="Z212" i="18"/>
  <c r="AA212" i="18"/>
  <c r="AB212" i="18"/>
  <c r="AC212" i="18"/>
  <c r="AD212" i="18"/>
  <c r="AE212" i="18"/>
  <c r="AF212" i="18"/>
  <c r="AG212" i="18"/>
  <c r="AH212" i="18"/>
  <c r="AI212" i="18"/>
  <c r="AJ212" i="18"/>
  <c r="AK212" i="18"/>
  <c r="AL212" i="18"/>
  <c r="AM212" i="18"/>
  <c r="AN212" i="18"/>
  <c r="AO212" i="18"/>
  <c r="AP212" i="18"/>
  <c r="AQ212" i="18"/>
  <c r="AR212" i="18"/>
  <c r="AS212" i="18"/>
  <c r="AT212" i="18"/>
  <c r="AU212" i="18"/>
  <c r="AV212" i="18"/>
  <c r="AW212" i="18"/>
  <c r="AX212" i="18"/>
  <c r="AY212" i="18"/>
  <c r="AZ212" i="18"/>
  <c r="BA212" i="18"/>
  <c r="BB212" i="18"/>
  <c r="BC212" i="18"/>
  <c r="BD212" i="18"/>
  <c r="BE212" i="18"/>
  <c r="BF212" i="18"/>
  <c r="BG212" i="18"/>
  <c r="BH212" i="18"/>
  <c r="BI212" i="18"/>
  <c r="BJ212" i="18"/>
  <c r="BK212" i="18"/>
  <c r="BL212" i="18"/>
  <c r="C213" i="18"/>
  <c r="D213" i="18"/>
  <c r="E213" i="18"/>
  <c r="F213" i="18"/>
  <c r="G213" i="18"/>
  <c r="H213" i="18"/>
  <c r="I213" i="18"/>
  <c r="J213" i="18"/>
  <c r="K213" i="18"/>
  <c r="L213" i="18"/>
  <c r="M213" i="18"/>
  <c r="N213" i="18"/>
  <c r="O213" i="18"/>
  <c r="P213" i="18"/>
  <c r="Q213" i="18"/>
  <c r="R213" i="18"/>
  <c r="S213" i="18"/>
  <c r="T213" i="18"/>
  <c r="U213" i="18"/>
  <c r="V213" i="18"/>
  <c r="W213" i="18"/>
  <c r="X213" i="18"/>
  <c r="Y213" i="18"/>
  <c r="Z213" i="18"/>
  <c r="AA213" i="18"/>
  <c r="AB213" i="18"/>
  <c r="AC213" i="18"/>
  <c r="AD213" i="18"/>
  <c r="AE213" i="18"/>
  <c r="AF213" i="18"/>
  <c r="AG213" i="18"/>
  <c r="AH213" i="18"/>
  <c r="AI213" i="18"/>
  <c r="AJ213" i="18"/>
  <c r="AK213" i="18"/>
  <c r="AL213" i="18"/>
  <c r="AM213" i="18"/>
  <c r="AN213" i="18"/>
  <c r="AO213" i="18"/>
  <c r="AP213" i="18"/>
  <c r="AQ213" i="18"/>
  <c r="AR213" i="18"/>
  <c r="AS213" i="18"/>
  <c r="AT213" i="18"/>
  <c r="AU213" i="18"/>
  <c r="AV213" i="18"/>
  <c r="AW213" i="18"/>
  <c r="AX213" i="18"/>
  <c r="AY213" i="18"/>
  <c r="AZ213" i="18"/>
  <c r="BA213" i="18"/>
  <c r="BB213" i="18"/>
  <c r="BC213" i="18"/>
  <c r="BD213" i="18"/>
  <c r="BE213" i="18"/>
  <c r="BF213" i="18"/>
  <c r="BG213" i="18"/>
  <c r="BH213" i="18"/>
  <c r="BI213" i="18"/>
  <c r="BJ213" i="18"/>
  <c r="BK213" i="18"/>
  <c r="BL213" i="18"/>
  <c r="C214" i="18"/>
  <c r="D214" i="18"/>
  <c r="E214" i="18"/>
  <c r="F214" i="18"/>
  <c r="G214" i="18"/>
  <c r="H214" i="18"/>
  <c r="I214" i="18"/>
  <c r="J214" i="18"/>
  <c r="K214" i="18"/>
  <c r="L214" i="18"/>
  <c r="M214" i="18"/>
  <c r="N214" i="18"/>
  <c r="O214" i="18"/>
  <c r="P214" i="18"/>
  <c r="Q214" i="18"/>
  <c r="R214" i="18"/>
  <c r="S214" i="18"/>
  <c r="T214" i="18"/>
  <c r="U214" i="18"/>
  <c r="V214" i="18"/>
  <c r="W214" i="18"/>
  <c r="X214" i="18"/>
  <c r="Y214" i="18"/>
  <c r="Z214" i="18"/>
  <c r="AA214" i="18"/>
  <c r="AB214" i="18"/>
  <c r="AC214" i="18"/>
  <c r="AD214" i="18"/>
  <c r="AE214" i="18"/>
  <c r="AF214" i="18"/>
  <c r="AG214" i="18"/>
  <c r="AH214" i="18"/>
  <c r="AI214" i="18"/>
  <c r="AJ214" i="18"/>
  <c r="AK214" i="18"/>
  <c r="AL214" i="18"/>
  <c r="AM214" i="18"/>
  <c r="AN214" i="18"/>
  <c r="AO214" i="18"/>
  <c r="AP214" i="18"/>
  <c r="AQ214" i="18"/>
  <c r="AR214" i="18"/>
  <c r="AS214" i="18"/>
  <c r="AT214" i="18"/>
  <c r="AU214" i="18"/>
  <c r="AV214" i="18"/>
  <c r="AW214" i="18"/>
  <c r="AX214" i="18"/>
  <c r="AY214" i="18"/>
  <c r="AZ214" i="18"/>
  <c r="BA214" i="18"/>
  <c r="BB214" i="18"/>
  <c r="BC214" i="18"/>
  <c r="BD214" i="18"/>
  <c r="BE214" i="18"/>
  <c r="BF214" i="18"/>
  <c r="BG214" i="18"/>
  <c r="BH214" i="18"/>
  <c r="BI214" i="18"/>
  <c r="BJ214" i="18"/>
  <c r="BK214" i="18"/>
  <c r="BL214" i="18"/>
  <c r="C215" i="18"/>
  <c r="D215" i="18"/>
  <c r="E215" i="18"/>
  <c r="F215" i="18"/>
  <c r="G215" i="18"/>
  <c r="H215" i="18"/>
  <c r="I215" i="18"/>
  <c r="J215" i="18"/>
  <c r="K215" i="18"/>
  <c r="L215" i="18"/>
  <c r="M215" i="18"/>
  <c r="N215" i="18"/>
  <c r="O215" i="18"/>
  <c r="P215" i="18"/>
  <c r="Q215" i="18"/>
  <c r="R215" i="18"/>
  <c r="S215" i="18"/>
  <c r="T215" i="18"/>
  <c r="U215" i="18"/>
  <c r="V215" i="18"/>
  <c r="W215" i="18"/>
  <c r="X215" i="18"/>
  <c r="Y215" i="18"/>
  <c r="Z215" i="18"/>
  <c r="AA215" i="18"/>
  <c r="AB215" i="18"/>
  <c r="AC215" i="18"/>
  <c r="AD215" i="18"/>
  <c r="AE215" i="18"/>
  <c r="AF215" i="18"/>
  <c r="AG215" i="18"/>
  <c r="AH215" i="18"/>
  <c r="AI215" i="18"/>
  <c r="AJ215" i="18"/>
  <c r="AK215" i="18"/>
  <c r="AL215" i="18"/>
  <c r="AM215" i="18"/>
  <c r="AN215" i="18"/>
  <c r="AO215" i="18"/>
  <c r="AP215" i="18"/>
  <c r="AQ215" i="18"/>
  <c r="AR215" i="18"/>
  <c r="AS215" i="18"/>
  <c r="AT215" i="18"/>
  <c r="AU215" i="18"/>
  <c r="AV215" i="18"/>
  <c r="AW215" i="18"/>
  <c r="AX215" i="18"/>
  <c r="AY215" i="18"/>
  <c r="AZ215" i="18"/>
  <c r="BA215" i="18"/>
  <c r="BB215" i="18"/>
  <c r="BC215" i="18"/>
  <c r="BD215" i="18"/>
  <c r="BE215" i="18"/>
  <c r="BF215" i="18"/>
  <c r="BG215" i="18"/>
  <c r="BH215" i="18"/>
  <c r="BI215" i="18"/>
  <c r="BJ215" i="18"/>
  <c r="BK215" i="18"/>
  <c r="BL215" i="18"/>
  <c r="C216" i="18"/>
  <c r="D216" i="18"/>
  <c r="E216" i="18"/>
  <c r="F216" i="18"/>
  <c r="G216" i="18"/>
  <c r="H216" i="18"/>
  <c r="H217" i="18"/>
  <c r="H218" i="18"/>
  <c r="H219" i="18"/>
  <c r="H220" i="18"/>
  <c r="H221" i="18"/>
  <c r="H222" i="18"/>
  <c r="H223" i="18"/>
  <c r="H224" i="18"/>
  <c r="H225" i="18"/>
  <c r="H226" i="18"/>
  <c r="H227" i="18"/>
  <c r="H228" i="18"/>
  <c r="H229" i="18"/>
  <c r="H230" i="18"/>
  <c r="H231" i="18"/>
  <c r="H232" i="18"/>
  <c r="H233" i="18"/>
  <c r="H234" i="18"/>
  <c r="H235" i="18"/>
  <c r="I216" i="18"/>
  <c r="J216" i="18"/>
  <c r="K216" i="18"/>
  <c r="L216" i="18"/>
  <c r="L217" i="18"/>
  <c r="L218" i="18"/>
  <c r="L219" i="18"/>
  <c r="L220" i="18"/>
  <c r="L221" i="18"/>
  <c r="L222" i="18"/>
  <c r="L223" i="18"/>
  <c r="L224" i="18"/>
  <c r="L225" i="18"/>
  <c r="L226" i="18"/>
  <c r="L227" i="18"/>
  <c r="L228" i="18"/>
  <c r="L229" i="18"/>
  <c r="L230" i="18"/>
  <c r="L231" i="18"/>
  <c r="L232" i="18"/>
  <c r="L233" i="18"/>
  <c r="L234" i="18"/>
  <c r="L235" i="18"/>
  <c r="M216" i="18"/>
  <c r="N216" i="18"/>
  <c r="O216" i="18"/>
  <c r="P216" i="18"/>
  <c r="Q216" i="18"/>
  <c r="R216" i="18"/>
  <c r="S216" i="18"/>
  <c r="T216" i="18"/>
  <c r="U216" i="18"/>
  <c r="V216" i="18"/>
  <c r="W216" i="18"/>
  <c r="X216" i="18"/>
  <c r="X217" i="18"/>
  <c r="X218" i="18"/>
  <c r="X219" i="18"/>
  <c r="X220" i="18"/>
  <c r="X221" i="18"/>
  <c r="X222" i="18"/>
  <c r="X223" i="18"/>
  <c r="X224" i="18"/>
  <c r="X225" i="18"/>
  <c r="X226" i="18"/>
  <c r="X227" i="18"/>
  <c r="X228" i="18"/>
  <c r="X229" i="18"/>
  <c r="X230" i="18"/>
  <c r="X231" i="18"/>
  <c r="X232" i="18"/>
  <c r="X233" i="18"/>
  <c r="X234" i="18"/>
  <c r="X235" i="18"/>
  <c r="Y216" i="18"/>
  <c r="Z216" i="18"/>
  <c r="AA216" i="18"/>
  <c r="AB216" i="18"/>
  <c r="AB217" i="18"/>
  <c r="AB218" i="18"/>
  <c r="AB219" i="18"/>
  <c r="AB220" i="18"/>
  <c r="AB221" i="18"/>
  <c r="AB222" i="18"/>
  <c r="AB223" i="18"/>
  <c r="AB224" i="18"/>
  <c r="AB225" i="18"/>
  <c r="AB226" i="18"/>
  <c r="AB227" i="18"/>
  <c r="AB228" i="18"/>
  <c r="AB229" i="18"/>
  <c r="AB230" i="18"/>
  <c r="AB231" i="18"/>
  <c r="AB232" i="18"/>
  <c r="AB233" i="18"/>
  <c r="AB234" i="18"/>
  <c r="AB235" i="18"/>
  <c r="AC216" i="18"/>
  <c r="AD216" i="18"/>
  <c r="AE216" i="18"/>
  <c r="AF216" i="18"/>
  <c r="AG216" i="18"/>
  <c r="AH216" i="18"/>
  <c r="AI216" i="18"/>
  <c r="AJ216" i="18"/>
  <c r="AK216" i="18"/>
  <c r="AL216" i="18"/>
  <c r="AM216" i="18"/>
  <c r="AN216" i="18"/>
  <c r="AN217" i="18"/>
  <c r="AN218" i="18"/>
  <c r="AN219" i="18"/>
  <c r="AN220" i="18"/>
  <c r="AN221" i="18"/>
  <c r="AN222" i="18"/>
  <c r="AN223" i="18"/>
  <c r="AN224" i="18"/>
  <c r="AN225" i="18"/>
  <c r="AN226" i="18"/>
  <c r="AN227" i="18"/>
  <c r="AN228" i="18"/>
  <c r="AN229" i="18"/>
  <c r="AN230" i="18"/>
  <c r="AN231" i="18"/>
  <c r="AN232" i="18"/>
  <c r="AN233" i="18"/>
  <c r="AN234" i="18"/>
  <c r="AN235" i="18"/>
  <c r="AO216" i="18"/>
  <c r="AP216" i="18"/>
  <c r="AQ216" i="18"/>
  <c r="AR216" i="18"/>
  <c r="AR217" i="18"/>
  <c r="AR218" i="18"/>
  <c r="AR219" i="18"/>
  <c r="AR220" i="18"/>
  <c r="AR221" i="18"/>
  <c r="AR222" i="18"/>
  <c r="AR223" i="18"/>
  <c r="AR224" i="18"/>
  <c r="AR225" i="18"/>
  <c r="AR226" i="18"/>
  <c r="AR227" i="18"/>
  <c r="AR228" i="18"/>
  <c r="AR229" i="18"/>
  <c r="AR230" i="18"/>
  <c r="AR231" i="18"/>
  <c r="AR232" i="18"/>
  <c r="AR233" i="18"/>
  <c r="AR234" i="18"/>
  <c r="AR235" i="18"/>
  <c r="AS216" i="18"/>
  <c r="AT216" i="18"/>
  <c r="AU216" i="18"/>
  <c r="AV216" i="18"/>
  <c r="AW216" i="18"/>
  <c r="AX216" i="18"/>
  <c r="AY216" i="18"/>
  <c r="AZ216" i="18"/>
  <c r="BA216" i="18"/>
  <c r="BB216" i="18"/>
  <c r="BC216" i="18"/>
  <c r="BD216" i="18"/>
  <c r="BD217" i="18"/>
  <c r="BD218" i="18"/>
  <c r="BD219" i="18"/>
  <c r="BD220" i="18"/>
  <c r="BD221" i="18"/>
  <c r="BD222" i="18"/>
  <c r="BD223" i="18"/>
  <c r="BD224" i="18"/>
  <c r="BD225" i="18"/>
  <c r="BD226" i="18"/>
  <c r="BD227" i="18"/>
  <c r="BD228" i="18"/>
  <c r="BD229" i="18"/>
  <c r="BD230" i="18"/>
  <c r="BD231" i="18"/>
  <c r="BD232" i="18"/>
  <c r="BD233" i="18"/>
  <c r="BD234" i="18"/>
  <c r="BD235" i="18"/>
  <c r="BE216" i="18"/>
  <c r="BF216" i="18"/>
  <c r="BG216" i="18"/>
  <c r="BH216" i="18"/>
  <c r="BH217" i="18"/>
  <c r="BH218" i="18"/>
  <c r="BH219" i="18"/>
  <c r="BH220" i="18"/>
  <c r="BH221" i="18"/>
  <c r="BH222" i="18"/>
  <c r="BH223" i="18"/>
  <c r="BH224" i="18"/>
  <c r="BH225" i="18"/>
  <c r="BH226" i="18"/>
  <c r="BH227" i="18"/>
  <c r="BH228" i="18"/>
  <c r="BH229" i="18"/>
  <c r="BH230" i="18"/>
  <c r="BH231" i="18"/>
  <c r="BH232" i="18"/>
  <c r="BH233" i="18"/>
  <c r="BH234" i="18"/>
  <c r="BH235" i="18"/>
  <c r="BI216" i="18"/>
  <c r="BJ216" i="18"/>
  <c r="BK216" i="18"/>
  <c r="BL216" i="18"/>
  <c r="C217" i="18"/>
  <c r="D217" i="18"/>
  <c r="E217" i="18"/>
  <c r="F217" i="18"/>
  <c r="G217" i="18"/>
  <c r="I217" i="18"/>
  <c r="J217" i="18"/>
  <c r="K217" i="18"/>
  <c r="M217" i="18"/>
  <c r="N217" i="18"/>
  <c r="O217" i="18"/>
  <c r="P217" i="18"/>
  <c r="Q217" i="18"/>
  <c r="R217" i="18"/>
  <c r="S217" i="18"/>
  <c r="T217" i="18"/>
  <c r="U217" i="18"/>
  <c r="V217" i="18"/>
  <c r="W217" i="18"/>
  <c r="Y217" i="18"/>
  <c r="Z217" i="18"/>
  <c r="AA217" i="18"/>
  <c r="AC217" i="18"/>
  <c r="AD217" i="18"/>
  <c r="AE217" i="18"/>
  <c r="AF217" i="18"/>
  <c r="AG217" i="18"/>
  <c r="AH217" i="18"/>
  <c r="AI217" i="18"/>
  <c r="AJ217" i="18"/>
  <c r="AK217" i="18"/>
  <c r="AL217" i="18"/>
  <c r="AM217" i="18"/>
  <c r="AO217" i="18"/>
  <c r="AP217" i="18"/>
  <c r="AQ217" i="18"/>
  <c r="AS217" i="18"/>
  <c r="AT217" i="18"/>
  <c r="AU217" i="18"/>
  <c r="AV217" i="18"/>
  <c r="AW217" i="18"/>
  <c r="AX217" i="18"/>
  <c r="AY217" i="18"/>
  <c r="AZ217" i="18"/>
  <c r="BA217" i="18"/>
  <c r="BB217" i="18"/>
  <c r="BC217" i="18"/>
  <c r="BE217" i="18"/>
  <c r="BF217" i="18"/>
  <c r="BG217" i="18"/>
  <c r="BI217" i="18"/>
  <c r="BJ217" i="18"/>
  <c r="BK217" i="18"/>
  <c r="BL217" i="18"/>
  <c r="C218" i="18"/>
  <c r="D218" i="18"/>
  <c r="E218" i="18"/>
  <c r="F218" i="18"/>
  <c r="G218" i="18"/>
  <c r="I218" i="18"/>
  <c r="J218" i="18"/>
  <c r="K218" i="18"/>
  <c r="M218" i="18"/>
  <c r="N218" i="18"/>
  <c r="O218" i="18"/>
  <c r="P218" i="18"/>
  <c r="Q218" i="18"/>
  <c r="R218" i="18"/>
  <c r="S218" i="18"/>
  <c r="T218" i="18"/>
  <c r="U218" i="18"/>
  <c r="V218" i="18"/>
  <c r="W218" i="18"/>
  <c r="Y218" i="18"/>
  <c r="Z218" i="18"/>
  <c r="AA218" i="18"/>
  <c r="AC218" i="18"/>
  <c r="AD218" i="18"/>
  <c r="AE218" i="18"/>
  <c r="AF218" i="18"/>
  <c r="AG218" i="18"/>
  <c r="AH218" i="18"/>
  <c r="AI218" i="18"/>
  <c r="AJ218" i="18"/>
  <c r="AK218" i="18"/>
  <c r="AL218" i="18"/>
  <c r="AM218" i="18"/>
  <c r="AO218" i="18"/>
  <c r="AP218" i="18"/>
  <c r="AQ218" i="18"/>
  <c r="AS218" i="18"/>
  <c r="AT218" i="18"/>
  <c r="AU218" i="18"/>
  <c r="AV218" i="18"/>
  <c r="AW218" i="18"/>
  <c r="AX218" i="18"/>
  <c r="AY218" i="18"/>
  <c r="AZ218" i="18"/>
  <c r="BA218" i="18"/>
  <c r="BB218" i="18"/>
  <c r="BC218" i="18"/>
  <c r="BE218" i="18"/>
  <c r="BF218" i="18"/>
  <c r="BG218" i="18"/>
  <c r="BI218" i="18"/>
  <c r="BJ218" i="18"/>
  <c r="BK218" i="18"/>
  <c r="BL218" i="18"/>
  <c r="C219" i="18"/>
  <c r="D219" i="18"/>
  <c r="E219" i="18"/>
  <c r="F219" i="18"/>
  <c r="G219" i="18"/>
  <c r="I219" i="18"/>
  <c r="J219" i="18"/>
  <c r="K219" i="18"/>
  <c r="M219" i="18"/>
  <c r="N219" i="18"/>
  <c r="O219" i="18"/>
  <c r="P219" i="18"/>
  <c r="Q219" i="18"/>
  <c r="R219" i="18"/>
  <c r="S219" i="18"/>
  <c r="T219" i="18"/>
  <c r="U219" i="18"/>
  <c r="V219" i="18"/>
  <c r="W219" i="18"/>
  <c r="Y219" i="18"/>
  <c r="Z219" i="18"/>
  <c r="AA219" i="18"/>
  <c r="AC219" i="18"/>
  <c r="AD219" i="18"/>
  <c r="AE219" i="18"/>
  <c r="AF219" i="18"/>
  <c r="AG219" i="18"/>
  <c r="AH219" i="18"/>
  <c r="AI219" i="18"/>
  <c r="AJ219" i="18"/>
  <c r="AK219" i="18"/>
  <c r="AL219" i="18"/>
  <c r="AM219" i="18"/>
  <c r="AO219" i="18"/>
  <c r="AP219" i="18"/>
  <c r="AQ219" i="18"/>
  <c r="AS219" i="18"/>
  <c r="AT219" i="18"/>
  <c r="AU219" i="18"/>
  <c r="AV219" i="18"/>
  <c r="AW219" i="18"/>
  <c r="AX219" i="18"/>
  <c r="AY219" i="18"/>
  <c r="AZ219" i="18"/>
  <c r="BA219" i="18"/>
  <c r="BB219" i="18"/>
  <c r="BC219" i="18"/>
  <c r="BE219" i="18"/>
  <c r="BF219" i="18"/>
  <c r="BG219" i="18"/>
  <c r="BI219" i="18"/>
  <c r="BJ219" i="18"/>
  <c r="BK219" i="18"/>
  <c r="BL219" i="18"/>
  <c r="C220" i="18"/>
  <c r="D220" i="18"/>
  <c r="E220" i="18"/>
  <c r="F220" i="18"/>
  <c r="G220" i="18"/>
  <c r="I220" i="18"/>
  <c r="J220" i="18"/>
  <c r="K220" i="18"/>
  <c r="M220" i="18"/>
  <c r="N220" i="18"/>
  <c r="O220" i="18"/>
  <c r="P220" i="18"/>
  <c r="Q220" i="18"/>
  <c r="R220" i="18"/>
  <c r="S220" i="18"/>
  <c r="T220" i="18"/>
  <c r="U220" i="18"/>
  <c r="V220" i="18"/>
  <c r="W220" i="18"/>
  <c r="Y220" i="18"/>
  <c r="Z220" i="18"/>
  <c r="AA220" i="18"/>
  <c r="AC220" i="18"/>
  <c r="AD220" i="18"/>
  <c r="AE220" i="18"/>
  <c r="AF220" i="18"/>
  <c r="AG220" i="18"/>
  <c r="AH220" i="18"/>
  <c r="AI220" i="18"/>
  <c r="AJ220" i="18"/>
  <c r="AK220" i="18"/>
  <c r="AL220" i="18"/>
  <c r="AM220" i="18"/>
  <c r="AO220" i="18"/>
  <c r="AP220" i="18"/>
  <c r="AQ220" i="18"/>
  <c r="AS220" i="18"/>
  <c r="AT220" i="18"/>
  <c r="AU220" i="18"/>
  <c r="AV220" i="18"/>
  <c r="AW220" i="18"/>
  <c r="AX220" i="18"/>
  <c r="AY220" i="18"/>
  <c r="AZ220" i="18"/>
  <c r="BA220" i="18"/>
  <c r="BB220" i="18"/>
  <c r="BC220" i="18"/>
  <c r="BE220" i="18"/>
  <c r="BF220" i="18"/>
  <c r="BG220" i="18"/>
  <c r="BI220" i="18"/>
  <c r="BJ220" i="18"/>
  <c r="BK220" i="18"/>
  <c r="BL220" i="18"/>
  <c r="C221" i="18"/>
  <c r="D221" i="18"/>
  <c r="E221" i="18"/>
  <c r="F221" i="18"/>
  <c r="G221" i="18"/>
  <c r="I221" i="18"/>
  <c r="J221" i="18"/>
  <c r="K221" i="18"/>
  <c r="M221" i="18"/>
  <c r="N221" i="18"/>
  <c r="O221" i="18"/>
  <c r="P221" i="18"/>
  <c r="Q221" i="18"/>
  <c r="R221" i="18"/>
  <c r="S221" i="18"/>
  <c r="T221" i="18"/>
  <c r="U221" i="18"/>
  <c r="V221" i="18"/>
  <c r="W221" i="18"/>
  <c r="Y221" i="18"/>
  <c r="Z221" i="18"/>
  <c r="AA221" i="18"/>
  <c r="AC221" i="18"/>
  <c r="AD221" i="18"/>
  <c r="AE221" i="18"/>
  <c r="AF221" i="18"/>
  <c r="AG221" i="18"/>
  <c r="AH221" i="18"/>
  <c r="AI221" i="18"/>
  <c r="AJ221" i="18"/>
  <c r="AK221" i="18"/>
  <c r="AL221" i="18"/>
  <c r="AM221" i="18"/>
  <c r="AO221" i="18"/>
  <c r="AP221" i="18"/>
  <c r="AQ221" i="18"/>
  <c r="AS221" i="18"/>
  <c r="AT221" i="18"/>
  <c r="AU221" i="18"/>
  <c r="AV221" i="18"/>
  <c r="AW221" i="18"/>
  <c r="AX221" i="18"/>
  <c r="AY221" i="18"/>
  <c r="AZ221" i="18"/>
  <c r="BA221" i="18"/>
  <c r="BB221" i="18"/>
  <c r="BC221" i="18"/>
  <c r="BE221" i="18"/>
  <c r="BF221" i="18"/>
  <c r="BG221" i="18"/>
  <c r="BI221" i="18"/>
  <c r="BJ221" i="18"/>
  <c r="BK221" i="18"/>
  <c r="BL221" i="18"/>
  <c r="C222" i="18"/>
  <c r="D222" i="18"/>
  <c r="E222" i="18"/>
  <c r="F222" i="18"/>
  <c r="G222" i="18"/>
  <c r="I222" i="18"/>
  <c r="J222" i="18"/>
  <c r="K222" i="18"/>
  <c r="M222" i="18"/>
  <c r="N222" i="18"/>
  <c r="O222" i="18"/>
  <c r="P222" i="18"/>
  <c r="Q222" i="18"/>
  <c r="R222" i="18"/>
  <c r="S222" i="18"/>
  <c r="T222" i="18"/>
  <c r="U222" i="18"/>
  <c r="V222" i="18"/>
  <c r="W222" i="18"/>
  <c r="Y222" i="18"/>
  <c r="Z222" i="18"/>
  <c r="AA222" i="18"/>
  <c r="AC222" i="18"/>
  <c r="AD222" i="18"/>
  <c r="AE222" i="18"/>
  <c r="AF222" i="18"/>
  <c r="AG222" i="18"/>
  <c r="AH222" i="18"/>
  <c r="AI222" i="18"/>
  <c r="AJ222" i="18"/>
  <c r="AK222" i="18"/>
  <c r="AL222" i="18"/>
  <c r="AM222" i="18"/>
  <c r="AO222" i="18"/>
  <c r="AP222" i="18"/>
  <c r="AQ222" i="18"/>
  <c r="AS222" i="18"/>
  <c r="AT222" i="18"/>
  <c r="AU222" i="18"/>
  <c r="AV222" i="18"/>
  <c r="AW222" i="18"/>
  <c r="AX222" i="18"/>
  <c r="AY222" i="18"/>
  <c r="AZ222" i="18"/>
  <c r="BA222" i="18"/>
  <c r="BB222" i="18"/>
  <c r="BC222" i="18"/>
  <c r="BE222" i="18"/>
  <c r="BF222" i="18"/>
  <c r="BG222" i="18"/>
  <c r="BI222" i="18"/>
  <c r="BJ222" i="18"/>
  <c r="BK222" i="18"/>
  <c r="BL222" i="18"/>
  <c r="C223" i="18"/>
  <c r="D223" i="18"/>
  <c r="E223" i="18"/>
  <c r="F223" i="18"/>
  <c r="G223" i="18"/>
  <c r="I223" i="18"/>
  <c r="J223" i="18"/>
  <c r="K223" i="18"/>
  <c r="M223" i="18"/>
  <c r="N223" i="18"/>
  <c r="O223" i="18"/>
  <c r="P223" i="18"/>
  <c r="Q223" i="18"/>
  <c r="R223" i="18"/>
  <c r="S223" i="18"/>
  <c r="T223" i="18"/>
  <c r="U223" i="18"/>
  <c r="V223" i="18"/>
  <c r="W223" i="18"/>
  <c r="Y223" i="18"/>
  <c r="Z223" i="18"/>
  <c r="AA223" i="18"/>
  <c r="AC223" i="18"/>
  <c r="AD223" i="18"/>
  <c r="AE223" i="18"/>
  <c r="AF223" i="18"/>
  <c r="AG223" i="18"/>
  <c r="AH223" i="18"/>
  <c r="AI223" i="18"/>
  <c r="AJ223" i="18"/>
  <c r="AK223" i="18"/>
  <c r="AL223" i="18"/>
  <c r="AM223" i="18"/>
  <c r="AO223" i="18"/>
  <c r="AP223" i="18"/>
  <c r="AQ223" i="18"/>
  <c r="AS223" i="18"/>
  <c r="AT223" i="18"/>
  <c r="AU223" i="18"/>
  <c r="AV223" i="18"/>
  <c r="AW223" i="18"/>
  <c r="AX223" i="18"/>
  <c r="AY223" i="18"/>
  <c r="AZ223" i="18"/>
  <c r="BA223" i="18"/>
  <c r="BB223" i="18"/>
  <c r="BC223" i="18"/>
  <c r="BE223" i="18"/>
  <c r="BF223" i="18"/>
  <c r="BG223" i="18"/>
  <c r="BI223" i="18"/>
  <c r="BJ223" i="18"/>
  <c r="BK223" i="18"/>
  <c r="BL223" i="18"/>
  <c r="C224" i="18"/>
  <c r="D224" i="18"/>
  <c r="E224" i="18"/>
  <c r="F224" i="18"/>
  <c r="G224" i="18"/>
  <c r="I224" i="18"/>
  <c r="J224" i="18"/>
  <c r="K224" i="18"/>
  <c r="M224" i="18"/>
  <c r="N224" i="18"/>
  <c r="O224" i="18"/>
  <c r="P224" i="18"/>
  <c r="Q224" i="18"/>
  <c r="R224" i="18"/>
  <c r="S224" i="18"/>
  <c r="T224" i="18"/>
  <c r="U224" i="18"/>
  <c r="V224" i="18"/>
  <c r="W224" i="18"/>
  <c r="Y224" i="18"/>
  <c r="Z224" i="18"/>
  <c r="AA224" i="18"/>
  <c r="AC224" i="18"/>
  <c r="AD224" i="18"/>
  <c r="AE224" i="18"/>
  <c r="AF224" i="18"/>
  <c r="AG224" i="18"/>
  <c r="AH224" i="18"/>
  <c r="AI224" i="18"/>
  <c r="AJ224" i="18"/>
  <c r="AK224" i="18"/>
  <c r="AL224" i="18"/>
  <c r="AM224" i="18"/>
  <c r="AO224" i="18"/>
  <c r="AP224" i="18"/>
  <c r="AQ224" i="18"/>
  <c r="AS224" i="18"/>
  <c r="AT224" i="18"/>
  <c r="AU224" i="18"/>
  <c r="AV224" i="18"/>
  <c r="AW224" i="18"/>
  <c r="AX224" i="18"/>
  <c r="AY224" i="18"/>
  <c r="AZ224" i="18"/>
  <c r="BA224" i="18"/>
  <c r="BB224" i="18"/>
  <c r="BC224" i="18"/>
  <c r="BE224" i="18"/>
  <c r="BF224" i="18"/>
  <c r="BG224" i="18"/>
  <c r="BI224" i="18"/>
  <c r="BJ224" i="18"/>
  <c r="BK224" i="18"/>
  <c r="BL224" i="18"/>
  <c r="C225" i="18"/>
  <c r="D225" i="18"/>
  <c r="E225" i="18"/>
  <c r="F225" i="18"/>
  <c r="G225" i="18"/>
  <c r="I225" i="18"/>
  <c r="J225" i="18"/>
  <c r="K225" i="18"/>
  <c r="M225" i="18"/>
  <c r="N225" i="18"/>
  <c r="O225" i="18"/>
  <c r="P225" i="18"/>
  <c r="Q225" i="18"/>
  <c r="R225" i="18"/>
  <c r="S225" i="18"/>
  <c r="T225" i="18"/>
  <c r="U225" i="18"/>
  <c r="V225" i="18"/>
  <c r="W225" i="18"/>
  <c r="Y225" i="18"/>
  <c r="Z225" i="18"/>
  <c r="AA225" i="18"/>
  <c r="AC225" i="18"/>
  <c r="AD225" i="18"/>
  <c r="AE225" i="18"/>
  <c r="AF225" i="18"/>
  <c r="AG225" i="18"/>
  <c r="AH225" i="18"/>
  <c r="AI225" i="18"/>
  <c r="AJ225" i="18"/>
  <c r="AK225" i="18"/>
  <c r="AL225" i="18"/>
  <c r="AM225" i="18"/>
  <c r="AO225" i="18"/>
  <c r="AP225" i="18"/>
  <c r="AQ225" i="18"/>
  <c r="AS225" i="18"/>
  <c r="AT225" i="18"/>
  <c r="AU225" i="18"/>
  <c r="AV225" i="18"/>
  <c r="AW225" i="18"/>
  <c r="AX225" i="18"/>
  <c r="AY225" i="18"/>
  <c r="AZ225" i="18"/>
  <c r="BA225" i="18"/>
  <c r="BB225" i="18"/>
  <c r="BC225" i="18"/>
  <c r="BE225" i="18"/>
  <c r="BF225" i="18"/>
  <c r="BG225" i="18"/>
  <c r="BI225" i="18"/>
  <c r="BJ225" i="18"/>
  <c r="BK225" i="18"/>
  <c r="BL225" i="18"/>
  <c r="C226" i="18"/>
  <c r="D226" i="18"/>
  <c r="E226" i="18"/>
  <c r="F226" i="18"/>
  <c r="G226" i="18"/>
  <c r="I226" i="18"/>
  <c r="J226" i="18"/>
  <c r="K226" i="18"/>
  <c r="M226" i="18"/>
  <c r="N226" i="18"/>
  <c r="O226" i="18"/>
  <c r="P226" i="18"/>
  <c r="Q226" i="18"/>
  <c r="R226" i="18"/>
  <c r="S226" i="18"/>
  <c r="T226" i="18"/>
  <c r="U226" i="18"/>
  <c r="V226" i="18"/>
  <c r="W226" i="18"/>
  <c r="Y226" i="18"/>
  <c r="Z226" i="18"/>
  <c r="AA226" i="18"/>
  <c r="AC226" i="18"/>
  <c r="AD226" i="18"/>
  <c r="AE226" i="18"/>
  <c r="AF226" i="18"/>
  <c r="AG226" i="18"/>
  <c r="AH226" i="18"/>
  <c r="AI226" i="18"/>
  <c r="AJ226" i="18"/>
  <c r="AK226" i="18"/>
  <c r="AL226" i="18"/>
  <c r="AM226" i="18"/>
  <c r="AO226" i="18"/>
  <c r="AP226" i="18"/>
  <c r="AQ226" i="18"/>
  <c r="AS226" i="18"/>
  <c r="AT226" i="18"/>
  <c r="AU226" i="18"/>
  <c r="AV226" i="18"/>
  <c r="AW226" i="18"/>
  <c r="AX226" i="18"/>
  <c r="AY226" i="18"/>
  <c r="AZ226" i="18"/>
  <c r="BA226" i="18"/>
  <c r="BB226" i="18"/>
  <c r="BC226" i="18"/>
  <c r="BE226" i="18"/>
  <c r="BF226" i="18"/>
  <c r="BG226" i="18"/>
  <c r="BI226" i="18"/>
  <c r="BJ226" i="18"/>
  <c r="BK226" i="18"/>
  <c r="BL226" i="18"/>
  <c r="C227" i="18"/>
  <c r="D227" i="18"/>
  <c r="E227" i="18"/>
  <c r="F227" i="18"/>
  <c r="G227" i="18"/>
  <c r="I227" i="18"/>
  <c r="J227" i="18"/>
  <c r="K227" i="18"/>
  <c r="M227" i="18"/>
  <c r="N227" i="18"/>
  <c r="O227" i="18"/>
  <c r="P227" i="18"/>
  <c r="Q227" i="18"/>
  <c r="R227" i="18"/>
  <c r="S227" i="18"/>
  <c r="T227" i="18"/>
  <c r="U227" i="18"/>
  <c r="V227" i="18"/>
  <c r="W227" i="18"/>
  <c r="Y227" i="18"/>
  <c r="Z227" i="18"/>
  <c r="AA227" i="18"/>
  <c r="AC227" i="18"/>
  <c r="AD227" i="18"/>
  <c r="AE227" i="18"/>
  <c r="AF227" i="18"/>
  <c r="AG227" i="18"/>
  <c r="AH227" i="18"/>
  <c r="AI227" i="18"/>
  <c r="AJ227" i="18"/>
  <c r="AK227" i="18"/>
  <c r="AL227" i="18"/>
  <c r="AM227" i="18"/>
  <c r="AO227" i="18"/>
  <c r="AP227" i="18"/>
  <c r="AQ227" i="18"/>
  <c r="AS227" i="18"/>
  <c r="AT227" i="18"/>
  <c r="AU227" i="18"/>
  <c r="AV227" i="18"/>
  <c r="AW227" i="18"/>
  <c r="AX227" i="18"/>
  <c r="AY227" i="18"/>
  <c r="AZ227" i="18"/>
  <c r="BA227" i="18"/>
  <c r="BB227" i="18"/>
  <c r="BC227" i="18"/>
  <c r="BE227" i="18"/>
  <c r="BF227" i="18"/>
  <c r="BG227" i="18"/>
  <c r="BI227" i="18"/>
  <c r="BJ227" i="18"/>
  <c r="BK227" i="18"/>
  <c r="BL227" i="18"/>
  <c r="C228" i="18"/>
  <c r="D228" i="18"/>
  <c r="E228" i="18"/>
  <c r="F228" i="18"/>
  <c r="G228" i="18"/>
  <c r="I228" i="18"/>
  <c r="J228" i="18"/>
  <c r="K228" i="18"/>
  <c r="M228" i="18"/>
  <c r="N228" i="18"/>
  <c r="O228" i="18"/>
  <c r="P228" i="18"/>
  <c r="Q228" i="18"/>
  <c r="R228" i="18"/>
  <c r="S228" i="18"/>
  <c r="T228" i="18"/>
  <c r="U228" i="18"/>
  <c r="V228" i="18"/>
  <c r="W228" i="18"/>
  <c r="Y228" i="18"/>
  <c r="Z228" i="18"/>
  <c r="AA228" i="18"/>
  <c r="AC228" i="18"/>
  <c r="AD228" i="18"/>
  <c r="AE228" i="18"/>
  <c r="AF228" i="18"/>
  <c r="AG228" i="18"/>
  <c r="AH228" i="18"/>
  <c r="AI228" i="18"/>
  <c r="AJ228" i="18"/>
  <c r="AK228" i="18"/>
  <c r="AL228" i="18"/>
  <c r="AM228" i="18"/>
  <c r="AO228" i="18"/>
  <c r="AP228" i="18"/>
  <c r="AQ228" i="18"/>
  <c r="AS228" i="18"/>
  <c r="AT228" i="18"/>
  <c r="AU228" i="18"/>
  <c r="AV228" i="18"/>
  <c r="AW228" i="18"/>
  <c r="AX228" i="18"/>
  <c r="AY228" i="18"/>
  <c r="AZ228" i="18"/>
  <c r="BA228" i="18"/>
  <c r="BB228" i="18"/>
  <c r="BC228" i="18"/>
  <c r="BE228" i="18"/>
  <c r="BF228" i="18"/>
  <c r="BG228" i="18"/>
  <c r="BI228" i="18"/>
  <c r="BJ228" i="18"/>
  <c r="BK228" i="18"/>
  <c r="BL228" i="18"/>
  <c r="C229" i="18"/>
  <c r="D229" i="18"/>
  <c r="E229" i="18"/>
  <c r="F229" i="18"/>
  <c r="G229" i="18"/>
  <c r="I229" i="18"/>
  <c r="J229" i="18"/>
  <c r="K229" i="18"/>
  <c r="M229" i="18"/>
  <c r="N229" i="18"/>
  <c r="O229" i="18"/>
  <c r="P229" i="18"/>
  <c r="Q229" i="18"/>
  <c r="R229" i="18"/>
  <c r="S229" i="18"/>
  <c r="T229" i="18"/>
  <c r="U229" i="18"/>
  <c r="V229" i="18"/>
  <c r="W229" i="18"/>
  <c r="Y229" i="18"/>
  <c r="Z229" i="18"/>
  <c r="AA229" i="18"/>
  <c r="AC229" i="18"/>
  <c r="AD229" i="18"/>
  <c r="AE229" i="18"/>
  <c r="AF229" i="18"/>
  <c r="AG229" i="18"/>
  <c r="AH229" i="18"/>
  <c r="AI229" i="18"/>
  <c r="AJ229" i="18"/>
  <c r="AK229" i="18"/>
  <c r="AL229" i="18"/>
  <c r="AM229" i="18"/>
  <c r="AO229" i="18"/>
  <c r="AP229" i="18"/>
  <c r="AQ229" i="18"/>
  <c r="AS229" i="18"/>
  <c r="AT229" i="18"/>
  <c r="AU229" i="18"/>
  <c r="AV229" i="18"/>
  <c r="AW229" i="18"/>
  <c r="AX229" i="18"/>
  <c r="AY229" i="18"/>
  <c r="AZ229" i="18"/>
  <c r="BA229" i="18"/>
  <c r="BB229" i="18"/>
  <c r="BC229" i="18"/>
  <c r="BE229" i="18"/>
  <c r="BF229" i="18"/>
  <c r="BG229" i="18"/>
  <c r="BI229" i="18"/>
  <c r="BJ229" i="18"/>
  <c r="BK229" i="18"/>
  <c r="BL229" i="18"/>
  <c r="C230" i="18"/>
  <c r="D230" i="18"/>
  <c r="E230" i="18"/>
  <c r="F230" i="18"/>
  <c r="G230" i="18"/>
  <c r="I230" i="18"/>
  <c r="J230" i="18"/>
  <c r="K230" i="18"/>
  <c r="M230" i="18"/>
  <c r="N230" i="18"/>
  <c r="O230" i="18"/>
  <c r="P230" i="18"/>
  <c r="Q230" i="18"/>
  <c r="R230" i="18"/>
  <c r="S230" i="18"/>
  <c r="T230" i="18"/>
  <c r="U230" i="18"/>
  <c r="V230" i="18"/>
  <c r="W230" i="18"/>
  <c r="Y230" i="18"/>
  <c r="Z230" i="18"/>
  <c r="AA230" i="18"/>
  <c r="AC230" i="18"/>
  <c r="AD230" i="18"/>
  <c r="AE230" i="18"/>
  <c r="AF230" i="18"/>
  <c r="AG230" i="18"/>
  <c r="AH230" i="18"/>
  <c r="AI230" i="18"/>
  <c r="AJ230" i="18"/>
  <c r="AK230" i="18"/>
  <c r="AL230" i="18"/>
  <c r="AM230" i="18"/>
  <c r="AO230" i="18"/>
  <c r="AP230" i="18"/>
  <c r="AQ230" i="18"/>
  <c r="AS230" i="18"/>
  <c r="AT230" i="18"/>
  <c r="AU230" i="18"/>
  <c r="AV230" i="18"/>
  <c r="AW230" i="18"/>
  <c r="AX230" i="18"/>
  <c r="AY230" i="18"/>
  <c r="AZ230" i="18"/>
  <c r="BA230" i="18"/>
  <c r="BB230" i="18"/>
  <c r="BC230" i="18"/>
  <c r="BE230" i="18"/>
  <c r="BF230" i="18"/>
  <c r="BG230" i="18"/>
  <c r="BI230" i="18"/>
  <c r="BJ230" i="18"/>
  <c r="BK230" i="18"/>
  <c r="BL230" i="18"/>
  <c r="C231" i="18"/>
  <c r="D231" i="18"/>
  <c r="E231" i="18"/>
  <c r="F231" i="18"/>
  <c r="G231" i="18"/>
  <c r="I231" i="18"/>
  <c r="J231" i="18"/>
  <c r="K231" i="18"/>
  <c r="M231" i="18"/>
  <c r="N231" i="18"/>
  <c r="O231" i="18"/>
  <c r="P231" i="18"/>
  <c r="Q231" i="18"/>
  <c r="R231" i="18"/>
  <c r="S231" i="18"/>
  <c r="T231" i="18"/>
  <c r="U231" i="18"/>
  <c r="V231" i="18"/>
  <c r="W231" i="18"/>
  <c r="Y231" i="18"/>
  <c r="Z231" i="18"/>
  <c r="AA231" i="18"/>
  <c r="AC231" i="18"/>
  <c r="AD231" i="18"/>
  <c r="AE231" i="18"/>
  <c r="AF231" i="18"/>
  <c r="AG231" i="18"/>
  <c r="AH231" i="18"/>
  <c r="AI231" i="18"/>
  <c r="AJ231" i="18"/>
  <c r="AK231" i="18"/>
  <c r="AL231" i="18"/>
  <c r="AM231" i="18"/>
  <c r="AO231" i="18"/>
  <c r="AP231" i="18"/>
  <c r="AQ231" i="18"/>
  <c r="AS231" i="18"/>
  <c r="AT231" i="18"/>
  <c r="AU231" i="18"/>
  <c r="AV231" i="18"/>
  <c r="AW231" i="18"/>
  <c r="AX231" i="18"/>
  <c r="AY231" i="18"/>
  <c r="AZ231" i="18"/>
  <c r="BA231" i="18"/>
  <c r="BB231" i="18"/>
  <c r="BC231" i="18"/>
  <c r="BE231" i="18"/>
  <c r="BF231" i="18"/>
  <c r="BG231" i="18"/>
  <c r="BI231" i="18"/>
  <c r="BJ231" i="18"/>
  <c r="BK231" i="18"/>
  <c r="BL231" i="18"/>
  <c r="C232" i="18"/>
  <c r="D232" i="18"/>
  <c r="E232" i="18"/>
  <c r="F232" i="18"/>
  <c r="G232" i="18"/>
  <c r="I232" i="18"/>
  <c r="J232" i="18"/>
  <c r="K232" i="18"/>
  <c r="M232" i="18"/>
  <c r="N232" i="18"/>
  <c r="O232" i="18"/>
  <c r="P232" i="18"/>
  <c r="P233" i="18"/>
  <c r="P234" i="18"/>
  <c r="P235" i="18"/>
  <c r="Q232" i="18"/>
  <c r="R232" i="18"/>
  <c r="S232" i="18"/>
  <c r="T232" i="18"/>
  <c r="U232" i="18"/>
  <c r="V232" i="18"/>
  <c r="W232" i="18"/>
  <c r="Y232" i="18"/>
  <c r="Z232" i="18"/>
  <c r="AA232" i="18"/>
  <c r="AC232" i="18"/>
  <c r="AD232" i="18"/>
  <c r="AE232" i="18"/>
  <c r="AF232" i="18"/>
  <c r="AF233" i="18"/>
  <c r="AF234" i="18"/>
  <c r="AF235" i="18"/>
  <c r="AG232" i="18"/>
  <c r="AH232" i="18"/>
  <c r="AI232" i="18"/>
  <c r="AJ232" i="18"/>
  <c r="AK232" i="18"/>
  <c r="AL232" i="18"/>
  <c r="AM232" i="18"/>
  <c r="AO232" i="18"/>
  <c r="AP232" i="18"/>
  <c r="AQ232" i="18"/>
  <c r="AS232" i="18"/>
  <c r="AT232" i="18"/>
  <c r="AU232" i="18"/>
  <c r="AV232" i="18"/>
  <c r="AV233" i="18"/>
  <c r="AV234" i="18"/>
  <c r="AV235" i="18"/>
  <c r="AW232" i="18"/>
  <c r="AX232" i="18"/>
  <c r="AY232" i="18"/>
  <c r="AZ232" i="18"/>
  <c r="BA232" i="18"/>
  <c r="BB232" i="18"/>
  <c r="BC232" i="18"/>
  <c r="BE232" i="18"/>
  <c r="BF232" i="18"/>
  <c r="BG232" i="18"/>
  <c r="BI232" i="18"/>
  <c r="BJ232" i="18"/>
  <c r="BK232" i="18"/>
  <c r="BL232" i="18"/>
  <c r="BL233" i="18"/>
  <c r="BL234" i="18"/>
  <c r="BL235" i="18"/>
  <c r="C233" i="18"/>
  <c r="D233" i="18"/>
  <c r="E233" i="18"/>
  <c r="F233" i="18"/>
  <c r="G233" i="18"/>
  <c r="I233" i="18"/>
  <c r="J233" i="18"/>
  <c r="K233" i="18"/>
  <c r="M233" i="18"/>
  <c r="N233" i="18"/>
  <c r="O233" i="18"/>
  <c r="Q233" i="18"/>
  <c r="R233" i="18"/>
  <c r="S233" i="18"/>
  <c r="T233" i="18"/>
  <c r="U233" i="18"/>
  <c r="V233" i="18"/>
  <c r="W233" i="18"/>
  <c r="Y233" i="18"/>
  <c r="Z233" i="18"/>
  <c r="AA233" i="18"/>
  <c r="AC233" i="18"/>
  <c r="AD233" i="18"/>
  <c r="AE233" i="18"/>
  <c r="AG233" i="18"/>
  <c r="AH233" i="18"/>
  <c r="AI233" i="18"/>
  <c r="AJ233" i="18"/>
  <c r="AK233" i="18"/>
  <c r="AL233" i="18"/>
  <c r="AM233" i="18"/>
  <c r="AO233" i="18"/>
  <c r="AP233" i="18"/>
  <c r="AQ233" i="18"/>
  <c r="AS233" i="18"/>
  <c r="AT233" i="18"/>
  <c r="AU233" i="18"/>
  <c r="AW233" i="18"/>
  <c r="AX233" i="18"/>
  <c r="AY233" i="18"/>
  <c r="AZ233" i="18"/>
  <c r="BA233" i="18"/>
  <c r="BB233" i="18"/>
  <c r="BC233" i="18"/>
  <c r="BE233" i="18"/>
  <c r="BF233" i="18"/>
  <c r="BG233" i="18"/>
  <c r="BI233" i="18"/>
  <c r="BJ233" i="18"/>
  <c r="BK233" i="18"/>
  <c r="C234" i="18"/>
  <c r="D234" i="18"/>
  <c r="E234" i="18"/>
  <c r="F234" i="18"/>
  <c r="G234" i="18"/>
  <c r="I234" i="18"/>
  <c r="J234" i="18"/>
  <c r="K234" i="18"/>
  <c r="M234" i="18"/>
  <c r="N234" i="18"/>
  <c r="O234" i="18"/>
  <c r="Q234" i="18"/>
  <c r="R234" i="18"/>
  <c r="S234" i="18"/>
  <c r="T234" i="18"/>
  <c r="U234" i="18"/>
  <c r="V234" i="18"/>
  <c r="W234" i="18"/>
  <c r="Y234" i="18"/>
  <c r="Z234" i="18"/>
  <c r="AA234" i="18"/>
  <c r="AC234" i="18"/>
  <c r="AD234" i="18"/>
  <c r="AE234" i="18"/>
  <c r="AG234" i="18"/>
  <c r="AH234" i="18"/>
  <c r="AI234" i="18"/>
  <c r="AJ234" i="18"/>
  <c r="AK234" i="18"/>
  <c r="AL234" i="18"/>
  <c r="AM234" i="18"/>
  <c r="AO234" i="18"/>
  <c r="AP234" i="18"/>
  <c r="AQ234" i="18"/>
  <c r="AS234" i="18"/>
  <c r="AT234" i="18"/>
  <c r="AU234" i="18"/>
  <c r="AW234" i="18"/>
  <c r="AX234" i="18"/>
  <c r="AY234" i="18"/>
  <c r="AZ234" i="18"/>
  <c r="BA234" i="18"/>
  <c r="BB234" i="18"/>
  <c r="BC234" i="18"/>
  <c r="BE234" i="18"/>
  <c r="BF234" i="18"/>
  <c r="BG234" i="18"/>
  <c r="BI234" i="18"/>
  <c r="BJ234" i="18"/>
  <c r="BK234" i="18"/>
  <c r="C235" i="18"/>
  <c r="D235" i="18"/>
  <c r="E235" i="18"/>
  <c r="F235" i="18"/>
  <c r="G235" i="18"/>
  <c r="I235" i="18"/>
  <c r="J235" i="18"/>
  <c r="K235" i="18"/>
  <c r="M235" i="18"/>
  <c r="N235" i="18"/>
  <c r="O235" i="18"/>
  <c r="Q235" i="18"/>
  <c r="R235" i="18"/>
  <c r="S235" i="18"/>
  <c r="T235" i="18"/>
  <c r="U235" i="18"/>
  <c r="V235" i="18"/>
  <c r="W235" i="18"/>
  <c r="Y235" i="18"/>
  <c r="Z235" i="18"/>
  <c r="AA235" i="18"/>
  <c r="AC235" i="18"/>
  <c r="AD235" i="18"/>
  <c r="AE235" i="18"/>
  <c r="AG235" i="18"/>
  <c r="AH235" i="18"/>
  <c r="AI235" i="18"/>
  <c r="AJ235" i="18"/>
  <c r="AK235" i="18"/>
  <c r="AL235" i="18"/>
  <c r="AM235" i="18"/>
  <c r="AO235" i="18"/>
  <c r="AP235" i="18"/>
  <c r="AQ235" i="18"/>
  <c r="AS235" i="18"/>
  <c r="AT235" i="18"/>
  <c r="AU235" i="18"/>
  <c r="AW235" i="18"/>
  <c r="AX235" i="18"/>
  <c r="AY235" i="18"/>
  <c r="AZ235" i="18"/>
  <c r="BA235" i="18"/>
  <c r="BB235" i="18"/>
  <c r="BC235" i="18"/>
  <c r="BE235" i="18"/>
  <c r="BF235" i="18"/>
  <c r="BG235" i="18"/>
  <c r="BI235" i="18"/>
  <c r="BJ235" i="18"/>
  <c r="BK235" i="18"/>
  <c r="C239" i="16"/>
  <c r="E6" i="17" s="1"/>
  <c r="D239" i="16"/>
  <c r="F6" i="17" s="1"/>
  <c r="E239" i="16"/>
  <c r="E7" i="17" s="1"/>
  <c r="F239" i="16"/>
  <c r="F7" i="17" s="1"/>
  <c r="G239" i="16"/>
  <c r="E8" i="17" s="1"/>
  <c r="H239" i="16"/>
  <c r="F8" i="17" s="1"/>
  <c r="J239" i="16"/>
  <c r="E9" i="17" s="1"/>
  <c r="K239" i="16"/>
  <c r="F9" i="17" s="1"/>
  <c r="L239" i="16"/>
  <c r="E10" i="17" s="1"/>
  <c r="M239" i="16"/>
  <c r="F10" i="17" s="1"/>
  <c r="N239" i="16"/>
  <c r="E11" i="17" s="1"/>
  <c r="O239" i="16"/>
  <c r="F11" i="17" s="1"/>
  <c r="P239" i="16"/>
  <c r="E12" i="17" s="1"/>
  <c r="Q239" i="16"/>
  <c r="F12" i="17" s="1"/>
  <c r="R239" i="16"/>
  <c r="E13" i="17" s="1"/>
  <c r="S239" i="16"/>
  <c r="F13" i="17" s="1"/>
  <c r="T239" i="16"/>
  <c r="E14" i="17" s="1"/>
  <c r="U239" i="16"/>
  <c r="F14" i="17" s="1"/>
  <c r="W239" i="16"/>
  <c r="E15" i="17" s="1"/>
  <c r="X239" i="16"/>
  <c r="F15" i="17" s="1"/>
  <c r="Y239" i="16"/>
  <c r="E16" i="17" s="1"/>
  <c r="Z239" i="16"/>
  <c r="F16" i="17" s="1"/>
  <c r="AA239" i="16"/>
  <c r="E17" i="17" s="1"/>
  <c r="AB239" i="16"/>
  <c r="F17" i="17" s="1"/>
  <c r="AC239" i="16"/>
  <c r="E18" i="17" s="1"/>
  <c r="AD239" i="16"/>
  <c r="F18" i="17" s="1"/>
  <c r="AE239" i="16"/>
  <c r="E19" i="17" s="1"/>
  <c r="AF239" i="16"/>
  <c r="F19" i="17" s="1"/>
  <c r="AG239" i="16"/>
  <c r="E20" i="17" s="1"/>
  <c r="AH239" i="16"/>
  <c r="F20" i="17" s="1"/>
  <c r="AI239" i="16"/>
  <c r="E21" i="17" s="1"/>
  <c r="AJ239" i="16"/>
  <c r="F21" i="17" s="1"/>
  <c r="AK239" i="16"/>
  <c r="E22" i="17" s="1"/>
  <c r="AL239" i="16"/>
  <c r="F22" i="17" s="1"/>
  <c r="AM239" i="16"/>
  <c r="E23" i="17" s="1"/>
  <c r="AN239" i="16"/>
  <c r="F23" i="17" s="1"/>
  <c r="AP239" i="16"/>
  <c r="E24" i="17" s="1"/>
  <c r="AQ239" i="16"/>
  <c r="F24" i="17" s="1"/>
  <c r="AR239" i="16"/>
  <c r="E25" i="17" s="1"/>
  <c r="AS239" i="16"/>
  <c r="F25" i="17" s="1"/>
  <c r="AT239" i="16"/>
  <c r="E26" i="17" s="1"/>
  <c r="AU239" i="16"/>
  <c r="F26" i="17" s="1"/>
  <c r="AV239" i="16"/>
  <c r="E27" i="17" s="1"/>
  <c r="AW239" i="16"/>
  <c r="F27" i="17" s="1"/>
  <c r="AX239" i="16"/>
  <c r="E28" i="17" s="1"/>
  <c r="AY239" i="16"/>
  <c r="F28" i="17" s="1"/>
  <c r="AZ239" i="16"/>
  <c r="E29" i="17" s="1"/>
  <c r="BA239" i="16"/>
  <c r="F29" i="17" s="1"/>
  <c r="BB239" i="16"/>
  <c r="E30" i="17" s="1"/>
  <c r="BC239" i="16"/>
  <c r="F30" i="17" s="1"/>
  <c r="BF239" i="16"/>
  <c r="E31" i="17" s="1"/>
  <c r="BG239" i="16"/>
  <c r="F31" i="17" s="1"/>
  <c r="BH239" i="16"/>
  <c r="E32" i="17" s="1"/>
  <c r="BI239" i="16"/>
  <c r="F32" i="17" s="1"/>
  <c r="BJ239" i="16"/>
  <c r="E33" i="17" s="1"/>
  <c r="BK239" i="16"/>
  <c r="F33" i="17" s="1"/>
  <c r="BL239" i="16"/>
  <c r="E34" i="17" s="1"/>
  <c r="BM239" i="16"/>
  <c r="F34" i="17" s="1"/>
  <c r="BN239" i="16"/>
  <c r="E35" i="17" s="1"/>
  <c r="BO239" i="16"/>
  <c r="F35" i="17" s="1"/>
  <c r="BQ239" i="16"/>
  <c r="E36" i="17" s="1"/>
  <c r="BR239" i="16"/>
  <c r="F36" i="17" s="1"/>
  <c r="BS239" i="16"/>
  <c r="E37" i="17" s="1"/>
  <c r="BT239" i="16"/>
  <c r="F37" i="17" s="1"/>
  <c r="BU239" i="16"/>
  <c r="E38" i="17" s="1"/>
  <c r="BV239" i="16"/>
  <c r="F38" i="17" s="1"/>
  <c r="BX239" i="16"/>
  <c r="E39" i="17" s="1"/>
  <c r="BY239" i="16"/>
  <c r="F39" i="17" s="1"/>
  <c r="BZ239" i="16"/>
  <c r="E40" i="17" s="1"/>
  <c r="CA239" i="16"/>
  <c r="F40" i="17" s="1"/>
  <c r="CB239" i="16"/>
  <c r="E41" i="17" s="1"/>
  <c r="CC239" i="16"/>
  <c r="F41" i="17" s="1"/>
  <c r="CD239" i="16"/>
  <c r="E42" i="17" s="1"/>
  <c r="CE239" i="16"/>
  <c r="F42" i="17" s="1"/>
  <c r="CF239" i="16"/>
  <c r="E43" i="17" s="1"/>
  <c r="CG239" i="16"/>
  <c r="F43" i="17" s="1"/>
  <c r="CI239" i="16"/>
  <c r="E44" i="17" s="1"/>
  <c r="CJ239" i="16"/>
  <c r="F44" i="17" s="1"/>
  <c r="CK239" i="16"/>
  <c r="E45" i="17" s="1"/>
  <c r="CL239" i="16"/>
  <c r="F45" i="17" s="1"/>
  <c r="CM239" i="16"/>
  <c r="E46" i="17" s="1"/>
  <c r="CN239" i="16"/>
  <c r="F46" i="17" s="1"/>
  <c r="CP239" i="16"/>
  <c r="E47" i="17" s="1"/>
  <c r="CQ239" i="16"/>
  <c r="F47" i="17" s="1"/>
  <c r="CR239" i="16"/>
  <c r="E48" i="17" s="1"/>
  <c r="CS239" i="16"/>
  <c r="F48" i="17" s="1"/>
  <c r="CV239" i="16"/>
  <c r="E49" i="17" s="1"/>
  <c r="CW239" i="16"/>
  <c r="F49" i="17" s="1"/>
  <c r="CX239" i="16"/>
  <c r="E50" i="17" s="1"/>
  <c r="CY239" i="16"/>
  <c r="F50" i="17" s="1"/>
  <c r="CZ239" i="16"/>
  <c r="E51" i="17" s="1"/>
  <c r="DA239" i="16"/>
  <c r="F51" i="17" s="1"/>
  <c r="DB239" i="16"/>
  <c r="E52" i="17" s="1"/>
  <c r="DC239" i="16"/>
  <c r="F52" i="17" s="1"/>
  <c r="DD239" i="16"/>
  <c r="E53" i="17" s="1"/>
  <c r="DE239" i="16"/>
  <c r="F53" i="17" s="1"/>
  <c r="DF239" i="16"/>
  <c r="E54" i="17" s="1"/>
  <c r="DG239" i="16"/>
  <c r="F54" i="17" s="1"/>
  <c r="DH239" i="16"/>
  <c r="E55" i="17" s="1"/>
  <c r="DI239" i="16"/>
  <c r="F55" i="17" s="1"/>
  <c r="DJ239" i="16"/>
  <c r="E56" i="17" s="1"/>
  <c r="DK239" i="16"/>
  <c r="F56" i="17" s="1"/>
  <c r="DL239" i="16"/>
  <c r="E57" i="17" s="1"/>
  <c r="DM239" i="16"/>
  <c r="F57" i="17" s="1"/>
  <c r="DN239" i="16"/>
  <c r="E58" i="17" s="1"/>
  <c r="DO239" i="16"/>
  <c r="F58" i="17" s="1"/>
  <c r="DQ239" i="16"/>
  <c r="E59" i="17" s="1"/>
  <c r="DR239" i="16"/>
  <c r="F59" i="17" s="1"/>
  <c r="DS239" i="16"/>
  <c r="E60" i="17" s="1"/>
  <c r="DT239" i="16"/>
  <c r="F60" i="17" s="1"/>
  <c r="DU239" i="16"/>
  <c r="E61" i="17" s="1"/>
  <c r="DV239" i="16"/>
  <c r="F61" i="17" s="1"/>
  <c r="DW239" i="16"/>
  <c r="E62" i="17" s="1"/>
  <c r="DX239" i="16"/>
  <c r="F62" i="17" s="1"/>
  <c r="DY239" i="16"/>
  <c r="E63" i="17" s="1"/>
  <c r="DZ239" i="16"/>
  <c r="F63" i="17" s="1"/>
  <c r="EA239" i="16"/>
  <c r="E64" i="17" s="1"/>
  <c r="EB239" i="16"/>
  <c r="F64" i="17" s="1"/>
  <c r="ED239" i="16"/>
  <c r="E65" i="17" s="1"/>
  <c r="EE239" i="16"/>
  <c r="F65" i="17" s="1"/>
  <c r="EF239" i="16"/>
  <c r="E66" i="17" s="1"/>
  <c r="EG239" i="16"/>
  <c r="F66" i="17" s="1"/>
  <c r="EH239" i="16"/>
  <c r="E67" i="17" s="1"/>
  <c r="EI239" i="16"/>
  <c r="F67" i="17" s="1"/>
  <c r="I9" i="16"/>
  <c r="V9" i="16"/>
  <c r="AO9" i="16"/>
  <c r="BD9" i="16"/>
  <c r="BP9" i="16"/>
  <c r="BW9" i="16"/>
  <c r="CH9" i="16"/>
  <c r="CO9" i="16"/>
  <c r="CT9" i="16"/>
  <c r="DP9" i="16"/>
  <c r="EC9" i="16"/>
  <c r="EJ9" i="16"/>
  <c r="EK9" i="16"/>
  <c r="I10" i="16"/>
  <c r="V10" i="16"/>
  <c r="AO10" i="16"/>
  <c r="BD10" i="16"/>
  <c r="BP10" i="16"/>
  <c r="BW10" i="16"/>
  <c r="CH10" i="16"/>
  <c r="CO10" i="16"/>
  <c r="CT10" i="16"/>
  <c r="DP10" i="16"/>
  <c r="EC10" i="16"/>
  <c r="EJ10" i="16"/>
  <c r="EK10" i="16"/>
  <c r="I11" i="16"/>
  <c r="V11" i="16"/>
  <c r="AO11" i="16"/>
  <c r="BD11" i="16"/>
  <c r="BP11" i="16"/>
  <c r="BW11" i="16"/>
  <c r="CH11" i="16"/>
  <c r="CO11" i="16"/>
  <c r="CT11" i="16"/>
  <c r="DP11" i="16"/>
  <c r="EC11" i="16"/>
  <c r="EJ11" i="16"/>
  <c r="EK11" i="16"/>
  <c r="I12" i="16"/>
  <c r="V12" i="16"/>
  <c r="AO12" i="16"/>
  <c r="BD12" i="16"/>
  <c r="BP12" i="16"/>
  <c r="BW12" i="16"/>
  <c r="CH12" i="16"/>
  <c r="CO12" i="16"/>
  <c r="CT12" i="16"/>
  <c r="DP12" i="16"/>
  <c r="EC12" i="16"/>
  <c r="EJ12" i="16"/>
  <c r="EK12" i="16"/>
  <c r="I13" i="16"/>
  <c r="V13" i="16"/>
  <c r="AO13" i="16"/>
  <c r="BD13" i="16"/>
  <c r="BP13" i="16"/>
  <c r="BW13" i="16"/>
  <c r="CH13" i="16"/>
  <c r="CO13" i="16"/>
  <c r="CT13" i="16"/>
  <c r="DP13" i="16"/>
  <c r="EC13" i="16"/>
  <c r="EJ13" i="16"/>
  <c r="EK13" i="16"/>
  <c r="I14" i="16"/>
  <c r="V14" i="16"/>
  <c r="AO14" i="16"/>
  <c r="BD14" i="16"/>
  <c r="BP14" i="16"/>
  <c r="BW14" i="16"/>
  <c r="CH14" i="16"/>
  <c r="CO14" i="16"/>
  <c r="CT14" i="16"/>
  <c r="DP14" i="16"/>
  <c r="EC14" i="16"/>
  <c r="EJ14" i="16"/>
  <c r="EK14" i="16"/>
  <c r="I15" i="16"/>
  <c r="V15" i="16"/>
  <c r="AO15" i="16"/>
  <c r="BD15" i="16"/>
  <c r="BP15" i="16"/>
  <c r="BW15" i="16"/>
  <c r="CH15" i="16"/>
  <c r="CO15" i="16"/>
  <c r="CT15" i="16"/>
  <c r="DP15" i="16"/>
  <c r="EC15" i="16"/>
  <c r="EJ15" i="16"/>
  <c r="EK15" i="16"/>
  <c r="I16" i="16"/>
  <c r="V16" i="16"/>
  <c r="AO16" i="16"/>
  <c r="BD16" i="16"/>
  <c r="BP16" i="16"/>
  <c r="BW16" i="16"/>
  <c r="CH16" i="16"/>
  <c r="CO16" i="16"/>
  <c r="CT16" i="16"/>
  <c r="DP16" i="16"/>
  <c r="EC16" i="16"/>
  <c r="EJ16" i="16"/>
  <c r="EK16" i="16"/>
  <c r="I17" i="16"/>
  <c r="V17" i="16"/>
  <c r="AO17" i="16"/>
  <c r="BD17" i="16"/>
  <c r="BP17" i="16"/>
  <c r="BW17" i="16"/>
  <c r="CH17" i="16"/>
  <c r="CO17" i="16"/>
  <c r="CT17" i="16"/>
  <c r="DP17" i="16"/>
  <c r="EC17" i="16"/>
  <c r="EJ17" i="16"/>
  <c r="EK17" i="16"/>
  <c r="I18" i="16"/>
  <c r="V18" i="16"/>
  <c r="AO18" i="16"/>
  <c r="BD18" i="16"/>
  <c r="BP18" i="16"/>
  <c r="BW18" i="16"/>
  <c r="CH18" i="16"/>
  <c r="CO18" i="16"/>
  <c r="CT18" i="16"/>
  <c r="DP18" i="16"/>
  <c r="EC18" i="16"/>
  <c r="EJ18" i="16"/>
  <c r="EK18" i="16"/>
  <c r="I19" i="16"/>
  <c r="V19" i="16"/>
  <c r="AO19" i="16"/>
  <c r="BD19" i="16"/>
  <c r="BP19" i="16"/>
  <c r="BW19" i="16"/>
  <c r="CH19" i="16"/>
  <c r="CO19" i="16"/>
  <c r="CT19" i="16"/>
  <c r="DP19" i="16"/>
  <c r="EC19" i="16"/>
  <c r="EJ19" i="16"/>
  <c r="EK19" i="16"/>
  <c r="I20" i="16"/>
  <c r="V20" i="16"/>
  <c r="AO20" i="16"/>
  <c r="BD20" i="16"/>
  <c r="BP20" i="16"/>
  <c r="BW20" i="16"/>
  <c r="CH20" i="16"/>
  <c r="CO20" i="16"/>
  <c r="CT20" i="16"/>
  <c r="DP20" i="16"/>
  <c r="EC20" i="16"/>
  <c r="EJ20" i="16"/>
  <c r="EK20" i="16"/>
  <c r="I21" i="16"/>
  <c r="V21" i="16"/>
  <c r="AO21" i="16"/>
  <c r="BD21" i="16"/>
  <c r="BP21" i="16"/>
  <c r="BW21" i="16"/>
  <c r="CH21" i="16"/>
  <c r="CO21" i="16"/>
  <c r="CT21" i="16"/>
  <c r="DP21" i="16"/>
  <c r="EC21" i="16"/>
  <c r="EJ21" i="16"/>
  <c r="EK21" i="16"/>
  <c r="I22" i="16"/>
  <c r="V22" i="16"/>
  <c r="AO22" i="16"/>
  <c r="BD22" i="16"/>
  <c r="BP22" i="16"/>
  <c r="BW22" i="16"/>
  <c r="CH22" i="16"/>
  <c r="CO22" i="16"/>
  <c r="CT22" i="16"/>
  <c r="DP22" i="16"/>
  <c r="EC22" i="16"/>
  <c r="EJ22" i="16"/>
  <c r="EK22" i="16"/>
  <c r="I23" i="16"/>
  <c r="V23" i="16"/>
  <c r="AO23" i="16"/>
  <c r="BD23" i="16"/>
  <c r="BP23" i="16"/>
  <c r="BW23" i="16"/>
  <c r="CH23" i="16"/>
  <c r="CO23" i="16"/>
  <c r="CT23" i="16"/>
  <c r="DP23" i="16"/>
  <c r="EC23" i="16"/>
  <c r="EJ23" i="16"/>
  <c r="EK23" i="16"/>
  <c r="I24" i="16"/>
  <c r="V24" i="16"/>
  <c r="AO24" i="16"/>
  <c r="BD24" i="16"/>
  <c r="BP24" i="16"/>
  <c r="BW24" i="16"/>
  <c r="CH24" i="16"/>
  <c r="CO24" i="16"/>
  <c r="CT24" i="16"/>
  <c r="DP24" i="16"/>
  <c r="EC24" i="16"/>
  <c r="EJ24" i="16"/>
  <c r="EK24" i="16"/>
  <c r="I25" i="16"/>
  <c r="V25" i="16"/>
  <c r="AO25" i="16"/>
  <c r="BD25" i="16"/>
  <c r="BP25" i="16"/>
  <c r="BW25" i="16"/>
  <c r="CH25" i="16"/>
  <c r="CO25" i="16"/>
  <c r="CT25" i="16"/>
  <c r="DP25" i="16"/>
  <c r="EC25" i="16"/>
  <c r="EJ25" i="16"/>
  <c r="EK25" i="16"/>
  <c r="I26" i="16"/>
  <c r="V26" i="16"/>
  <c r="AO26" i="16"/>
  <c r="BD26" i="16"/>
  <c r="BP26" i="16"/>
  <c r="BW26" i="16"/>
  <c r="CH26" i="16"/>
  <c r="CO26" i="16"/>
  <c r="CT26" i="16"/>
  <c r="DP26" i="16"/>
  <c r="EC26" i="16"/>
  <c r="EJ26" i="16"/>
  <c r="EK26" i="16"/>
  <c r="I27" i="16"/>
  <c r="V27" i="16"/>
  <c r="AO27" i="16"/>
  <c r="BD27" i="16"/>
  <c r="BP27" i="16"/>
  <c r="BW27" i="16"/>
  <c r="CH27" i="16"/>
  <c r="CO27" i="16"/>
  <c r="CT27" i="16"/>
  <c r="DP27" i="16"/>
  <c r="EC27" i="16"/>
  <c r="EJ27" i="16"/>
  <c r="EK27" i="16"/>
  <c r="I28" i="16"/>
  <c r="V28" i="16"/>
  <c r="AO28" i="16"/>
  <c r="BD28" i="16"/>
  <c r="BP28" i="16"/>
  <c r="BW28" i="16"/>
  <c r="CH28" i="16"/>
  <c r="CO28" i="16"/>
  <c r="CT28" i="16"/>
  <c r="DP28" i="16"/>
  <c r="EC28" i="16"/>
  <c r="EJ28" i="16"/>
  <c r="EK28" i="16"/>
  <c r="I29" i="16"/>
  <c r="V29" i="16"/>
  <c r="AO29" i="16"/>
  <c r="BD29" i="16"/>
  <c r="BP29" i="16"/>
  <c r="BW29" i="16"/>
  <c r="CH29" i="16"/>
  <c r="CO29" i="16"/>
  <c r="CT29" i="16"/>
  <c r="DP29" i="16"/>
  <c r="EC29" i="16"/>
  <c r="EJ29" i="16"/>
  <c r="EK29" i="16"/>
  <c r="I30" i="16"/>
  <c r="V30" i="16"/>
  <c r="AO30" i="16"/>
  <c r="BD30" i="16"/>
  <c r="BP30" i="16"/>
  <c r="BW30" i="16"/>
  <c r="CH30" i="16"/>
  <c r="CO30" i="16"/>
  <c r="CT30" i="16"/>
  <c r="DP30" i="16"/>
  <c r="EC30" i="16"/>
  <c r="EJ30" i="16"/>
  <c r="EK30" i="16"/>
  <c r="I31" i="16"/>
  <c r="V31" i="16"/>
  <c r="AO31" i="16"/>
  <c r="BD31" i="16"/>
  <c r="BP31" i="16"/>
  <c r="BW31" i="16"/>
  <c r="CH31" i="16"/>
  <c r="CO31" i="16"/>
  <c r="CT31" i="16"/>
  <c r="DP31" i="16"/>
  <c r="EC31" i="16"/>
  <c r="EJ31" i="16"/>
  <c r="EK31" i="16"/>
  <c r="I32" i="16"/>
  <c r="V32" i="16"/>
  <c r="AO32" i="16"/>
  <c r="BD32" i="16"/>
  <c r="BP32" i="16"/>
  <c r="BW32" i="16"/>
  <c r="CH32" i="16"/>
  <c r="CO32" i="16"/>
  <c r="CT32" i="16"/>
  <c r="DP32" i="16"/>
  <c r="EC32" i="16"/>
  <c r="EJ32" i="16"/>
  <c r="EK32" i="16"/>
  <c r="I33" i="16"/>
  <c r="V33" i="16"/>
  <c r="AO33" i="16"/>
  <c r="BD33" i="16"/>
  <c r="BP33" i="16"/>
  <c r="BW33" i="16"/>
  <c r="CH33" i="16"/>
  <c r="CO33" i="16"/>
  <c r="CT33" i="16"/>
  <c r="DP33" i="16"/>
  <c r="EC33" i="16"/>
  <c r="EJ33" i="16"/>
  <c r="EK33" i="16"/>
  <c r="I34" i="16"/>
  <c r="V34" i="16"/>
  <c r="AO34" i="16"/>
  <c r="BD34" i="16"/>
  <c r="BP34" i="16"/>
  <c r="BW34" i="16"/>
  <c r="CH34" i="16"/>
  <c r="CO34" i="16"/>
  <c r="CT34" i="16"/>
  <c r="DP34" i="16"/>
  <c r="EC34" i="16"/>
  <c r="EJ34" i="16"/>
  <c r="EK34" i="16"/>
  <c r="I35" i="16"/>
  <c r="V35" i="16"/>
  <c r="AO35" i="16"/>
  <c r="BD35" i="16"/>
  <c r="BP35" i="16"/>
  <c r="BW35" i="16"/>
  <c r="CH35" i="16"/>
  <c r="CO35" i="16"/>
  <c r="CT35" i="16"/>
  <c r="DP35" i="16"/>
  <c r="EC35" i="16"/>
  <c r="EJ35" i="16"/>
  <c r="EK35" i="16"/>
  <c r="I36" i="16"/>
  <c r="V36" i="16"/>
  <c r="AO36" i="16"/>
  <c r="BD36" i="16"/>
  <c r="BP36" i="16"/>
  <c r="BW36" i="16"/>
  <c r="CH36" i="16"/>
  <c r="CO36" i="16"/>
  <c r="CT36" i="16"/>
  <c r="DP36" i="16"/>
  <c r="EC36" i="16"/>
  <c r="EJ36" i="16"/>
  <c r="EK36" i="16"/>
  <c r="I37" i="16"/>
  <c r="V37" i="16"/>
  <c r="AO37" i="16"/>
  <c r="BD37" i="16"/>
  <c r="BP37" i="16"/>
  <c r="BW37" i="16"/>
  <c r="CH37" i="16"/>
  <c r="CO37" i="16"/>
  <c r="CT37" i="16"/>
  <c r="DP37" i="16"/>
  <c r="EC37" i="16"/>
  <c r="EJ37" i="16"/>
  <c r="EK37" i="16"/>
  <c r="I38" i="16"/>
  <c r="V38" i="16"/>
  <c r="AO38" i="16"/>
  <c r="BD38" i="16"/>
  <c r="BP38" i="16"/>
  <c r="BW38" i="16"/>
  <c r="CH38" i="16"/>
  <c r="CO38" i="16"/>
  <c r="CT38" i="16"/>
  <c r="DP38" i="16"/>
  <c r="EC38" i="16"/>
  <c r="EJ38" i="16"/>
  <c r="EK38" i="16"/>
  <c r="I39" i="16"/>
  <c r="V39" i="16"/>
  <c r="AO39" i="16"/>
  <c r="BD39" i="16"/>
  <c r="BP39" i="16"/>
  <c r="BW39" i="16"/>
  <c r="CH39" i="16"/>
  <c r="CO39" i="16"/>
  <c r="CT39" i="16"/>
  <c r="DP39" i="16"/>
  <c r="EC39" i="16"/>
  <c r="EJ39" i="16"/>
  <c r="EK39" i="16"/>
  <c r="I40" i="16"/>
  <c r="V40" i="16"/>
  <c r="AO40" i="16"/>
  <c r="BD40" i="16"/>
  <c r="BP40" i="16"/>
  <c r="BW40" i="16"/>
  <c r="CH40" i="16"/>
  <c r="CO40" i="16"/>
  <c r="CT40" i="16"/>
  <c r="DP40" i="16"/>
  <c r="EC40" i="16"/>
  <c r="EJ40" i="16"/>
  <c r="EK40" i="16"/>
  <c r="I41" i="16"/>
  <c r="V41" i="16"/>
  <c r="AO41" i="16"/>
  <c r="BD41" i="16"/>
  <c r="BP41" i="16"/>
  <c r="BW41" i="16"/>
  <c r="CH41" i="16"/>
  <c r="CO41" i="16"/>
  <c r="CT41" i="16"/>
  <c r="DP41" i="16"/>
  <c r="EC41" i="16"/>
  <c r="EJ41" i="16"/>
  <c r="EK41" i="16"/>
  <c r="I42" i="16"/>
  <c r="V42" i="16"/>
  <c r="AO42" i="16"/>
  <c r="BD42" i="16"/>
  <c r="BP42" i="16"/>
  <c r="BW42" i="16"/>
  <c r="CH42" i="16"/>
  <c r="CO42" i="16"/>
  <c r="CT42" i="16"/>
  <c r="DP42" i="16"/>
  <c r="EC42" i="16"/>
  <c r="EJ42" i="16"/>
  <c r="EK42" i="16"/>
  <c r="I43" i="16"/>
  <c r="V43" i="16"/>
  <c r="AO43" i="16"/>
  <c r="BD43" i="16"/>
  <c r="BP43" i="16"/>
  <c r="BW43" i="16"/>
  <c r="CH43" i="16"/>
  <c r="CO43" i="16"/>
  <c r="CT43" i="16"/>
  <c r="DP43" i="16"/>
  <c r="EC43" i="16"/>
  <c r="EJ43" i="16"/>
  <c r="EK43" i="16"/>
  <c r="I44" i="16"/>
  <c r="V44" i="16"/>
  <c r="AO44" i="16"/>
  <c r="BD44" i="16"/>
  <c r="BP44" i="16"/>
  <c r="BW44" i="16"/>
  <c r="CH44" i="16"/>
  <c r="CO44" i="16"/>
  <c r="CT44" i="16"/>
  <c r="DP44" i="16"/>
  <c r="EC44" i="16"/>
  <c r="EJ44" i="16"/>
  <c r="EK44" i="16"/>
  <c r="I45" i="16"/>
  <c r="V45" i="16"/>
  <c r="AO45" i="16"/>
  <c r="BD45" i="16"/>
  <c r="BP45" i="16"/>
  <c r="BW45" i="16"/>
  <c r="CH45" i="16"/>
  <c r="CO45" i="16"/>
  <c r="CT45" i="16"/>
  <c r="DP45" i="16"/>
  <c r="EC45" i="16"/>
  <c r="EJ45" i="16"/>
  <c r="EK45" i="16"/>
  <c r="I46" i="16"/>
  <c r="V46" i="16"/>
  <c r="AO46" i="16"/>
  <c r="BD46" i="16"/>
  <c r="BP46" i="16"/>
  <c r="BW46" i="16"/>
  <c r="CH46" i="16"/>
  <c r="CO46" i="16"/>
  <c r="CT46" i="16"/>
  <c r="DP46" i="16"/>
  <c r="EC46" i="16"/>
  <c r="EJ46" i="16"/>
  <c r="EK46" i="16"/>
  <c r="I47" i="16"/>
  <c r="V47" i="16"/>
  <c r="AO47" i="16"/>
  <c r="BD47" i="16"/>
  <c r="BP47" i="16"/>
  <c r="BW47" i="16"/>
  <c r="CH47" i="16"/>
  <c r="CO47" i="16"/>
  <c r="CT47" i="16"/>
  <c r="DP47" i="16"/>
  <c r="EC47" i="16"/>
  <c r="EJ47" i="16"/>
  <c r="EK47" i="16"/>
  <c r="I48" i="16"/>
  <c r="V48" i="16"/>
  <c r="AO48" i="16"/>
  <c r="BD48" i="16"/>
  <c r="BP48" i="16"/>
  <c r="BW48" i="16"/>
  <c r="CH48" i="16"/>
  <c r="CO48" i="16"/>
  <c r="CT48" i="16"/>
  <c r="DP48" i="16"/>
  <c r="EC48" i="16"/>
  <c r="EJ48" i="16"/>
  <c r="EK48" i="16"/>
  <c r="I49" i="16"/>
  <c r="V49" i="16"/>
  <c r="AO49" i="16"/>
  <c r="BD49" i="16"/>
  <c r="BP49" i="16"/>
  <c r="BW49" i="16"/>
  <c r="CH49" i="16"/>
  <c r="CO49" i="16"/>
  <c r="CT49" i="16"/>
  <c r="DP49" i="16"/>
  <c r="EC49" i="16"/>
  <c r="EJ49" i="16"/>
  <c r="EK49" i="16"/>
  <c r="I50" i="16"/>
  <c r="V50" i="16"/>
  <c r="AO50" i="16"/>
  <c r="BD50" i="16"/>
  <c r="BP50" i="16"/>
  <c r="BW50" i="16"/>
  <c r="CH50" i="16"/>
  <c r="CO50" i="16"/>
  <c r="CT50" i="16"/>
  <c r="DP50" i="16"/>
  <c r="EC50" i="16"/>
  <c r="EJ50" i="16"/>
  <c r="EK50" i="16"/>
  <c r="I51" i="16"/>
  <c r="V51" i="16"/>
  <c r="AO51" i="16"/>
  <c r="BD51" i="16"/>
  <c r="BP51" i="16"/>
  <c r="BW51" i="16"/>
  <c r="CH51" i="16"/>
  <c r="CO51" i="16"/>
  <c r="CT51" i="16"/>
  <c r="DP51" i="16"/>
  <c r="EC51" i="16"/>
  <c r="EJ51" i="16"/>
  <c r="EK51" i="16"/>
  <c r="I52" i="16"/>
  <c r="V52" i="16"/>
  <c r="AO52" i="16"/>
  <c r="BD52" i="16"/>
  <c r="BP52" i="16"/>
  <c r="BW52" i="16"/>
  <c r="CH52" i="16"/>
  <c r="CO52" i="16"/>
  <c r="CT52" i="16"/>
  <c r="DP52" i="16"/>
  <c r="EC52" i="16"/>
  <c r="EJ52" i="16"/>
  <c r="EK52" i="16"/>
  <c r="I53" i="16"/>
  <c r="V53" i="16"/>
  <c r="AO53" i="16"/>
  <c r="BD53" i="16"/>
  <c r="BP53" i="16"/>
  <c r="BW53" i="16"/>
  <c r="CH53" i="16"/>
  <c r="CO53" i="16"/>
  <c r="CT53" i="16"/>
  <c r="DP53" i="16"/>
  <c r="EC53" i="16"/>
  <c r="EJ53" i="16"/>
  <c r="EK53" i="16"/>
  <c r="I54" i="16"/>
  <c r="V54" i="16"/>
  <c r="AO54" i="16"/>
  <c r="BD54" i="16"/>
  <c r="BP54" i="16"/>
  <c r="BW54" i="16"/>
  <c r="CH54" i="16"/>
  <c r="CO54" i="16"/>
  <c r="CT54" i="16"/>
  <c r="DP54" i="16"/>
  <c r="EC54" i="16"/>
  <c r="EJ54" i="16"/>
  <c r="EK54" i="16"/>
  <c r="I55" i="16"/>
  <c r="V55" i="16"/>
  <c r="AO55" i="16"/>
  <c r="BD55" i="16"/>
  <c r="BP55" i="16"/>
  <c r="BW55" i="16"/>
  <c r="CH55" i="16"/>
  <c r="CO55" i="16"/>
  <c r="CT55" i="16"/>
  <c r="DP55" i="16"/>
  <c r="EC55" i="16"/>
  <c r="EJ55" i="16"/>
  <c r="EK55" i="16"/>
  <c r="I56" i="16"/>
  <c r="V56" i="16"/>
  <c r="AO56" i="16"/>
  <c r="BD56" i="16"/>
  <c r="BP56" i="16"/>
  <c r="BW56" i="16"/>
  <c r="CH56" i="16"/>
  <c r="CO56" i="16"/>
  <c r="CT56" i="16"/>
  <c r="DP56" i="16"/>
  <c r="EC56" i="16"/>
  <c r="EJ56" i="16"/>
  <c r="EK56" i="16"/>
  <c r="I57" i="16"/>
  <c r="V57" i="16"/>
  <c r="AO57" i="16"/>
  <c r="BD57" i="16"/>
  <c r="BP57" i="16"/>
  <c r="BW57" i="16"/>
  <c r="CH57" i="16"/>
  <c r="CO57" i="16"/>
  <c r="CT57" i="16"/>
  <c r="DP57" i="16"/>
  <c r="EC57" i="16"/>
  <c r="EJ57" i="16"/>
  <c r="EK57" i="16"/>
  <c r="I58" i="16"/>
  <c r="V58" i="16"/>
  <c r="AO58" i="16"/>
  <c r="BD58" i="16"/>
  <c r="BP58" i="16"/>
  <c r="BW58" i="16"/>
  <c r="CH58" i="16"/>
  <c r="CO58" i="16"/>
  <c r="CT58" i="16"/>
  <c r="DP58" i="16"/>
  <c r="EC58" i="16"/>
  <c r="EJ58" i="16"/>
  <c r="EK58" i="16"/>
  <c r="I59" i="16"/>
  <c r="V59" i="16"/>
  <c r="AO59" i="16"/>
  <c r="BD59" i="16"/>
  <c r="BP59" i="16"/>
  <c r="BW59" i="16"/>
  <c r="CH59" i="16"/>
  <c r="CO59" i="16"/>
  <c r="CT59" i="16"/>
  <c r="DP59" i="16"/>
  <c r="EC59" i="16"/>
  <c r="EJ59" i="16"/>
  <c r="EK59" i="16"/>
  <c r="I60" i="16"/>
  <c r="V60" i="16"/>
  <c r="AO60" i="16"/>
  <c r="BD60" i="16"/>
  <c r="BP60" i="16"/>
  <c r="BW60" i="16"/>
  <c r="CH60" i="16"/>
  <c r="CO60" i="16"/>
  <c r="CT60" i="16"/>
  <c r="DP60" i="16"/>
  <c r="EC60" i="16"/>
  <c r="EJ60" i="16"/>
  <c r="EK60" i="16"/>
  <c r="I61" i="16"/>
  <c r="V61" i="16"/>
  <c r="AO61" i="16"/>
  <c r="BD61" i="16"/>
  <c r="BP61" i="16"/>
  <c r="BW61" i="16"/>
  <c r="CH61" i="16"/>
  <c r="CO61" i="16"/>
  <c r="CT61" i="16"/>
  <c r="DP61" i="16"/>
  <c r="EC61" i="16"/>
  <c r="EJ61" i="16"/>
  <c r="EK61" i="16"/>
  <c r="I62" i="16"/>
  <c r="V62" i="16"/>
  <c r="AO62" i="16"/>
  <c r="BD62" i="16"/>
  <c r="BP62" i="16"/>
  <c r="BW62" i="16"/>
  <c r="CH62" i="16"/>
  <c r="CO62" i="16"/>
  <c r="CT62" i="16"/>
  <c r="DP62" i="16"/>
  <c r="EC62" i="16"/>
  <c r="EJ62" i="16"/>
  <c r="EK62" i="16"/>
  <c r="I63" i="16"/>
  <c r="V63" i="16"/>
  <c r="AO63" i="16"/>
  <c r="BD63" i="16"/>
  <c r="BP63" i="16"/>
  <c r="BW63" i="16"/>
  <c r="CH63" i="16"/>
  <c r="CO63" i="16"/>
  <c r="CT63" i="16"/>
  <c r="DP63" i="16"/>
  <c r="EC63" i="16"/>
  <c r="EJ63" i="16"/>
  <c r="EK63" i="16"/>
  <c r="I64" i="16"/>
  <c r="V64" i="16"/>
  <c r="AO64" i="16"/>
  <c r="BD64" i="16"/>
  <c r="BP64" i="16"/>
  <c r="BW64" i="16"/>
  <c r="CH64" i="16"/>
  <c r="CO64" i="16"/>
  <c r="CT64" i="16"/>
  <c r="DP64" i="16"/>
  <c r="EC64" i="16"/>
  <c r="EJ64" i="16"/>
  <c r="EK64" i="16"/>
  <c r="I65" i="16"/>
  <c r="V65" i="16"/>
  <c r="AO65" i="16"/>
  <c r="BD65" i="16"/>
  <c r="BP65" i="16"/>
  <c r="BW65" i="16"/>
  <c r="CH65" i="16"/>
  <c r="CO65" i="16"/>
  <c r="CT65" i="16"/>
  <c r="DP65" i="16"/>
  <c r="EC65" i="16"/>
  <c r="EJ65" i="16"/>
  <c r="EK65" i="16"/>
  <c r="I66" i="16"/>
  <c r="V66" i="16"/>
  <c r="AO66" i="16"/>
  <c r="BD66" i="16"/>
  <c r="BP66" i="16"/>
  <c r="BW66" i="16"/>
  <c r="CH66" i="16"/>
  <c r="CO66" i="16"/>
  <c r="CT66" i="16"/>
  <c r="DP66" i="16"/>
  <c r="EC66" i="16"/>
  <c r="EJ66" i="16"/>
  <c r="EK66" i="16"/>
  <c r="I67" i="16"/>
  <c r="V67" i="16"/>
  <c r="AO67" i="16"/>
  <c r="BD67" i="16"/>
  <c r="BP67" i="16"/>
  <c r="BW67" i="16"/>
  <c r="CH67" i="16"/>
  <c r="CO67" i="16"/>
  <c r="CT67" i="16"/>
  <c r="DP67" i="16"/>
  <c r="EC67" i="16"/>
  <c r="EJ67" i="16"/>
  <c r="EK67" i="16"/>
  <c r="I68" i="16"/>
  <c r="V68" i="16"/>
  <c r="AO68" i="16"/>
  <c r="BD68" i="16"/>
  <c r="BP68" i="16"/>
  <c r="BW68" i="16"/>
  <c r="CH68" i="16"/>
  <c r="CO68" i="16"/>
  <c r="CT68" i="16"/>
  <c r="DP68" i="16"/>
  <c r="EC68" i="16"/>
  <c r="EJ68" i="16"/>
  <c r="EK68" i="16"/>
  <c r="I69" i="16"/>
  <c r="V69" i="16"/>
  <c r="AO69" i="16"/>
  <c r="BD69" i="16"/>
  <c r="BP69" i="16"/>
  <c r="BW69" i="16"/>
  <c r="CH69" i="16"/>
  <c r="CO69" i="16"/>
  <c r="CT69" i="16"/>
  <c r="DP69" i="16"/>
  <c r="EC69" i="16"/>
  <c r="EJ69" i="16"/>
  <c r="EK69" i="16"/>
  <c r="I70" i="16"/>
  <c r="V70" i="16"/>
  <c r="AO70" i="16"/>
  <c r="BD70" i="16"/>
  <c r="BP70" i="16"/>
  <c r="BW70" i="16"/>
  <c r="CH70" i="16"/>
  <c r="CO70" i="16"/>
  <c r="CT70" i="16"/>
  <c r="DP70" i="16"/>
  <c r="EC70" i="16"/>
  <c r="EJ70" i="16"/>
  <c r="EK70" i="16"/>
  <c r="I71" i="16"/>
  <c r="V71" i="16"/>
  <c r="AO71" i="16"/>
  <c r="BD71" i="16"/>
  <c r="BP71" i="16"/>
  <c r="BW71" i="16"/>
  <c r="CH71" i="16"/>
  <c r="CO71" i="16"/>
  <c r="CT71" i="16"/>
  <c r="DP71" i="16"/>
  <c r="EC71" i="16"/>
  <c r="EJ71" i="16"/>
  <c r="EK71" i="16"/>
  <c r="I72" i="16"/>
  <c r="V72" i="16"/>
  <c r="AO72" i="16"/>
  <c r="BD72" i="16"/>
  <c r="BP72" i="16"/>
  <c r="BW72" i="16"/>
  <c r="CH72" i="16"/>
  <c r="CO72" i="16"/>
  <c r="CT72" i="16"/>
  <c r="DP72" i="16"/>
  <c r="EC72" i="16"/>
  <c r="EJ72" i="16"/>
  <c r="EK72" i="16"/>
  <c r="I73" i="16"/>
  <c r="V73" i="16"/>
  <c r="AO73" i="16"/>
  <c r="BD73" i="16"/>
  <c r="BP73" i="16"/>
  <c r="BW73" i="16"/>
  <c r="CH73" i="16"/>
  <c r="CO73" i="16"/>
  <c r="CT73" i="16"/>
  <c r="DP73" i="16"/>
  <c r="EC73" i="16"/>
  <c r="EJ73" i="16"/>
  <c r="EK73" i="16"/>
  <c r="I74" i="16"/>
  <c r="V74" i="16"/>
  <c r="AO74" i="16"/>
  <c r="BD74" i="16"/>
  <c r="BP74" i="16"/>
  <c r="BW74" i="16"/>
  <c r="CH74" i="16"/>
  <c r="CO74" i="16"/>
  <c r="CT74" i="16"/>
  <c r="DP74" i="16"/>
  <c r="EC74" i="16"/>
  <c r="EJ74" i="16"/>
  <c r="EK74" i="16"/>
  <c r="I75" i="16"/>
  <c r="V75" i="16"/>
  <c r="AO75" i="16"/>
  <c r="BD75" i="16"/>
  <c r="BP75" i="16"/>
  <c r="BW75" i="16"/>
  <c r="CH75" i="16"/>
  <c r="CO75" i="16"/>
  <c r="CT75" i="16"/>
  <c r="DP75" i="16"/>
  <c r="EC75" i="16"/>
  <c r="EJ75" i="16"/>
  <c r="EK75" i="16"/>
  <c r="I76" i="16"/>
  <c r="V76" i="16"/>
  <c r="AO76" i="16"/>
  <c r="BD76" i="16"/>
  <c r="BP76" i="16"/>
  <c r="BW76" i="16"/>
  <c r="CH76" i="16"/>
  <c r="CO76" i="16"/>
  <c r="CT76" i="16"/>
  <c r="DP76" i="16"/>
  <c r="EC76" i="16"/>
  <c r="EJ76" i="16"/>
  <c r="EK76" i="16"/>
  <c r="I77" i="16"/>
  <c r="V77" i="16"/>
  <c r="AO77" i="16"/>
  <c r="BD77" i="16"/>
  <c r="BP77" i="16"/>
  <c r="BW77" i="16"/>
  <c r="CH77" i="16"/>
  <c r="CO77" i="16"/>
  <c r="CT77" i="16"/>
  <c r="DP77" i="16"/>
  <c r="EC77" i="16"/>
  <c r="EJ77" i="16"/>
  <c r="EK77" i="16"/>
  <c r="I78" i="16"/>
  <c r="V78" i="16"/>
  <c r="AO78" i="16"/>
  <c r="BD78" i="16"/>
  <c r="BP78" i="16"/>
  <c r="BW78" i="16"/>
  <c r="CH78" i="16"/>
  <c r="CO78" i="16"/>
  <c r="CT78" i="16"/>
  <c r="DP78" i="16"/>
  <c r="EC78" i="16"/>
  <c r="EJ78" i="16"/>
  <c r="EK78" i="16"/>
  <c r="I79" i="16"/>
  <c r="V79" i="16"/>
  <c r="AO79" i="16"/>
  <c r="BD79" i="16"/>
  <c r="BP79" i="16"/>
  <c r="BW79" i="16"/>
  <c r="CH79" i="16"/>
  <c r="CO79" i="16"/>
  <c r="CT79" i="16"/>
  <c r="DP79" i="16"/>
  <c r="EC79" i="16"/>
  <c r="EJ79" i="16"/>
  <c r="EK79" i="16"/>
  <c r="I80" i="16"/>
  <c r="V80" i="16"/>
  <c r="AO80" i="16"/>
  <c r="BD80" i="16"/>
  <c r="BP80" i="16"/>
  <c r="BW80" i="16"/>
  <c r="CH80" i="16"/>
  <c r="CO80" i="16"/>
  <c r="CT80" i="16"/>
  <c r="DP80" i="16"/>
  <c r="EC80" i="16"/>
  <c r="EJ80" i="16"/>
  <c r="EK80" i="16"/>
  <c r="I81" i="16"/>
  <c r="V81" i="16"/>
  <c r="AO81" i="16"/>
  <c r="BD81" i="16"/>
  <c r="BP81" i="16"/>
  <c r="BW81" i="16"/>
  <c r="CH81" i="16"/>
  <c r="CO81" i="16"/>
  <c r="CT81" i="16"/>
  <c r="DP81" i="16"/>
  <c r="EC81" i="16"/>
  <c r="EJ81" i="16"/>
  <c r="EK81" i="16"/>
  <c r="I82" i="16"/>
  <c r="V82" i="16"/>
  <c r="AO82" i="16"/>
  <c r="BD82" i="16"/>
  <c r="BP82" i="16"/>
  <c r="BW82" i="16"/>
  <c r="CH82" i="16"/>
  <c r="CO82" i="16"/>
  <c r="CT82" i="16"/>
  <c r="DP82" i="16"/>
  <c r="EC82" i="16"/>
  <c r="EJ82" i="16"/>
  <c r="EK82" i="16"/>
  <c r="I83" i="16"/>
  <c r="V83" i="16"/>
  <c r="AO83" i="16"/>
  <c r="BD83" i="16"/>
  <c r="BP83" i="16"/>
  <c r="BW83" i="16"/>
  <c r="CH83" i="16"/>
  <c r="CO83" i="16"/>
  <c r="CT83" i="16"/>
  <c r="DP83" i="16"/>
  <c r="EC83" i="16"/>
  <c r="EJ83" i="16"/>
  <c r="EK83" i="16"/>
  <c r="I84" i="16"/>
  <c r="V84" i="16"/>
  <c r="AO84" i="16"/>
  <c r="BD84" i="16"/>
  <c r="BP84" i="16"/>
  <c r="BW84" i="16"/>
  <c r="CH84" i="16"/>
  <c r="CO84" i="16"/>
  <c r="CT84" i="16"/>
  <c r="DP84" i="16"/>
  <c r="EC84" i="16"/>
  <c r="EJ84" i="16"/>
  <c r="EK84" i="16"/>
  <c r="I85" i="16"/>
  <c r="V85" i="16"/>
  <c r="AO85" i="16"/>
  <c r="BD85" i="16"/>
  <c r="BP85" i="16"/>
  <c r="BW85" i="16"/>
  <c r="CH85" i="16"/>
  <c r="CO85" i="16"/>
  <c r="CT85" i="16"/>
  <c r="DP85" i="16"/>
  <c r="EC85" i="16"/>
  <c r="EJ85" i="16"/>
  <c r="EK85" i="16"/>
  <c r="I86" i="16"/>
  <c r="V86" i="16"/>
  <c r="AO86" i="16"/>
  <c r="BD86" i="16"/>
  <c r="BP86" i="16"/>
  <c r="BW86" i="16"/>
  <c r="CH86" i="16"/>
  <c r="CO86" i="16"/>
  <c r="CT86" i="16"/>
  <c r="DP86" i="16"/>
  <c r="EC86" i="16"/>
  <c r="EJ86" i="16"/>
  <c r="EK86" i="16"/>
  <c r="I87" i="16"/>
  <c r="V87" i="16"/>
  <c r="AO87" i="16"/>
  <c r="BD87" i="16"/>
  <c r="BP87" i="16"/>
  <c r="BW87" i="16"/>
  <c r="CH87" i="16"/>
  <c r="CO87" i="16"/>
  <c r="CT87" i="16"/>
  <c r="DP87" i="16"/>
  <c r="EC87" i="16"/>
  <c r="EJ87" i="16"/>
  <c r="EK87" i="16"/>
  <c r="I88" i="16"/>
  <c r="V88" i="16"/>
  <c r="AO88" i="16"/>
  <c r="BD88" i="16"/>
  <c r="BP88" i="16"/>
  <c r="BW88" i="16"/>
  <c r="CH88" i="16"/>
  <c r="CO88" i="16"/>
  <c r="CT88" i="16"/>
  <c r="DP88" i="16"/>
  <c r="EC88" i="16"/>
  <c r="EJ88" i="16"/>
  <c r="EK88" i="16"/>
  <c r="I89" i="16"/>
  <c r="V89" i="16"/>
  <c r="AO89" i="16"/>
  <c r="BD89" i="16"/>
  <c r="BP89" i="16"/>
  <c r="BW89" i="16"/>
  <c r="CH89" i="16"/>
  <c r="CO89" i="16"/>
  <c r="CT89" i="16"/>
  <c r="DP89" i="16"/>
  <c r="EC89" i="16"/>
  <c r="EJ89" i="16"/>
  <c r="EK89" i="16"/>
  <c r="I90" i="16"/>
  <c r="V90" i="16"/>
  <c r="AO90" i="16"/>
  <c r="BD90" i="16"/>
  <c r="BP90" i="16"/>
  <c r="BW90" i="16"/>
  <c r="CH90" i="16"/>
  <c r="CO90" i="16"/>
  <c r="CT90" i="16"/>
  <c r="DP90" i="16"/>
  <c r="EC90" i="16"/>
  <c r="EJ90" i="16"/>
  <c r="EK90" i="16"/>
  <c r="I91" i="16"/>
  <c r="V91" i="16"/>
  <c r="AO91" i="16"/>
  <c r="BD91" i="16"/>
  <c r="BP91" i="16"/>
  <c r="BW91" i="16"/>
  <c r="CH91" i="16"/>
  <c r="CO91" i="16"/>
  <c r="CT91" i="16"/>
  <c r="DP91" i="16"/>
  <c r="EC91" i="16"/>
  <c r="EJ91" i="16"/>
  <c r="EK91" i="16"/>
  <c r="I92" i="16"/>
  <c r="V92" i="16"/>
  <c r="AO92" i="16"/>
  <c r="BD92" i="16"/>
  <c r="BP92" i="16"/>
  <c r="BW92" i="16"/>
  <c r="CH92" i="16"/>
  <c r="CO92" i="16"/>
  <c r="CT92" i="16"/>
  <c r="DP92" i="16"/>
  <c r="EC92" i="16"/>
  <c r="EJ92" i="16"/>
  <c r="EK92" i="16"/>
  <c r="I93" i="16"/>
  <c r="V93" i="16"/>
  <c r="AO93" i="16"/>
  <c r="BD93" i="16"/>
  <c r="BP93" i="16"/>
  <c r="BW93" i="16"/>
  <c r="CH93" i="16"/>
  <c r="CO93" i="16"/>
  <c r="CT93" i="16"/>
  <c r="DP93" i="16"/>
  <c r="EC93" i="16"/>
  <c r="EJ93" i="16"/>
  <c r="EK93" i="16"/>
  <c r="I94" i="16"/>
  <c r="V94" i="16"/>
  <c r="AO94" i="16"/>
  <c r="BD94" i="16"/>
  <c r="BP94" i="16"/>
  <c r="BW94" i="16"/>
  <c r="CH94" i="16"/>
  <c r="CO94" i="16"/>
  <c r="CT94" i="16"/>
  <c r="DP94" i="16"/>
  <c r="EC94" i="16"/>
  <c r="EJ94" i="16"/>
  <c r="EK94" i="16"/>
  <c r="I95" i="16"/>
  <c r="V95" i="16"/>
  <c r="AO95" i="16"/>
  <c r="BD95" i="16"/>
  <c r="BP95" i="16"/>
  <c r="BW95" i="16"/>
  <c r="CH95" i="16"/>
  <c r="CO95" i="16"/>
  <c r="CT95" i="16"/>
  <c r="DP95" i="16"/>
  <c r="EC95" i="16"/>
  <c r="EJ95" i="16"/>
  <c r="EK95" i="16"/>
  <c r="I96" i="16"/>
  <c r="V96" i="16"/>
  <c r="AO96" i="16"/>
  <c r="BD96" i="16"/>
  <c r="BP96" i="16"/>
  <c r="BW96" i="16"/>
  <c r="CH96" i="16"/>
  <c r="CO96" i="16"/>
  <c r="CT96" i="16"/>
  <c r="DP96" i="16"/>
  <c r="EC96" i="16"/>
  <c r="EJ96" i="16"/>
  <c r="EK96" i="16"/>
  <c r="I97" i="16"/>
  <c r="V97" i="16"/>
  <c r="AO97" i="16"/>
  <c r="BD97" i="16"/>
  <c r="BP97" i="16"/>
  <c r="BW97" i="16"/>
  <c r="CH97" i="16"/>
  <c r="CO97" i="16"/>
  <c r="CT97" i="16"/>
  <c r="DP97" i="16"/>
  <c r="EC97" i="16"/>
  <c r="EJ97" i="16"/>
  <c r="EK97" i="16"/>
  <c r="I98" i="16"/>
  <c r="V98" i="16"/>
  <c r="AO98" i="16"/>
  <c r="BD98" i="16"/>
  <c r="BP98" i="16"/>
  <c r="BW98" i="16"/>
  <c r="CH98" i="16"/>
  <c r="CO98" i="16"/>
  <c r="CT98" i="16"/>
  <c r="DP98" i="16"/>
  <c r="EC98" i="16"/>
  <c r="EJ98" i="16"/>
  <c r="EK98" i="16"/>
  <c r="I99" i="16"/>
  <c r="V99" i="16"/>
  <c r="AO99" i="16"/>
  <c r="BD99" i="16"/>
  <c r="BP99" i="16"/>
  <c r="BW99" i="16"/>
  <c r="CH99" i="16"/>
  <c r="CO99" i="16"/>
  <c r="CT99" i="16"/>
  <c r="DP99" i="16"/>
  <c r="EC99" i="16"/>
  <c r="EJ99" i="16"/>
  <c r="EK99" i="16"/>
  <c r="I100" i="16"/>
  <c r="V100" i="16"/>
  <c r="AO100" i="16"/>
  <c r="BD100" i="16"/>
  <c r="BP100" i="16"/>
  <c r="BW100" i="16"/>
  <c r="CH100" i="16"/>
  <c r="CO100" i="16"/>
  <c r="CT100" i="16"/>
  <c r="DP100" i="16"/>
  <c r="EC100" i="16"/>
  <c r="EJ100" i="16"/>
  <c r="EK100" i="16"/>
  <c r="I101" i="16"/>
  <c r="V101" i="16"/>
  <c r="AO101" i="16"/>
  <c r="BD101" i="16"/>
  <c r="BP101" i="16"/>
  <c r="BW101" i="16"/>
  <c r="CH101" i="16"/>
  <c r="CO101" i="16"/>
  <c r="CT101" i="16"/>
  <c r="DP101" i="16"/>
  <c r="EC101" i="16"/>
  <c r="EJ101" i="16"/>
  <c r="EK101" i="16"/>
  <c r="I102" i="16"/>
  <c r="V102" i="16"/>
  <c r="AO102" i="16"/>
  <c r="BD102" i="16"/>
  <c r="BP102" i="16"/>
  <c r="BW102" i="16"/>
  <c r="CH102" i="16"/>
  <c r="CO102" i="16"/>
  <c r="CT102" i="16"/>
  <c r="DP102" i="16"/>
  <c r="EC102" i="16"/>
  <c r="EJ102" i="16"/>
  <c r="EK102" i="16"/>
  <c r="I103" i="16"/>
  <c r="V103" i="16"/>
  <c r="AO103" i="16"/>
  <c r="BD103" i="16"/>
  <c r="BP103" i="16"/>
  <c r="BW103" i="16"/>
  <c r="CH103" i="16"/>
  <c r="CO103" i="16"/>
  <c r="CT103" i="16"/>
  <c r="DP103" i="16"/>
  <c r="EC103" i="16"/>
  <c r="EJ103" i="16"/>
  <c r="EK103" i="16"/>
  <c r="I104" i="16"/>
  <c r="V104" i="16"/>
  <c r="AO104" i="16"/>
  <c r="BD104" i="16"/>
  <c r="BP104" i="16"/>
  <c r="BW104" i="16"/>
  <c r="CH104" i="16"/>
  <c r="CO104" i="16"/>
  <c r="CT104" i="16"/>
  <c r="DP104" i="16"/>
  <c r="EC104" i="16"/>
  <c r="EJ104" i="16"/>
  <c r="EK104" i="16"/>
  <c r="I105" i="16"/>
  <c r="V105" i="16"/>
  <c r="AO105" i="16"/>
  <c r="BD105" i="16"/>
  <c r="BP105" i="16"/>
  <c r="BW105" i="16"/>
  <c r="CH105" i="16"/>
  <c r="CO105" i="16"/>
  <c r="CT105" i="16"/>
  <c r="DP105" i="16"/>
  <c r="EC105" i="16"/>
  <c r="EJ105" i="16"/>
  <c r="EK105" i="16"/>
  <c r="I106" i="16"/>
  <c r="V106" i="16"/>
  <c r="AO106" i="16"/>
  <c r="BD106" i="16"/>
  <c r="BP106" i="16"/>
  <c r="BW106" i="16"/>
  <c r="CH106" i="16"/>
  <c r="CO106" i="16"/>
  <c r="CT106" i="16"/>
  <c r="DP106" i="16"/>
  <c r="EC106" i="16"/>
  <c r="EJ106" i="16"/>
  <c r="EK106" i="16"/>
  <c r="I107" i="16"/>
  <c r="V107" i="16"/>
  <c r="AO107" i="16"/>
  <c r="BD107" i="16"/>
  <c r="BP107" i="16"/>
  <c r="BW107" i="16"/>
  <c r="CH107" i="16"/>
  <c r="CO107" i="16"/>
  <c r="CT107" i="16"/>
  <c r="DP107" i="16"/>
  <c r="EC107" i="16"/>
  <c r="EJ107" i="16"/>
  <c r="EK107" i="16"/>
  <c r="I108" i="16"/>
  <c r="V108" i="16"/>
  <c r="AO108" i="16"/>
  <c r="BD108" i="16"/>
  <c r="BP108" i="16"/>
  <c r="BW108" i="16"/>
  <c r="CH108" i="16"/>
  <c r="CO108" i="16"/>
  <c r="CT108" i="16"/>
  <c r="DP108" i="16"/>
  <c r="EC108" i="16"/>
  <c r="EJ108" i="16"/>
  <c r="EK108" i="16"/>
  <c r="I109" i="16"/>
  <c r="V109" i="16"/>
  <c r="AO109" i="16"/>
  <c r="BD109" i="16"/>
  <c r="BP109" i="16"/>
  <c r="BW109" i="16"/>
  <c r="CH109" i="16"/>
  <c r="CO109" i="16"/>
  <c r="CT109" i="16"/>
  <c r="DP109" i="16"/>
  <c r="EC109" i="16"/>
  <c r="EJ109" i="16"/>
  <c r="EK109" i="16"/>
  <c r="I110" i="16"/>
  <c r="V110" i="16"/>
  <c r="AO110" i="16"/>
  <c r="BD110" i="16"/>
  <c r="BP110" i="16"/>
  <c r="BW110" i="16"/>
  <c r="CH110" i="16"/>
  <c r="CO110" i="16"/>
  <c r="CT110" i="16"/>
  <c r="DP110" i="16"/>
  <c r="EC110" i="16"/>
  <c r="EJ110" i="16"/>
  <c r="EK110" i="16"/>
  <c r="I111" i="16"/>
  <c r="V111" i="16"/>
  <c r="AO111" i="16"/>
  <c r="BD111" i="16"/>
  <c r="BP111" i="16"/>
  <c r="BW111" i="16"/>
  <c r="CH111" i="16"/>
  <c r="CO111" i="16"/>
  <c r="CT111" i="16"/>
  <c r="DP111" i="16"/>
  <c r="EC111" i="16"/>
  <c r="EJ111" i="16"/>
  <c r="EK111" i="16"/>
  <c r="I112" i="16"/>
  <c r="V112" i="16"/>
  <c r="AO112" i="16"/>
  <c r="BD112" i="16"/>
  <c r="BP112" i="16"/>
  <c r="BW112" i="16"/>
  <c r="CH112" i="16"/>
  <c r="CO112" i="16"/>
  <c r="CT112" i="16"/>
  <c r="DP112" i="16"/>
  <c r="EC112" i="16"/>
  <c r="EJ112" i="16"/>
  <c r="EK112" i="16"/>
  <c r="I113" i="16"/>
  <c r="V113" i="16"/>
  <c r="AO113" i="16"/>
  <c r="BD113" i="16"/>
  <c r="BP113" i="16"/>
  <c r="BW113" i="16"/>
  <c r="CH113" i="16"/>
  <c r="CO113" i="16"/>
  <c r="CT113" i="16"/>
  <c r="DP113" i="16"/>
  <c r="EC113" i="16"/>
  <c r="EJ113" i="16"/>
  <c r="EK113" i="16"/>
  <c r="I114" i="16"/>
  <c r="V114" i="16"/>
  <c r="AO114" i="16"/>
  <c r="BD114" i="16"/>
  <c r="BP114" i="16"/>
  <c r="BW114" i="16"/>
  <c r="CH114" i="16"/>
  <c r="CO114" i="16"/>
  <c r="CT114" i="16"/>
  <c r="DP114" i="16"/>
  <c r="EC114" i="16"/>
  <c r="EJ114" i="16"/>
  <c r="EK114" i="16"/>
  <c r="I115" i="16"/>
  <c r="V115" i="16"/>
  <c r="AO115" i="16"/>
  <c r="BD115" i="16"/>
  <c r="BP115" i="16"/>
  <c r="BW115" i="16"/>
  <c r="CH115" i="16"/>
  <c r="CO115" i="16"/>
  <c r="CT115" i="16"/>
  <c r="DP115" i="16"/>
  <c r="EC115" i="16"/>
  <c r="EJ115" i="16"/>
  <c r="EK115" i="16"/>
  <c r="I116" i="16"/>
  <c r="V116" i="16"/>
  <c r="AO116" i="16"/>
  <c r="BD116" i="16"/>
  <c r="BP116" i="16"/>
  <c r="BW116" i="16"/>
  <c r="CH116" i="16"/>
  <c r="CO116" i="16"/>
  <c r="CT116" i="16"/>
  <c r="DP116" i="16"/>
  <c r="EC116" i="16"/>
  <c r="EJ116" i="16"/>
  <c r="EK116" i="16"/>
  <c r="I117" i="16"/>
  <c r="V117" i="16"/>
  <c r="AO117" i="16"/>
  <c r="BD117" i="16"/>
  <c r="BP117" i="16"/>
  <c r="BW117" i="16"/>
  <c r="CH117" i="16"/>
  <c r="CO117" i="16"/>
  <c r="CT117" i="16"/>
  <c r="DP117" i="16"/>
  <c r="EC117" i="16"/>
  <c r="EJ117" i="16"/>
  <c r="EK117" i="16"/>
  <c r="I118" i="16"/>
  <c r="V118" i="16"/>
  <c r="AO118" i="16"/>
  <c r="BD118" i="16"/>
  <c r="BP118" i="16"/>
  <c r="BW118" i="16"/>
  <c r="CH118" i="16"/>
  <c r="CO118" i="16"/>
  <c r="CT118" i="16"/>
  <c r="DP118" i="16"/>
  <c r="EC118" i="16"/>
  <c r="EJ118" i="16"/>
  <c r="EK118" i="16"/>
  <c r="I119" i="16"/>
  <c r="V119" i="16"/>
  <c r="AO119" i="16"/>
  <c r="BD119" i="16"/>
  <c r="BP119" i="16"/>
  <c r="BW119" i="16"/>
  <c r="CH119" i="16"/>
  <c r="CO119" i="16"/>
  <c r="CT119" i="16"/>
  <c r="DP119" i="16"/>
  <c r="EC119" i="16"/>
  <c r="EJ119" i="16"/>
  <c r="EK119" i="16"/>
  <c r="I120" i="16"/>
  <c r="V120" i="16"/>
  <c r="AO120" i="16"/>
  <c r="BD120" i="16"/>
  <c r="BP120" i="16"/>
  <c r="BW120" i="16"/>
  <c r="CH120" i="16"/>
  <c r="CO120" i="16"/>
  <c r="CT120" i="16"/>
  <c r="DP120" i="16"/>
  <c r="EC120" i="16"/>
  <c r="EJ120" i="16"/>
  <c r="EK120" i="16"/>
  <c r="I121" i="16"/>
  <c r="V121" i="16"/>
  <c r="AO121" i="16"/>
  <c r="BD121" i="16"/>
  <c r="BP121" i="16"/>
  <c r="BW121" i="16"/>
  <c r="CH121" i="16"/>
  <c r="CO121" i="16"/>
  <c r="CT121" i="16"/>
  <c r="DP121" i="16"/>
  <c r="EC121" i="16"/>
  <c r="EJ121" i="16"/>
  <c r="EK121" i="16"/>
  <c r="I122" i="16"/>
  <c r="V122" i="16"/>
  <c r="AO122" i="16"/>
  <c r="BD122" i="16"/>
  <c r="BP122" i="16"/>
  <c r="BW122" i="16"/>
  <c r="CH122" i="16"/>
  <c r="CO122" i="16"/>
  <c r="CT122" i="16"/>
  <c r="DP122" i="16"/>
  <c r="EC122" i="16"/>
  <c r="EJ122" i="16"/>
  <c r="EK122" i="16"/>
  <c r="I123" i="16"/>
  <c r="V123" i="16"/>
  <c r="AO123" i="16"/>
  <c r="BD123" i="16"/>
  <c r="BP123" i="16"/>
  <c r="BW123" i="16"/>
  <c r="CH123" i="16"/>
  <c r="CO123" i="16"/>
  <c r="CT123" i="16"/>
  <c r="DP123" i="16"/>
  <c r="EC123" i="16"/>
  <c r="EJ123" i="16"/>
  <c r="EK123" i="16"/>
  <c r="I124" i="16"/>
  <c r="V124" i="16"/>
  <c r="AO124" i="16"/>
  <c r="BD124" i="16"/>
  <c r="BP124" i="16"/>
  <c r="BW124" i="16"/>
  <c r="CH124" i="16"/>
  <c r="CO124" i="16"/>
  <c r="CT124" i="16"/>
  <c r="DP124" i="16"/>
  <c r="EC124" i="16"/>
  <c r="EJ124" i="16"/>
  <c r="EK124" i="16"/>
  <c r="I125" i="16"/>
  <c r="V125" i="16"/>
  <c r="AO125" i="16"/>
  <c r="BD125" i="16"/>
  <c r="BP125" i="16"/>
  <c r="BW125" i="16"/>
  <c r="CH125" i="16"/>
  <c r="CO125" i="16"/>
  <c r="CT125" i="16"/>
  <c r="DP125" i="16"/>
  <c r="EC125" i="16"/>
  <c r="EJ125" i="16"/>
  <c r="EK125" i="16"/>
  <c r="I126" i="16"/>
  <c r="V126" i="16"/>
  <c r="AO126" i="16"/>
  <c r="BD126" i="16"/>
  <c r="BP126" i="16"/>
  <c r="BW126" i="16"/>
  <c r="CH126" i="16"/>
  <c r="CO126" i="16"/>
  <c r="CT126" i="16"/>
  <c r="DP126" i="16"/>
  <c r="EC126" i="16"/>
  <c r="EJ126" i="16"/>
  <c r="EK126" i="16"/>
  <c r="I127" i="16"/>
  <c r="V127" i="16"/>
  <c r="AO127" i="16"/>
  <c r="BD127" i="16"/>
  <c r="BP127" i="16"/>
  <c r="BW127" i="16"/>
  <c r="CH127" i="16"/>
  <c r="CO127" i="16"/>
  <c r="CT127" i="16"/>
  <c r="DP127" i="16"/>
  <c r="EC127" i="16"/>
  <c r="EJ127" i="16"/>
  <c r="EK127" i="16"/>
  <c r="I128" i="16"/>
  <c r="V128" i="16"/>
  <c r="AO128" i="16"/>
  <c r="BD128" i="16"/>
  <c r="BP128" i="16"/>
  <c r="BW128" i="16"/>
  <c r="CH128" i="16"/>
  <c r="CO128" i="16"/>
  <c r="CT128" i="16"/>
  <c r="DP128" i="16"/>
  <c r="EC128" i="16"/>
  <c r="EJ128" i="16"/>
  <c r="EK128" i="16"/>
  <c r="I129" i="16"/>
  <c r="V129" i="16"/>
  <c r="AO129" i="16"/>
  <c r="BD129" i="16"/>
  <c r="BP129" i="16"/>
  <c r="BW129" i="16"/>
  <c r="CH129" i="16"/>
  <c r="CO129" i="16"/>
  <c r="CT129" i="16"/>
  <c r="DP129" i="16"/>
  <c r="EC129" i="16"/>
  <c r="EJ129" i="16"/>
  <c r="EK129" i="16"/>
  <c r="I130" i="16"/>
  <c r="V130" i="16"/>
  <c r="AO130" i="16"/>
  <c r="BD130" i="16"/>
  <c r="BP130" i="16"/>
  <c r="BW130" i="16"/>
  <c r="CH130" i="16"/>
  <c r="CO130" i="16"/>
  <c r="CT130" i="16"/>
  <c r="DP130" i="16"/>
  <c r="EC130" i="16"/>
  <c r="EJ130" i="16"/>
  <c r="EK130" i="16"/>
  <c r="I131" i="16"/>
  <c r="V131" i="16"/>
  <c r="AO131" i="16"/>
  <c r="BD131" i="16"/>
  <c r="BP131" i="16"/>
  <c r="BW131" i="16"/>
  <c r="CH131" i="16"/>
  <c r="CO131" i="16"/>
  <c r="CT131" i="16"/>
  <c r="DP131" i="16"/>
  <c r="EC131" i="16"/>
  <c r="EJ131" i="16"/>
  <c r="EK131" i="16"/>
  <c r="I132" i="16"/>
  <c r="V132" i="16"/>
  <c r="AO132" i="16"/>
  <c r="BD132" i="16"/>
  <c r="BP132" i="16"/>
  <c r="BW132" i="16"/>
  <c r="CH132" i="16"/>
  <c r="CO132" i="16"/>
  <c r="CT132" i="16"/>
  <c r="DP132" i="16"/>
  <c r="EC132" i="16"/>
  <c r="EJ132" i="16"/>
  <c r="EK132" i="16"/>
  <c r="I133" i="16"/>
  <c r="V133" i="16"/>
  <c r="AO133" i="16"/>
  <c r="BD133" i="16"/>
  <c r="BP133" i="16"/>
  <c r="BW133" i="16"/>
  <c r="CH133" i="16"/>
  <c r="CO133" i="16"/>
  <c r="CT133" i="16"/>
  <c r="DP133" i="16"/>
  <c r="EC133" i="16"/>
  <c r="EJ133" i="16"/>
  <c r="EK133" i="16"/>
  <c r="I134" i="16"/>
  <c r="V134" i="16"/>
  <c r="AO134" i="16"/>
  <c r="BD134" i="16"/>
  <c r="BP134" i="16"/>
  <c r="BW134" i="16"/>
  <c r="CH134" i="16"/>
  <c r="CO134" i="16"/>
  <c r="CT134" i="16"/>
  <c r="DP134" i="16"/>
  <c r="EC134" i="16"/>
  <c r="EJ134" i="16"/>
  <c r="EK134" i="16"/>
  <c r="I135" i="16"/>
  <c r="V135" i="16"/>
  <c r="AO135" i="16"/>
  <c r="BD135" i="16"/>
  <c r="BP135" i="16"/>
  <c r="BW135" i="16"/>
  <c r="CH135" i="16"/>
  <c r="CO135" i="16"/>
  <c r="CT135" i="16"/>
  <c r="DP135" i="16"/>
  <c r="EC135" i="16"/>
  <c r="EJ135" i="16"/>
  <c r="EK135" i="16"/>
  <c r="I136" i="16"/>
  <c r="V136" i="16"/>
  <c r="AO136" i="16"/>
  <c r="BD136" i="16"/>
  <c r="BP136" i="16"/>
  <c r="BW136" i="16"/>
  <c r="CH136" i="16"/>
  <c r="CO136" i="16"/>
  <c r="CT136" i="16"/>
  <c r="DP136" i="16"/>
  <c r="EC136" i="16"/>
  <c r="EJ136" i="16"/>
  <c r="EK136" i="16"/>
  <c r="I137" i="16"/>
  <c r="V137" i="16"/>
  <c r="AO137" i="16"/>
  <c r="BD137" i="16"/>
  <c r="BP137" i="16"/>
  <c r="BW137" i="16"/>
  <c r="CH137" i="16"/>
  <c r="CO137" i="16"/>
  <c r="CT137" i="16"/>
  <c r="DP137" i="16"/>
  <c r="EC137" i="16"/>
  <c r="EJ137" i="16"/>
  <c r="EK137" i="16"/>
  <c r="I138" i="16"/>
  <c r="V138" i="16"/>
  <c r="AO138" i="16"/>
  <c r="BD138" i="16"/>
  <c r="BP138" i="16"/>
  <c r="BW138" i="16"/>
  <c r="CH138" i="16"/>
  <c r="CO138" i="16"/>
  <c r="CT138" i="16"/>
  <c r="DP138" i="16"/>
  <c r="EC138" i="16"/>
  <c r="EJ138" i="16"/>
  <c r="EK138" i="16"/>
  <c r="I139" i="16"/>
  <c r="V139" i="16"/>
  <c r="AO139" i="16"/>
  <c r="BD139" i="16"/>
  <c r="BP139" i="16"/>
  <c r="BW139" i="16"/>
  <c r="CH139" i="16"/>
  <c r="CO139" i="16"/>
  <c r="CT139" i="16"/>
  <c r="DP139" i="16"/>
  <c r="EC139" i="16"/>
  <c r="EJ139" i="16"/>
  <c r="EK139" i="16"/>
  <c r="I140" i="16"/>
  <c r="V140" i="16"/>
  <c r="AO140" i="16"/>
  <c r="BD140" i="16"/>
  <c r="BP140" i="16"/>
  <c r="BW140" i="16"/>
  <c r="CH140" i="16"/>
  <c r="CO140" i="16"/>
  <c r="CT140" i="16"/>
  <c r="DP140" i="16"/>
  <c r="EC140" i="16"/>
  <c r="EJ140" i="16"/>
  <c r="EK140" i="16"/>
  <c r="I141" i="16"/>
  <c r="V141" i="16"/>
  <c r="AO141" i="16"/>
  <c r="BD141" i="16"/>
  <c r="BP141" i="16"/>
  <c r="BW141" i="16"/>
  <c r="CH141" i="16"/>
  <c r="CO141" i="16"/>
  <c r="CT141" i="16"/>
  <c r="DP141" i="16"/>
  <c r="EC141" i="16"/>
  <c r="EJ141" i="16"/>
  <c r="EK141" i="16"/>
  <c r="I142" i="16"/>
  <c r="V142" i="16"/>
  <c r="AO142" i="16"/>
  <c r="BD142" i="16"/>
  <c r="BP142" i="16"/>
  <c r="BW142" i="16"/>
  <c r="CH142" i="16"/>
  <c r="CO142" i="16"/>
  <c r="CT142" i="16"/>
  <c r="DP142" i="16"/>
  <c r="EC142" i="16"/>
  <c r="EJ142" i="16"/>
  <c r="EK142" i="16"/>
  <c r="I143" i="16"/>
  <c r="V143" i="16"/>
  <c r="AO143" i="16"/>
  <c r="BD143" i="16"/>
  <c r="BP143" i="16"/>
  <c r="BW143" i="16"/>
  <c r="CH143" i="16"/>
  <c r="CO143" i="16"/>
  <c r="CT143" i="16"/>
  <c r="DP143" i="16"/>
  <c r="EC143" i="16"/>
  <c r="EJ143" i="16"/>
  <c r="EK143" i="16"/>
  <c r="I144" i="16"/>
  <c r="V144" i="16"/>
  <c r="AO144" i="16"/>
  <c r="BD144" i="16"/>
  <c r="BP144" i="16"/>
  <c r="BW144" i="16"/>
  <c r="CH144" i="16"/>
  <c r="CO144" i="16"/>
  <c r="CT144" i="16"/>
  <c r="DP144" i="16"/>
  <c r="EC144" i="16"/>
  <c r="EJ144" i="16"/>
  <c r="EK144" i="16"/>
  <c r="I145" i="16"/>
  <c r="V145" i="16"/>
  <c r="AO145" i="16"/>
  <c r="BD145" i="16"/>
  <c r="BP145" i="16"/>
  <c r="BW145" i="16"/>
  <c r="CH145" i="16"/>
  <c r="CO145" i="16"/>
  <c r="CT145" i="16"/>
  <c r="DP145" i="16"/>
  <c r="EC145" i="16"/>
  <c r="EJ145" i="16"/>
  <c r="EK145" i="16"/>
  <c r="I146" i="16"/>
  <c r="V146" i="16"/>
  <c r="AO146" i="16"/>
  <c r="BD146" i="16"/>
  <c r="BP146" i="16"/>
  <c r="BW146" i="16"/>
  <c r="CH146" i="16"/>
  <c r="CO146" i="16"/>
  <c r="CT146" i="16"/>
  <c r="DP146" i="16"/>
  <c r="EC146" i="16"/>
  <c r="EJ146" i="16"/>
  <c r="EK146" i="16"/>
  <c r="I147" i="16"/>
  <c r="V147" i="16"/>
  <c r="AO147" i="16"/>
  <c r="BD147" i="16"/>
  <c r="BP147" i="16"/>
  <c r="BW147" i="16"/>
  <c r="CH147" i="16"/>
  <c r="CO147" i="16"/>
  <c r="CT147" i="16"/>
  <c r="DP147" i="16"/>
  <c r="EC147" i="16"/>
  <c r="EJ147" i="16"/>
  <c r="EK147" i="16"/>
  <c r="I148" i="16"/>
  <c r="V148" i="16"/>
  <c r="AO148" i="16"/>
  <c r="BD148" i="16"/>
  <c r="BP148" i="16"/>
  <c r="BW148" i="16"/>
  <c r="CH148" i="16"/>
  <c r="CO148" i="16"/>
  <c r="CT148" i="16"/>
  <c r="DP148" i="16"/>
  <c r="EC148" i="16"/>
  <c r="EJ148" i="16"/>
  <c r="EK148" i="16"/>
  <c r="I149" i="16"/>
  <c r="V149" i="16"/>
  <c r="AO149" i="16"/>
  <c r="BD149" i="16"/>
  <c r="BP149" i="16"/>
  <c r="BW149" i="16"/>
  <c r="CH149" i="16"/>
  <c r="CO149" i="16"/>
  <c r="CT149" i="16"/>
  <c r="DP149" i="16"/>
  <c r="EC149" i="16"/>
  <c r="EJ149" i="16"/>
  <c r="EK149" i="16"/>
  <c r="I150" i="16"/>
  <c r="V150" i="16"/>
  <c r="AO150" i="16"/>
  <c r="BD150" i="16"/>
  <c r="BP150" i="16"/>
  <c r="BW150" i="16"/>
  <c r="CH150" i="16"/>
  <c r="CO150" i="16"/>
  <c r="CT150" i="16"/>
  <c r="DP150" i="16"/>
  <c r="EC150" i="16"/>
  <c r="EJ150" i="16"/>
  <c r="EK150" i="16"/>
  <c r="I151" i="16"/>
  <c r="V151" i="16"/>
  <c r="AO151" i="16"/>
  <c r="BD151" i="16"/>
  <c r="BP151" i="16"/>
  <c r="BW151" i="16"/>
  <c r="CH151" i="16"/>
  <c r="CO151" i="16"/>
  <c r="CT151" i="16"/>
  <c r="DP151" i="16"/>
  <c r="EC151" i="16"/>
  <c r="EJ151" i="16"/>
  <c r="EK151" i="16"/>
  <c r="I152" i="16"/>
  <c r="V152" i="16"/>
  <c r="AO152" i="16"/>
  <c r="BD152" i="16"/>
  <c r="BP152" i="16"/>
  <c r="BW152" i="16"/>
  <c r="CH152" i="16"/>
  <c r="CO152" i="16"/>
  <c r="CT152" i="16"/>
  <c r="DP152" i="16"/>
  <c r="EC152" i="16"/>
  <c r="EJ152" i="16"/>
  <c r="EK152" i="16"/>
  <c r="I153" i="16"/>
  <c r="V153" i="16"/>
  <c r="AO153" i="16"/>
  <c r="BD153" i="16"/>
  <c r="BP153" i="16"/>
  <c r="BW153" i="16"/>
  <c r="CH153" i="16"/>
  <c r="CO153" i="16"/>
  <c r="CT153" i="16"/>
  <c r="DP153" i="16"/>
  <c r="EC153" i="16"/>
  <c r="EJ153" i="16"/>
  <c r="EK153" i="16"/>
  <c r="I154" i="16"/>
  <c r="V154" i="16"/>
  <c r="AO154" i="16"/>
  <c r="BD154" i="16"/>
  <c r="BP154" i="16"/>
  <c r="BW154" i="16"/>
  <c r="CH154" i="16"/>
  <c r="CO154" i="16"/>
  <c r="CT154" i="16"/>
  <c r="DP154" i="16"/>
  <c r="EC154" i="16"/>
  <c r="EJ154" i="16"/>
  <c r="EK154" i="16"/>
  <c r="I155" i="16"/>
  <c r="V155" i="16"/>
  <c r="AO155" i="16"/>
  <c r="BD155" i="16"/>
  <c r="BP155" i="16"/>
  <c r="BW155" i="16"/>
  <c r="CH155" i="16"/>
  <c r="CO155" i="16"/>
  <c r="CT155" i="16"/>
  <c r="DP155" i="16"/>
  <c r="EC155" i="16"/>
  <c r="EJ155" i="16"/>
  <c r="EK155" i="16"/>
  <c r="I156" i="16"/>
  <c r="V156" i="16"/>
  <c r="AO156" i="16"/>
  <c r="BD156" i="16"/>
  <c r="BP156" i="16"/>
  <c r="BW156" i="16"/>
  <c r="CH156" i="16"/>
  <c r="CO156" i="16"/>
  <c r="CT156" i="16"/>
  <c r="DP156" i="16"/>
  <c r="EC156" i="16"/>
  <c r="EJ156" i="16"/>
  <c r="EK156" i="16"/>
  <c r="I157" i="16"/>
  <c r="V157" i="16"/>
  <c r="AO157" i="16"/>
  <c r="BD157" i="16"/>
  <c r="BP157" i="16"/>
  <c r="BW157" i="16"/>
  <c r="CH157" i="16"/>
  <c r="CO157" i="16"/>
  <c r="CT157" i="16"/>
  <c r="DP157" i="16"/>
  <c r="EC157" i="16"/>
  <c r="EJ157" i="16"/>
  <c r="EK157" i="16"/>
  <c r="I158" i="16"/>
  <c r="V158" i="16"/>
  <c r="AO158" i="16"/>
  <c r="BD158" i="16"/>
  <c r="BP158" i="16"/>
  <c r="BW158" i="16"/>
  <c r="CH158" i="16"/>
  <c r="CO158" i="16"/>
  <c r="CT158" i="16"/>
  <c r="DP158" i="16"/>
  <c r="EC158" i="16"/>
  <c r="EJ158" i="16"/>
  <c r="EK158" i="16"/>
  <c r="I159" i="16"/>
  <c r="V159" i="16"/>
  <c r="AO159" i="16"/>
  <c r="BD159" i="16"/>
  <c r="BP159" i="16"/>
  <c r="BW159" i="16"/>
  <c r="CH159" i="16"/>
  <c r="CO159" i="16"/>
  <c r="CT159" i="16"/>
  <c r="DP159" i="16"/>
  <c r="EC159" i="16"/>
  <c r="EJ159" i="16"/>
  <c r="EK159" i="16"/>
  <c r="I160" i="16"/>
  <c r="V160" i="16"/>
  <c r="AO160" i="16"/>
  <c r="BD160" i="16"/>
  <c r="BP160" i="16"/>
  <c r="BW160" i="16"/>
  <c r="CH160" i="16"/>
  <c r="CO160" i="16"/>
  <c r="CT160" i="16"/>
  <c r="DP160" i="16"/>
  <c r="EC160" i="16"/>
  <c r="EJ160" i="16"/>
  <c r="EK160" i="16"/>
  <c r="I161" i="16"/>
  <c r="V161" i="16"/>
  <c r="AO161" i="16"/>
  <c r="BD161" i="16"/>
  <c r="BP161" i="16"/>
  <c r="BW161" i="16"/>
  <c r="CH161" i="16"/>
  <c r="CO161" i="16"/>
  <c r="CT161" i="16"/>
  <c r="DP161" i="16"/>
  <c r="EC161" i="16"/>
  <c r="EJ161" i="16"/>
  <c r="EK161" i="16"/>
  <c r="I162" i="16"/>
  <c r="V162" i="16"/>
  <c r="AO162" i="16"/>
  <c r="BD162" i="16"/>
  <c r="BP162" i="16"/>
  <c r="BW162" i="16"/>
  <c r="CH162" i="16"/>
  <c r="CO162" i="16"/>
  <c r="CT162" i="16"/>
  <c r="DP162" i="16"/>
  <c r="EC162" i="16"/>
  <c r="EJ162" i="16"/>
  <c r="EK162" i="16"/>
  <c r="I163" i="16"/>
  <c r="V163" i="16"/>
  <c r="AO163" i="16"/>
  <c r="BD163" i="16"/>
  <c r="BP163" i="16"/>
  <c r="BW163" i="16"/>
  <c r="CH163" i="16"/>
  <c r="CO163" i="16"/>
  <c r="CT163" i="16"/>
  <c r="DP163" i="16"/>
  <c r="EC163" i="16"/>
  <c r="EJ163" i="16"/>
  <c r="EK163" i="16"/>
  <c r="I164" i="16"/>
  <c r="V164" i="16"/>
  <c r="AO164" i="16"/>
  <c r="BD164" i="16"/>
  <c r="BP164" i="16"/>
  <c r="BW164" i="16"/>
  <c r="CH164" i="16"/>
  <c r="CO164" i="16"/>
  <c r="CT164" i="16"/>
  <c r="DP164" i="16"/>
  <c r="EC164" i="16"/>
  <c r="EJ164" i="16"/>
  <c r="EK164" i="16"/>
  <c r="I165" i="16"/>
  <c r="V165" i="16"/>
  <c r="AO165" i="16"/>
  <c r="BD165" i="16"/>
  <c r="BP165" i="16"/>
  <c r="BW165" i="16"/>
  <c r="CH165" i="16"/>
  <c r="CO165" i="16"/>
  <c r="CT165" i="16"/>
  <c r="DP165" i="16"/>
  <c r="EC165" i="16"/>
  <c r="EJ165" i="16"/>
  <c r="EK165" i="16"/>
  <c r="I166" i="16"/>
  <c r="V166" i="16"/>
  <c r="AO166" i="16"/>
  <c r="BD166" i="16"/>
  <c r="BP166" i="16"/>
  <c r="BW166" i="16"/>
  <c r="CH166" i="16"/>
  <c r="CO166" i="16"/>
  <c r="CT166" i="16"/>
  <c r="DP166" i="16"/>
  <c r="EC166" i="16"/>
  <c r="EJ166" i="16"/>
  <c r="EK166" i="16"/>
  <c r="I167" i="16"/>
  <c r="V167" i="16"/>
  <c r="AO167" i="16"/>
  <c r="BD167" i="16"/>
  <c r="BP167" i="16"/>
  <c r="BW167" i="16"/>
  <c r="CH167" i="16"/>
  <c r="CO167" i="16"/>
  <c r="CT167" i="16"/>
  <c r="DP167" i="16"/>
  <c r="EC167" i="16"/>
  <c r="EJ167" i="16"/>
  <c r="EK167" i="16"/>
  <c r="I168" i="16"/>
  <c r="V168" i="16"/>
  <c r="AO168" i="16"/>
  <c r="BD168" i="16"/>
  <c r="BP168" i="16"/>
  <c r="BW168" i="16"/>
  <c r="CH168" i="16"/>
  <c r="CO168" i="16"/>
  <c r="CT168" i="16"/>
  <c r="DP168" i="16"/>
  <c r="EC168" i="16"/>
  <c r="EJ168" i="16"/>
  <c r="EK168" i="16"/>
  <c r="I169" i="16"/>
  <c r="V169" i="16"/>
  <c r="AO169" i="16"/>
  <c r="BD169" i="16"/>
  <c r="BP169" i="16"/>
  <c r="BW169" i="16"/>
  <c r="CH169" i="16"/>
  <c r="CO169" i="16"/>
  <c r="CT169" i="16"/>
  <c r="DP169" i="16"/>
  <c r="EC169" i="16"/>
  <c r="EJ169" i="16"/>
  <c r="EK169" i="16"/>
  <c r="I170" i="16"/>
  <c r="V170" i="16"/>
  <c r="AO170" i="16"/>
  <c r="BD170" i="16"/>
  <c r="BP170" i="16"/>
  <c r="BW170" i="16"/>
  <c r="CH170" i="16"/>
  <c r="CO170" i="16"/>
  <c r="CT170" i="16"/>
  <c r="DP170" i="16"/>
  <c r="EC170" i="16"/>
  <c r="EJ170" i="16"/>
  <c r="EK170" i="16"/>
  <c r="I171" i="16"/>
  <c r="V171" i="16"/>
  <c r="AO171" i="16"/>
  <c r="BD171" i="16"/>
  <c r="BP171" i="16"/>
  <c r="BW171" i="16"/>
  <c r="CH171" i="16"/>
  <c r="CO171" i="16"/>
  <c r="CT171" i="16"/>
  <c r="DP171" i="16"/>
  <c r="EC171" i="16"/>
  <c r="EJ171" i="16"/>
  <c r="EK171" i="16"/>
  <c r="I172" i="16"/>
  <c r="V172" i="16"/>
  <c r="AO172" i="16"/>
  <c r="BD172" i="16"/>
  <c r="BP172" i="16"/>
  <c r="BW172" i="16"/>
  <c r="CH172" i="16"/>
  <c r="CO172" i="16"/>
  <c r="CT172" i="16"/>
  <c r="DP172" i="16"/>
  <c r="EC172" i="16"/>
  <c r="EJ172" i="16"/>
  <c r="EK172" i="16"/>
  <c r="I173" i="16"/>
  <c r="V173" i="16"/>
  <c r="AO173" i="16"/>
  <c r="BD173" i="16"/>
  <c r="BP173" i="16"/>
  <c r="BW173" i="16"/>
  <c r="CH173" i="16"/>
  <c r="CO173" i="16"/>
  <c r="CT173" i="16"/>
  <c r="DP173" i="16"/>
  <c r="EC173" i="16"/>
  <c r="EJ173" i="16"/>
  <c r="EK173" i="16"/>
  <c r="I174" i="16"/>
  <c r="V174" i="16"/>
  <c r="AO174" i="16"/>
  <c r="BD174" i="16"/>
  <c r="BP174" i="16"/>
  <c r="BW174" i="16"/>
  <c r="CH174" i="16"/>
  <c r="CO174" i="16"/>
  <c r="CT174" i="16"/>
  <c r="DP174" i="16"/>
  <c r="EC174" i="16"/>
  <c r="EJ174" i="16"/>
  <c r="EK174" i="16"/>
  <c r="I175" i="16"/>
  <c r="V175" i="16"/>
  <c r="AO175" i="16"/>
  <c r="BD175" i="16"/>
  <c r="BP175" i="16"/>
  <c r="BW175" i="16"/>
  <c r="CH175" i="16"/>
  <c r="CO175" i="16"/>
  <c r="CT175" i="16"/>
  <c r="DP175" i="16"/>
  <c r="EC175" i="16"/>
  <c r="EJ175" i="16"/>
  <c r="EK175" i="16"/>
  <c r="I176" i="16"/>
  <c r="V176" i="16"/>
  <c r="AO176" i="16"/>
  <c r="BD176" i="16"/>
  <c r="BP176" i="16"/>
  <c r="BW176" i="16"/>
  <c r="CH176" i="16"/>
  <c r="CO176" i="16"/>
  <c r="CT176" i="16"/>
  <c r="DP176" i="16"/>
  <c r="EC176" i="16"/>
  <c r="EJ176" i="16"/>
  <c r="EK176" i="16"/>
  <c r="I177" i="16"/>
  <c r="V177" i="16"/>
  <c r="AO177" i="16"/>
  <c r="BD177" i="16"/>
  <c r="BP177" i="16"/>
  <c r="BW177" i="16"/>
  <c r="CH177" i="16"/>
  <c r="CO177" i="16"/>
  <c r="CT177" i="16"/>
  <c r="DP177" i="16"/>
  <c r="EC177" i="16"/>
  <c r="EJ177" i="16"/>
  <c r="EK177" i="16"/>
  <c r="I178" i="16"/>
  <c r="V178" i="16"/>
  <c r="AO178" i="16"/>
  <c r="BD178" i="16"/>
  <c r="BP178" i="16"/>
  <c r="BW178" i="16"/>
  <c r="CH178" i="16"/>
  <c r="CO178" i="16"/>
  <c r="CT178" i="16"/>
  <c r="DP178" i="16"/>
  <c r="EC178" i="16"/>
  <c r="EJ178" i="16"/>
  <c r="EK178" i="16"/>
  <c r="I179" i="16"/>
  <c r="V179" i="16"/>
  <c r="AO179" i="16"/>
  <c r="BD179" i="16"/>
  <c r="BP179" i="16"/>
  <c r="BW179" i="16"/>
  <c r="CH179" i="16"/>
  <c r="CO179" i="16"/>
  <c r="CT179" i="16"/>
  <c r="DP179" i="16"/>
  <c r="EC179" i="16"/>
  <c r="EJ179" i="16"/>
  <c r="EK179" i="16"/>
  <c r="I180" i="16"/>
  <c r="V180" i="16"/>
  <c r="AO180" i="16"/>
  <c r="BD180" i="16"/>
  <c r="BP180" i="16"/>
  <c r="BW180" i="16"/>
  <c r="CH180" i="16"/>
  <c r="CO180" i="16"/>
  <c r="CT180" i="16"/>
  <c r="DP180" i="16"/>
  <c r="EC180" i="16"/>
  <c r="EJ180" i="16"/>
  <c r="EK180" i="16"/>
  <c r="I181" i="16"/>
  <c r="V181" i="16"/>
  <c r="AO181" i="16"/>
  <c r="BD181" i="16"/>
  <c r="BP181" i="16"/>
  <c r="BW181" i="16"/>
  <c r="CH181" i="16"/>
  <c r="CO181" i="16"/>
  <c r="CT181" i="16"/>
  <c r="DP181" i="16"/>
  <c r="EC181" i="16"/>
  <c r="EJ181" i="16"/>
  <c r="EK181" i="16"/>
  <c r="I182" i="16"/>
  <c r="V182" i="16"/>
  <c r="AO182" i="16"/>
  <c r="BD182" i="16"/>
  <c r="BP182" i="16"/>
  <c r="BW182" i="16"/>
  <c r="CH182" i="16"/>
  <c r="CO182" i="16"/>
  <c r="CT182" i="16"/>
  <c r="DP182" i="16"/>
  <c r="EC182" i="16"/>
  <c r="EJ182" i="16"/>
  <c r="EK182" i="16"/>
  <c r="I183" i="16"/>
  <c r="V183" i="16"/>
  <c r="AO183" i="16"/>
  <c r="BD183" i="16"/>
  <c r="BP183" i="16"/>
  <c r="BW183" i="16"/>
  <c r="CH183" i="16"/>
  <c r="CO183" i="16"/>
  <c r="CT183" i="16"/>
  <c r="DP183" i="16"/>
  <c r="EC183" i="16"/>
  <c r="EJ183" i="16"/>
  <c r="EK183" i="16"/>
  <c r="I184" i="16"/>
  <c r="V184" i="16"/>
  <c r="AO184" i="16"/>
  <c r="BD184" i="16"/>
  <c r="BP184" i="16"/>
  <c r="BW184" i="16"/>
  <c r="CH184" i="16"/>
  <c r="CO184" i="16"/>
  <c r="CT184" i="16"/>
  <c r="DP184" i="16"/>
  <c r="EC184" i="16"/>
  <c r="EJ184" i="16"/>
  <c r="EK184" i="16"/>
  <c r="I185" i="16"/>
  <c r="V185" i="16"/>
  <c r="AO185" i="16"/>
  <c r="BD185" i="16"/>
  <c r="BP185" i="16"/>
  <c r="BW185" i="16"/>
  <c r="CH185" i="16"/>
  <c r="CO185" i="16"/>
  <c r="CT185" i="16"/>
  <c r="DP185" i="16"/>
  <c r="EC185" i="16"/>
  <c r="EJ185" i="16"/>
  <c r="EK185" i="16"/>
  <c r="I186" i="16"/>
  <c r="V186" i="16"/>
  <c r="AO186" i="16"/>
  <c r="BD186" i="16"/>
  <c r="BP186" i="16"/>
  <c r="BW186" i="16"/>
  <c r="CH186" i="16"/>
  <c r="CO186" i="16"/>
  <c r="CT186" i="16"/>
  <c r="DP186" i="16"/>
  <c r="EC186" i="16"/>
  <c r="EJ186" i="16"/>
  <c r="EK186" i="16"/>
  <c r="I187" i="16"/>
  <c r="V187" i="16"/>
  <c r="AO187" i="16"/>
  <c r="BD187" i="16"/>
  <c r="BP187" i="16"/>
  <c r="BW187" i="16"/>
  <c r="CH187" i="16"/>
  <c r="CO187" i="16"/>
  <c r="CT187" i="16"/>
  <c r="DP187" i="16"/>
  <c r="EC187" i="16"/>
  <c r="EJ187" i="16"/>
  <c r="EK187" i="16"/>
  <c r="I188" i="16"/>
  <c r="V188" i="16"/>
  <c r="AO188" i="16"/>
  <c r="BD188" i="16"/>
  <c r="BP188" i="16"/>
  <c r="BW188" i="16"/>
  <c r="CH188" i="16"/>
  <c r="CO188" i="16"/>
  <c r="CT188" i="16"/>
  <c r="DP188" i="16"/>
  <c r="EC188" i="16"/>
  <c r="EJ188" i="16"/>
  <c r="EK188" i="16"/>
  <c r="I189" i="16"/>
  <c r="V189" i="16"/>
  <c r="AO189" i="16"/>
  <c r="BD189" i="16"/>
  <c r="BP189" i="16"/>
  <c r="BW189" i="16"/>
  <c r="CH189" i="16"/>
  <c r="CO189" i="16"/>
  <c r="CT189" i="16"/>
  <c r="DP189" i="16"/>
  <c r="EC189" i="16"/>
  <c r="EJ189" i="16"/>
  <c r="EK189" i="16"/>
  <c r="I190" i="16"/>
  <c r="V190" i="16"/>
  <c r="AO190" i="16"/>
  <c r="BD190" i="16"/>
  <c r="BP190" i="16"/>
  <c r="BW190" i="16"/>
  <c r="CH190" i="16"/>
  <c r="CO190" i="16"/>
  <c r="CT190" i="16"/>
  <c r="DP190" i="16"/>
  <c r="EC190" i="16"/>
  <c r="EJ190" i="16"/>
  <c r="EK190" i="16"/>
  <c r="I191" i="16"/>
  <c r="V191" i="16"/>
  <c r="AO191" i="16"/>
  <c r="BD191" i="16"/>
  <c r="BP191" i="16"/>
  <c r="BW191" i="16"/>
  <c r="CH191" i="16"/>
  <c r="CO191" i="16"/>
  <c r="CT191" i="16"/>
  <c r="DP191" i="16"/>
  <c r="EC191" i="16"/>
  <c r="EJ191" i="16"/>
  <c r="EK191" i="16"/>
  <c r="I192" i="16"/>
  <c r="V192" i="16"/>
  <c r="AO192" i="16"/>
  <c r="BD192" i="16"/>
  <c r="BP192" i="16"/>
  <c r="BW192" i="16"/>
  <c r="CH192" i="16"/>
  <c r="CO192" i="16"/>
  <c r="CT192" i="16"/>
  <c r="DP192" i="16"/>
  <c r="EC192" i="16"/>
  <c r="EJ192" i="16"/>
  <c r="EK192" i="16"/>
  <c r="I193" i="16"/>
  <c r="V193" i="16"/>
  <c r="AO193" i="16"/>
  <c r="BD193" i="16"/>
  <c r="BP193" i="16"/>
  <c r="BW193" i="16"/>
  <c r="CH193" i="16"/>
  <c r="CO193" i="16"/>
  <c r="CT193" i="16"/>
  <c r="DP193" i="16"/>
  <c r="EC193" i="16"/>
  <c r="EJ193" i="16"/>
  <c r="EK193" i="16"/>
  <c r="I194" i="16"/>
  <c r="V194" i="16"/>
  <c r="AO194" i="16"/>
  <c r="BD194" i="16"/>
  <c r="BP194" i="16"/>
  <c r="BW194" i="16"/>
  <c r="CH194" i="16"/>
  <c r="CO194" i="16"/>
  <c r="CT194" i="16"/>
  <c r="DP194" i="16"/>
  <c r="EC194" i="16"/>
  <c r="EJ194" i="16"/>
  <c r="EK194" i="16"/>
  <c r="I195" i="16"/>
  <c r="V195" i="16"/>
  <c r="AO195" i="16"/>
  <c r="BD195" i="16"/>
  <c r="BP195" i="16"/>
  <c r="BW195" i="16"/>
  <c r="CH195" i="16"/>
  <c r="CO195" i="16"/>
  <c r="CT195" i="16"/>
  <c r="DP195" i="16"/>
  <c r="EC195" i="16"/>
  <c r="EJ195" i="16"/>
  <c r="EK195" i="16"/>
  <c r="I196" i="16"/>
  <c r="V196" i="16"/>
  <c r="AO196" i="16"/>
  <c r="BD196" i="16"/>
  <c r="BP196" i="16"/>
  <c r="BW196" i="16"/>
  <c r="CH196" i="16"/>
  <c r="CO196" i="16"/>
  <c r="CT196" i="16"/>
  <c r="DP196" i="16"/>
  <c r="EC196" i="16"/>
  <c r="EJ196" i="16"/>
  <c r="EK196" i="16"/>
  <c r="I197" i="16"/>
  <c r="V197" i="16"/>
  <c r="AO197" i="16"/>
  <c r="BD197" i="16"/>
  <c r="BP197" i="16"/>
  <c r="BW197" i="16"/>
  <c r="CH197" i="16"/>
  <c r="CO197" i="16"/>
  <c r="CT197" i="16"/>
  <c r="DP197" i="16"/>
  <c r="EC197" i="16"/>
  <c r="EJ197" i="16"/>
  <c r="EK197" i="16"/>
  <c r="I198" i="16"/>
  <c r="V198" i="16"/>
  <c r="AO198" i="16"/>
  <c r="BD198" i="16"/>
  <c r="BP198" i="16"/>
  <c r="BW198" i="16"/>
  <c r="CH198" i="16"/>
  <c r="CO198" i="16"/>
  <c r="CT198" i="16"/>
  <c r="DP198" i="16"/>
  <c r="EC198" i="16"/>
  <c r="EJ198" i="16"/>
  <c r="EK198" i="16"/>
  <c r="I199" i="16"/>
  <c r="V199" i="16"/>
  <c r="AO199" i="16"/>
  <c r="BD199" i="16"/>
  <c r="BP199" i="16"/>
  <c r="BW199" i="16"/>
  <c r="CH199" i="16"/>
  <c r="CO199" i="16"/>
  <c r="CT199" i="16"/>
  <c r="DP199" i="16"/>
  <c r="EC199" i="16"/>
  <c r="EJ199" i="16"/>
  <c r="EK199" i="16"/>
  <c r="I200" i="16"/>
  <c r="V200" i="16"/>
  <c r="AO200" i="16"/>
  <c r="BD200" i="16"/>
  <c r="BP200" i="16"/>
  <c r="BW200" i="16"/>
  <c r="CH200" i="16"/>
  <c r="CO200" i="16"/>
  <c r="CT200" i="16"/>
  <c r="DP200" i="16"/>
  <c r="EC200" i="16"/>
  <c r="EJ200" i="16"/>
  <c r="EK200" i="16"/>
  <c r="I201" i="16"/>
  <c r="V201" i="16"/>
  <c r="AO201" i="16"/>
  <c r="BD201" i="16"/>
  <c r="BP201" i="16"/>
  <c r="BW201" i="16"/>
  <c r="CH201" i="16"/>
  <c r="CO201" i="16"/>
  <c r="CT201" i="16"/>
  <c r="DP201" i="16"/>
  <c r="EC201" i="16"/>
  <c r="EJ201" i="16"/>
  <c r="EK201" i="16"/>
  <c r="I202" i="16"/>
  <c r="V202" i="16"/>
  <c r="AO202" i="16"/>
  <c r="BD202" i="16"/>
  <c r="BD203" i="16"/>
  <c r="BD204" i="16"/>
  <c r="BD205" i="16"/>
  <c r="BD206" i="16"/>
  <c r="BD207" i="16"/>
  <c r="BD208" i="16"/>
  <c r="BD209" i="16"/>
  <c r="BD210" i="16"/>
  <c r="BD211" i="16"/>
  <c r="BD212" i="16"/>
  <c r="BD213" i="16"/>
  <c r="BD214" i="16"/>
  <c r="BD215" i="16"/>
  <c r="BD216" i="16"/>
  <c r="BD217" i="16"/>
  <c r="BD218" i="16"/>
  <c r="BD219" i="16"/>
  <c r="BD220" i="16"/>
  <c r="BD221" i="16"/>
  <c r="BD222" i="16"/>
  <c r="BD223" i="16"/>
  <c r="BD224" i="16"/>
  <c r="BD225" i="16"/>
  <c r="BD226" i="16"/>
  <c r="BD227" i="16"/>
  <c r="BD228" i="16"/>
  <c r="BD229" i="16"/>
  <c r="BD230" i="16"/>
  <c r="BD231" i="16"/>
  <c r="BD232" i="16"/>
  <c r="BD233" i="16"/>
  <c r="BD234" i="16"/>
  <c r="BD235" i="16"/>
  <c r="BD236" i="16"/>
  <c r="BD237" i="16"/>
  <c r="BD238" i="16"/>
  <c r="BP202" i="16"/>
  <c r="BW202" i="16"/>
  <c r="CH202" i="16"/>
  <c r="CO202" i="16"/>
  <c r="CT202" i="16"/>
  <c r="DP202" i="16"/>
  <c r="EC202" i="16"/>
  <c r="EJ202" i="16"/>
  <c r="EK202" i="16"/>
  <c r="I203" i="16"/>
  <c r="V203" i="16"/>
  <c r="AO203" i="16"/>
  <c r="BP203" i="16"/>
  <c r="BW203" i="16"/>
  <c r="CH203" i="16"/>
  <c r="CO203" i="16"/>
  <c r="CT203" i="16"/>
  <c r="DP203" i="16"/>
  <c r="EC203" i="16"/>
  <c r="EJ203" i="16"/>
  <c r="EK203" i="16"/>
  <c r="I204" i="16"/>
  <c r="V204" i="16"/>
  <c r="AO204" i="16"/>
  <c r="BP204" i="16"/>
  <c r="BW204" i="16"/>
  <c r="CH204" i="16"/>
  <c r="CO204" i="16"/>
  <c r="CT204" i="16"/>
  <c r="DP204" i="16"/>
  <c r="EC204" i="16"/>
  <c r="EJ204" i="16"/>
  <c r="EK204" i="16"/>
  <c r="I205" i="16"/>
  <c r="V205" i="16"/>
  <c r="AO205" i="16"/>
  <c r="BP205" i="16"/>
  <c r="BW205" i="16"/>
  <c r="CH205" i="16"/>
  <c r="CO205" i="16"/>
  <c r="CT205" i="16"/>
  <c r="DP205" i="16"/>
  <c r="EC205" i="16"/>
  <c r="EJ205" i="16"/>
  <c r="EK205" i="16"/>
  <c r="I206" i="16"/>
  <c r="V206" i="16"/>
  <c r="AO206" i="16"/>
  <c r="BP206" i="16"/>
  <c r="BW206" i="16"/>
  <c r="CH206" i="16"/>
  <c r="CO206" i="16"/>
  <c r="CT206" i="16"/>
  <c r="CH207" i="16"/>
  <c r="CH208" i="16"/>
  <c r="CH209" i="16"/>
  <c r="CH210" i="16"/>
  <c r="CH211" i="16"/>
  <c r="CH212" i="16"/>
  <c r="CH213" i="16"/>
  <c r="CH214" i="16"/>
  <c r="CH215" i="16"/>
  <c r="CH216" i="16"/>
  <c r="CH217" i="16"/>
  <c r="CH218" i="16"/>
  <c r="CH219" i="16"/>
  <c r="CH220" i="16"/>
  <c r="CH221" i="16"/>
  <c r="CH222" i="16"/>
  <c r="CH223" i="16"/>
  <c r="CH224" i="16"/>
  <c r="CH225" i="16"/>
  <c r="CH226" i="16"/>
  <c r="CH227" i="16"/>
  <c r="CH228" i="16"/>
  <c r="CH229" i="16"/>
  <c r="CH230" i="16"/>
  <c r="CH231" i="16"/>
  <c r="CH232" i="16"/>
  <c r="CH233" i="16"/>
  <c r="CH234" i="16"/>
  <c r="CH235" i="16"/>
  <c r="CH236" i="16"/>
  <c r="CH237" i="16"/>
  <c r="CH238" i="16"/>
  <c r="DP206" i="16"/>
  <c r="DP207" i="16"/>
  <c r="DP208" i="16"/>
  <c r="DP209" i="16"/>
  <c r="DP210" i="16"/>
  <c r="DP211" i="16"/>
  <c r="DP212" i="16"/>
  <c r="DP213" i="16"/>
  <c r="DP214" i="16"/>
  <c r="DP215" i="16"/>
  <c r="DP216" i="16"/>
  <c r="DP217" i="16"/>
  <c r="DP218" i="16"/>
  <c r="DP219" i="16"/>
  <c r="DP220" i="16"/>
  <c r="DP221" i="16"/>
  <c r="DP222" i="16"/>
  <c r="DP223" i="16"/>
  <c r="DP224" i="16"/>
  <c r="DP225" i="16"/>
  <c r="DP226" i="16"/>
  <c r="DP227" i="16"/>
  <c r="DP228" i="16"/>
  <c r="DP229" i="16"/>
  <c r="DP230" i="16"/>
  <c r="DP231" i="16"/>
  <c r="DP232" i="16"/>
  <c r="DP233" i="16"/>
  <c r="DP234" i="16"/>
  <c r="DP235" i="16"/>
  <c r="DP236" i="16"/>
  <c r="DP237" i="16"/>
  <c r="DP238" i="16"/>
  <c r="EC206" i="16"/>
  <c r="EJ206" i="16"/>
  <c r="EK206" i="16"/>
  <c r="I207" i="16"/>
  <c r="V207" i="16"/>
  <c r="AO207" i="16"/>
  <c r="BP207" i="16"/>
  <c r="BW207" i="16"/>
  <c r="CO207" i="16"/>
  <c r="CT207" i="16"/>
  <c r="EC207" i="16"/>
  <c r="EJ207" i="16"/>
  <c r="EK207" i="16"/>
  <c r="I208" i="16"/>
  <c r="V208" i="16"/>
  <c r="AO208" i="16"/>
  <c r="BP208" i="16"/>
  <c r="BW208" i="16"/>
  <c r="CO208" i="16"/>
  <c r="CT208" i="16"/>
  <c r="CT209" i="16"/>
  <c r="CT210" i="16"/>
  <c r="CT211" i="16"/>
  <c r="CT212" i="16"/>
  <c r="CT213" i="16"/>
  <c r="CT214" i="16"/>
  <c r="CT215" i="16"/>
  <c r="CT216" i="16"/>
  <c r="CT217" i="16"/>
  <c r="CT218" i="16"/>
  <c r="CT219" i="16"/>
  <c r="CT220" i="16"/>
  <c r="CT221" i="16"/>
  <c r="CT222" i="16"/>
  <c r="CT223" i="16"/>
  <c r="CT224" i="16"/>
  <c r="CT225" i="16"/>
  <c r="CT226" i="16"/>
  <c r="CT227" i="16"/>
  <c r="CT228" i="16"/>
  <c r="CT229" i="16"/>
  <c r="CT230" i="16"/>
  <c r="CT231" i="16"/>
  <c r="CT232" i="16"/>
  <c r="CT233" i="16"/>
  <c r="CT234" i="16"/>
  <c r="CT235" i="16"/>
  <c r="CT236" i="16"/>
  <c r="CT237" i="16"/>
  <c r="CT238" i="16"/>
  <c r="EC208" i="16"/>
  <c r="EJ208" i="16"/>
  <c r="EK208" i="16"/>
  <c r="I209" i="16"/>
  <c r="V209" i="16"/>
  <c r="AO209" i="16"/>
  <c r="BP209" i="16"/>
  <c r="BW209" i="16"/>
  <c r="CO209" i="16"/>
  <c r="EC209" i="16"/>
  <c r="EJ209" i="16"/>
  <c r="EK209" i="16"/>
  <c r="I210" i="16"/>
  <c r="V210" i="16"/>
  <c r="AO210" i="16"/>
  <c r="BP210" i="16"/>
  <c r="BW210" i="16"/>
  <c r="CO210" i="16"/>
  <c r="EC210" i="16"/>
  <c r="EJ210" i="16"/>
  <c r="EK210" i="16"/>
  <c r="I211" i="16"/>
  <c r="V211" i="16"/>
  <c r="AO211" i="16"/>
  <c r="BP211" i="16"/>
  <c r="BW211" i="16"/>
  <c r="CO211" i="16"/>
  <c r="EC211" i="16"/>
  <c r="EJ211" i="16"/>
  <c r="EK211" i="16"/>
  <c r="I212" i="16"/>
  <c r="V212" i="16"/>
  <c r="AO212" i="16"/>
  <c r="BP212" i="16"/>
  <c r="BW212" i="16"/>
  <c r="CO212" i="16"/>
  <c r="EC212" i="16"/>
  <c r="EJ212" i="16"/>
  <c r="EJ213" i="16"/>
  <c r="EJ214" i="16"/>
  <c r="EJ215" i="16"/>
  <c r="EJ216" i="16"/>
  <c r="EJ217" i="16"/>
  <c r="EJ218" i="16"/>
  <c r="EJ219" i="16"/>
  <c r="EJ220" i="16"/>
  <c r="EJ221" i="16"/>
  <c r="EJ222" i="16"/>
  <c r="EJ223" i="16"/>
  <c r="EJ224" i="16"/>
  <c r="EJ225" i="16"/>
  <c r="EJ226" i="16"/>
  <c r="EJ227" i="16"/>
  <c r="EJ228" i="16"/>
  <c r="EJ229" i="16"/>
  <c r="EJ230" i="16"/>
  <c r="EJ231" i="16"/>
  <c r="EJ232" i="16"/>
  <c r="EJ233" i="16"/>
  <c r="EJ234" i="16"/>
  <c r="EJ235" i="16"/>
  <c r="EJ236" i="16"/>
  <c r="EJ237" i="16"/>
  <c r="EJ238" i="16"/>
  <c r="EK212" i="16"/>
  <c r="I213" i="16"/>
  <c r="V213" i="16"/>
  <c r="AO213" i="16"/>
  <c r="BP213" i="16"/>
  <c r="BW213" i="16"/>
  <c r="CO213" i="16"/>
  <c r="EC213" i="16"/>
  <c r="EK213" i="16"/>
  <c r="I214" i="16"/>
  <c r="V214" i="16"/>
  <c r="AO214" i="16"/>
  <c r="BP214" i="16"/>
  <c r="BW214" i="16"/>
  <c r="CO214" i="16"/>
  <c r="EC214" i="16"/>
  <c r="EK214" i="16"/>
  <c r="I215" i="16"/>
  <c r="V215" i="16"/>
  <c r="AO215" i="16"/>
  <c r="BP215" i="16"/>
  <c r="BW215" i="16"/>
  <c r="CO215" i="16"/>
  <c r="EC215" i="16"/>
  <c r="EK215" i="16"/>
  <c r="I216" i="16"/>
  <c r="V216" i="16"/>
  <c r="AO216" i="16"/>
  <c r="BP216" i="16"/>
  <c r="BW216" i="16"/>
  <c r="CO216" i="16"/>
  <c r="EC216" i="16"/>
  <c r="EK216" i="16"/>
  <c r="I217" i="16"/>
  <c r="V217" i="16"/>
  <c r="AO217" i="16"/>
  <c r="BP217" i="16"/>
  <c r="BW217" i="16"/>
  <c r="CO217" i="16"/>
  <c r="EC217" i="16"/>
  <c r="EK217" i="16"/>
  <c r="I218" i="16"/>
  <c r="V218" i="16"/>
  <c r="AO218" i="16"/>
  <c r="BP218" i="16"/>
  <c r="BW218" i="16"/>
  <c r="CO218" i="16"/>
  <c r="EC218" i="16"/>
  <c r="EK218" i="16"/>
  <c r="I219" i="16"/>
  <c r="V219" i="16"/>
  <c r="AO219" i="16"/>
  <c r="BP219" i="16"/>
  <c r="BW219" i="16"/>
  <c r="CO219" i="16"/>
  <c r="EC219" i="16"/>
  <c r="EK219" i="16"/>
  <c r="I220" i="16"/>
  <c r="V220" i="16"/>
  <c r="AO220" i="16"/>
  <c r="BP220" i="16"/>
  <c r="BW220" i="16"/>
  <c r="CO220" i="16"/>
  <c r="EC220" i="16"/>
  <c r="EK220" i="16"/>
  <c r="I221" i="16"/>
  <c r="V221" i="16"/>
  <c r="AO221" i="16"/>
  <c r="BP221" i="16"/>
  <c r="BW221" i="16"/>
  <c r="CO221" i="16"/>
  <c r="EC221" i="16"/>
  <c r="EK221" i="16"/>
  <c r="I222" i="16"/>
  <c r="V222" i="16"/>
  <c r="AO222" i="16"/>
  <c r="BP222" i="16"/>
  <c r="BW222" i="16"/>
  <c r="CO222" i="16"/>
  <c r="EC222" i="16"/>
  <c r="EK222" i="16"/>
  <c r="I223" i="16"/>
  <c r="V223" i="16"/>
  <c r="AO223" i="16"/>
  <c r="BP223" i="16"/>
  <c r="BW223" i="16"/>
  <c r="CO223" i="16"/>
  <c r="EC223" i="16"/>
  <c r="EK223" i="16"/>
  <c r="I224" i="16"/>
  <c r="V224" i="16"/>
  <c r="AO224" i="16"/>
  <c r="BP224" i="16"/>
  <c r="BW224" i="16"/>
  <c r="CO224" i="16"/>
  <c r="EC224" i="16"/>
  <c r="EK224" i="16"/>
  <c r="I225" i="16"/>
  <c r="V225" i="16"/>
  <c r="AO225" i="16"/>
  <c r="BP225" i="16"/>
  <c r="BW225" i="16"/>
  <c r="CO225" i="16"/>
  <c r="EC225" i="16"/>
  <c r="EK225" i="16"/>
  <c r="I226" i="16"/>
  <c r="V226" i="16"/>
  <c r="AO226" i="16"/>
  <c r="BP226" i="16"/>
  <c r="BW226" i="16"/>
  <c r="CO226" i="16"/>
  <c r="EC226" i="16"/>
  <c r="EK226" i="16"/>
  <c r="I227" i="16"/>
  <c r="V227" i="16"/>
  <c r="AO227" i="16"/>
  <c r="BP227" i="16"/>
  <c r="BW227" i="16"/>
  <c r="CO227" i="16"/>
  <c r="EC227" i="16"/>
  <c r="EK227" i="16"/>
  <c r="I228" i="16"/>
  <c r="V228" i="16"/>
  <c r="AO228" i="16"/>
  <c r="BP228" i="16"/>
  <c r="BW228" i="16"/>
  <c r="CO228" i="16"/>
  <c r="EC228" i="16"/>
  <c r="EK228" i="16"/>
  <c r="I229" i="16"/>
  <c r="V229" i="16"/>
  <c r="AO229" i="16"/>
  <c r="BP229" i="16"/>
  <c r="BW229" i="16"/>
  <c r="CO229" i="16"/>
  <c r="EC229" i="16"/>
  <c r="EK229" i="16"/>
  <c r="I230" i="16"/>
  <c r="V230" i="16"/>
  <c r="AO230" i="16"/>
  <c r="BP230" i="16"/>
  <c r="BW230" i="16"/>
  <c r="CO230" i="16"/>
  <c r="EC230" i="16"/>
  <c r="EK230" i="16"/>
  <c r="I231" i="16"/>
  <c r="V231" i="16"/>
  <c r="AO231" i="16"/>
  <c r="BP231" i="16"/>
  <c r="BW231" i="16"/>
  <c r="CO231" i="16"/>
  <c r="EC231" i="16"/>
  <c r="EK231" i="16"/>
  <c r="I232" i="16"/>
  <c r="V232" i="16"/>
  <c r="AO232" i="16"/>
  <c r="BP232" i="16"/>
  <c r="BW232" i="16"/>
  <c r="CO232" i="16"/>
  <c r="EC232" i="16"/>
  <c r="EK232" i="16"/>
  <c r="I233" i="16"/>
  <c r="V233" i="16"/>
  <c r="AO233" i="16"/>
  <c r="BP233" i="16"/>
  <c r="BW233" i="16"/>
  <c r="CO233" i="16"/>
  <c r="EC233" i="16"/>
  <c r="EK233" i="16"/>
  <c r="I234" i="16"/>
  <c r="V234" i="16"/>
  <c r="AO234" i="16"/>
  <c r="BP234" i="16"/>
  <c r="BW234" i="16"/>
  <c r="CO234" i="16"/>
  <c r="EC234" i="16"/>
  <c r="EK234" i="16"/>
  <c r="I235" i="16"/>
  <c r="V235" i="16"/>
  <c r="AO235" i="16"/>
  <c r="BP235" i="16"/>
  <c r="BW235" i="16"/>
  <c r="CO235" i="16"/>
  <c r="EC235" i="16"/>
  <c r="EK235" i="16"/>
  <c r="I236" i="16"/>
  <c r="V236" i="16"/>
  <c r="AO236" i="16"/>
  <c r="BP236" i="16"/>
  <c r="BW236" i="16"/>
  <c r="CO236" i="16"/>
  <c r="EC236" i="16"/>
  <c r="EK236" i="16"/>
  <c r="I237" i="16"/>
  <c r="V237" i="16"/>
  <c r="AO237" i="16"/>
  <c r="BP237" i="16"/>
  <c r="BW237" i="16"/>
  <c r="CO237" i="16"/>
  <c r="EC237" i="16"/>
  <c r="EK237" i="16"/>
  <c r="I238" i="16"/>
  <c r="V238" i="16"/>
  <c r="AO238" i="16"/>
  <c r="BP238" i="16"/>
  <c r="BW238" i="16"/>
  <c r="CO238" i="16"/>
  <c r="EC238" i="16"/>
  <c r="EK238" i="16"/>
  <c r="BM214" i="18" l="1"/>
  <c r="M236" i="18"/>
  <c r="G16" i="17" s="1"/>
  <c r="E236" i="18"/>
  <c r="G8" i="17" s="1"/>
  <c r="AM236" i="18"/>
  <c r="G42" i="17" s="1"/>
  <c r="BE208" i="16"/>
  <c r="CU142" i="16"/>
  <c r="CU78" i="16"/>
  <c r="AS236" i="18"/>
  <c r="G48" i="17" s="1"/>
  <c r="AC236" i="18"/>
  <c r="G32" i="17" s="1"/>
  <c r="AI236" i="18"/>
  <c r="G38" i="17" s="1"/>
  <c r="C236" i="18"/>
  <c r="G6" i="17" s="1"/>
  <c r="AG236" i="18"/>
  <c r="G36" i="17" s="1"/>
  <c r="O236" i="18"/>
  <c r="G18" i="17" s="1"/>
  <c r="BE204" i="16"/>
  <c r="CU114" i="16"/>
  <c r="BM234" i="18"/>
  <c r="BK236" i="18"/>
  <c r="G66" i="17" s="1"/>
  <c r="BA236" i="18"/>
  <c r="G56" i="17" s="1"/>
  <c r="W236" i="18"/>
  <c r="G26" i="17" s="1"/>
  <c r="BG236" i="18"/>
  <c r="G62" i="17" s="1"/>
  <c r="BM211" i="18"/>
  <c r="BM194" i="18"/>
  <c r="AH236" i="18"/>
  <c r="G37" i="17" s="1"/>
  <c r="F236" i="18"/>
  <c r="G9" i="17" s="1"/>
  <c r="BE230" i="16"/>
  <c r="BE228" i="16"/>
  <c r="BE222" i="16"/>
  <c r="BE220" i="16"/>
  <c r="BE216" i="16"/>
  <c r="BE214" i="16"/>
  <c r="CU70" i="16"/>
  <c r="BE238" i="16"/>
  <c r="BE236" i="16"/>
  <c r="BE226" i="16"/>
  <c r="CU183" i="16"/>
  <c r="BE171" i="16"/>
  <c r="BC236" i="18"/>
  <c r="G58" i="17" s="1"/>
  <c r="BI236" i="18"/>
  <c r="G64" i="17" s="1"/>
  <c r="AE236" i="18"/>
  <c r="G34" i="17" s="1"/>
  <c r="U236" i="18"/>
  <c r="G24" i="17" s="1"/>
  <c r="AW236" i="18"/>
  <c r="G52" i="17" s="1"/>
  <c r="S236" i="18"/>
  <c r="G22" i="17" s="1"/>
  <c r="BM228" i="18"/>
  <c r="BM227" i="18"/>
  <c r="BM226" i="18"/>
  <c r="BM224" i="18"/>
  <c r="BM223" i="18"/>
  <c r="BM222" i="18"/>
  <c r="BM220" i="18"/>
  <c r="BE236" i="18"/>
  <c r="G60" i="17" s="1"/>
  <c r="K236" i="18"/>
  <c r="G14" i="17" s="1"/>
  <c r="AQ236" i="18"/>
  <c r="G46" i="17" s="1"/>
  <c r="Y236" i="18"/>
  <c r="G28" i="17" s="1"/>
  <c r="I236" i="18"/>
  <c r="G12" i="17" s="1"/>
  <c r="BM216" i="18"/>
  <c r="BM215" i="18"/>
  <c r="BM212" i="18"/>
  <c r="BM210" i="18"/>
  <c r="BM208" i="18"/>
  <c r="BM207" i="18"/>
  <c r="BM206" i="18"/>
  <c r="BM204" i="18"/>
  <c r="BM203" i="18"/>
  <c r="BM202" i="18"/>
  <c r="BM200" i="18"/>
  <c r="BM199" i="18"/>
  <c r="BM198" i="18"/>
  <c r="BM196" i="18"/>
  <c r="BM195" i="18"/>
  <c r="BB236" i="18"/>
  <c r="G57" i="17" s="1"/>
  <c r="BM192" i="18"/>
  <c r="BM191" i="18"/>
  <c r="BM186" i="18"/>
  <c r="V236" i="18"/>
  <c r="G25" i="17" s="1"/>
  <c r="Z236" i="18"/>
  <c r="G29" i="17" s="1"/>
  <c r="AP236" i="18"/>
  <c r="G45" i="17" s="1"/>
  <c r="J236" i="18"/>
  <c r="G13" i="17" s="1"/>
  <c r="AL236" i="18"/>
  <c r="G41" i="17" s="1"/>
  <c r="R236" i="18"/>
  <c r="G21" i="17" s="1"/>
  <c r="AT236" i="18"/>
  <c r="G49" i="17" s="1"/>
  <c r="N236" i="18"/>
  <c r="G17" i="17" s="1"/>
  <c r="BE181" i="16"/>
  <c r="CU174" i="16"/>
  <c r="CU160" i="16"/>
  <c r="CU146" i="16"/>
  <c r="CU139" i="16"/>
  <c r="CU95" i="16"/>
  <c r="BE84" i="16"/>
  <c r="CU82" i="16"/>
  <c r="CU79" i="16"/>
  <c r="CU75" i="16"/>
  <c r="CU67" i="16"/>
  <c r="CU63" i="16"/>
  <c r="BE60" i="16"/>
  <c r="CU26" i="16"/>
  <c r="BE17" i="16"/>
  <c r="BE14" i="16"/>
  <c r="CU216" i="16"/>
  <c r="CU203" i="16"/>
  <c r="CU171" i="16"/>
  <c r="BE189" i="16"/>
  <c r="BE154" i="16"/>
  <c r="BE146" i="16"/>
  <c r="BE122" i="16"/>
  <c r="CU110" i="16"/>
  <c r="BE74" i="16"/>
  <c r="BE66" i="16"/>
  <c r="CU62" i="16"/>
  <c r="BE13" i="16"/>
  <c r="BE160" i="16"/>
  <c r="BE75" i="16"/>
  <c r="AU236" i="18"/>
  <c r="G50" i="17" s="1"/>
  <c r="AK236" i="18"/>
  <c r="G40" i="17" s="1"/>
  <c r="BM30" i="18"/>
  <c r="BM219" i="18"/>
  <c r="BE234" i="16"/>
  <c r="BE105" i="16"/>
  <c r="BE97" i="16"/>
  <c r="BE68" i="16"/>
  <c r="CU42" i="16"/>
  <c r="CU34" i="16"/>
  <c r="CU27" i="16"/>
  <c r="BM62" i="18"/>
  <c r="BE235" i="16"/>
  <c r="BE227" i="16"/>
  <c r="BE221" i="16"/>
  <c r="BE219" i="16"/>
  <c r="BE191" i="16"/>
  <c r="BE159" i="16"/>
  <c r="BE151" i="16"/>
  <c r="BE140" i="16"/>
  <c r="BE116" i="16"/>
  <c r="BE108" i="16"/>
  <c r="BE87" i="16"/>
  <c r="BE71" i="16"/>
  <c r="CU61" i="16"/>
  <c r="CU56" i="16"/>
  <c r="CU48" i="16"/>
  <c r="CU30" i="16"/>
  <c r="CU22" i="16"/>
  <c r="BE138" i="16"/>
  <c r="BE130" i="16"/>
  <c r="BE106" i="16"/>
  <c r="BE103" i="16"/>
  <c r="BE98" i="16"/>
  <c r="CU96" i="16"/>
  <c r="BE95" i="16"/>
  <c r="BE90" i="16"/>
  <c r="CU72" i="16"/>
  <c r="BE45" i="16"/>
  <c r="BE42" i="16"/>
  <c r="BM126" i="18"/>
  <c r="CU107" i="16"/>
  <c r="CU59" i="16"/>
  <c r="CU19" i="16"/>
  <c r="BM158" i="18"/>
  <c r="L236" i="18"/>
  <c r="G15" i="17" s="1"/>
  <c r="BE212" i="16"/>
  <c r="BE211" i="16"/>
  <c r="BE133" i="16"/>
  <c r="CU127" i="16"/>
  <c r="BE85" i="16"/>
  <c r="CU66" i="16"/>
  <c r="BE29" i="16"/>
  <c r="BE21" i="16"/>
  <c r="CT239" i="16"/>
  <c r="BE16" i="16"/>
  <c r="CU15" i="16"/>
  <c r="BM94" i="18"/>
  <c r="BE177" i="16"/>
  <c r="BE161" i="16"/>
  <c r="CU159" i="16"/>
  <c r="CU39" i="16"/>
  <c r="BM225" i="18"/>
  <c r="AO236" i="18"/>
  <c r="G44" i="17" s="1"/>
  <c r="BM218" i="18"/>
  <c r="AA236" i="18"/>
  <c r="G30" i="17" s="1"/>
  <c r="BE201" i="16"/>
  <c r="BE145" i="16"/>
  <c r="BE102" i="16"/>
  <c r="BE94" i="16"/>
  <c r="BE86" i="16"/>
  <c r="BE25" i="16"/>
  <c r="BM235" i="18"/>
  <c r="AD236" i="18"/>
  <c r="G33" i="17" s="1"/>
  <c r="BJ236" i="18"/>
  <c r="G65" i="17" s="1"/>
  <c r="AX236" i="18"/>
  <c r="G53" i="17" s="1"/>
  <c r="BM232" i="18"/>
  <c r="BM231" i="18"/>
  <c r="BM230" i="18"/>
  <c r="Q236" i="18"/>
  <c r="G20" i="17" s="1"/>
  <c r="AY236" i="18"/>
  <c r="G54" i="17" s="1"/>
  <c r="BF236" i="18"/>
  <c r="G61" i="17" s="1"/>
  <c r="BM182" i="18"/>
  <c r="BM146" i="18"/>
  <c r="BM134" i="18"/>
  <c r="BM110" i="18"/>
  <c r="BM98" i="18"/>
  <c r="BM58" i="18"/>
  <c r="CU191" i="16"/>
  <c r="BE190" i="16"/>
  <c r="BE185" i="16"/>
  <c r="CU178" i="16"/>
  <c r="BE174" i="16"/>
  <c r="BE155" i="16"/>
  <c r="BE136" i="16"/>
  <c r="CU130" i="16"/>
  <c r="BE117" i="16"/>
  <c r="BE81" i="16"/>
  <c r="BE64" i="16"/>
  <c r="BE56" i="16"/>
  <c r="CU47" i="16"/>
  <c r="BE37" i="16"/>
  <c r="CU35" i="16"/>
  <c r="BE22" i="16"/>
  <c r="CU18" i="16"/>
  <c r="BM187" i="18"/>
  <c r="AR236" i="18"/>
  <c r="G47" i="17" s="1"/>
  <c r="AB236" i="18"/>
  <c r="G31" i="17" s="1"/>
  <c r="BM150" i="18"/>
  <c r="BM138" i="18"/>
  <c r="BM114" i="18"/>
  <c r="BM102" i="18"/>
  <c r="BM78" i="18"/>
  <c r="BM66" i="18"/>
  <c r="BM6" i="18"/>
  <c r="CU238" i="16"/>
  <c r="CU212" i="16"/>
  <c r="BE207" i="16"/>
  <c r="BE205" i="16"/>
  <c r="BE193" i="16"/>
  <c r="CU192" i="16"/>
  <c r="CU186" i="16"/>
  <c r="AO239" i="16"/>
  <c r="BE172" i="16"/>
  <c r="BE164" i="16"/>
  <c r="BE158" i="16"/>
  <c r="CU132" i="16"/>
  <c r="BE115" i="16"/>
  <c r="BE107" i="16"/>
  <c r="BE101" i="16"/>
  <c r="BE76" i="16"/>
  <c r="CU60" i="16"/>
  <c r="CU38" i="16"/>
  <c r="BE20" i="16"/>
  <c r="BM180" i="18"/>
  <c r="BM118" i="18"/>
  <c r="BM106" i="18"/>
  <c r="BM82" i="18"/>
  <c r="BM70" i="18"/>
  <c r="BM46" i="18"/>
  <c r="BM34" i="18"/>
  <c r="CU237" i="16"/>
  <c r="CU230" i="16"/>
  <c r="CU229" i="16"/>
  <c r="CU228" i="16"/>
  <c r="CU197" i="16"/>
  <c r="BD239" i="16"/>
  <c r="BE175" i="16"/>
  <c r="CU173" i="16"/>
  <c r="CU168" i="16"/>
  <c r="BE167" i="16"/>
  <c r="BE156" i="16"/>
  <c r="BE148" i="16"/>
  <c r="BE118" i="16"/>
  <c r="BE110" i="16"/>
  <c r="BE99" i="16"/>
  <c r="CU98" i="16"/>
  <c r="BE91" i="16"/>
  <c r="BE82" i="16"/>
  <c r="CU80" i="16"/>
  <c r="BE79" i="16"/>
  <c r="BM172" i="18"/>
  <c r="BM86" i="18"/>
  <c r="BM74" i="18"/>
  <c r="BM50" i="18"/>
  <c r="BM38" i="18"/>
  <c r="BM14" i="18"/>
  <c r="CU176" i="16"/>
  <c r="CU157" i="16"/>
  <c r="CU76" i="16"/>
  <c r="BE9" i="16"/>
  <c r="BM54" i="18"/>
  <c r="BM42" i="18"/>
  <c r="BM18" i="18"/>
  <c r="CU236" i="16"/>
  <c r="CU232" i="16"/>
  <c r="G236" i="18"/>
  <c r="G10" i="17" s="1"/>
  <c r="BE237" i="16"/>
  <c r="CU210" i="16"/>
  <c r="CU234" i="16"/>
  <c r="CU226" i="16"/>
  <c r="CU218" i="16"/>
  <c r="CU206" i="16"/>
  <c r="BE233" i="16"/>
  <c r="BE232" i="16"/>
  <c r="CU224" i="16"/>
  <c r="CU222" i="16"/>
  <c r="CU221" i="16"/>
  <c r="CU220" i="16"/>
  <c r="CU207" i="16"/>
  <c r="BE192" i="16"/>
  <c r="BE186" i="16"/>
  <c r="BE178" i="16"/>
  <c r="CU177" i="16"/>
  <c r="BE162" i="16"/>
  <c r="CU161" i="16"/>
  <c r="CU152" i="16"/>
  <c r="BE143" i="16"/>
  <c r="BE132" i="16"/>
  <c r="BE124" i="16"/>
  <c r="BE121" i="16"/>
  <c r="BE113" i="16"/>
  <c r="CU104" i="16"/>
  <c r="BE80" i="16"/>
  <c r="BE65" i="16"/>
  <c r="BE52" i="16"/>
  <c r="BE49" i="16"/>
  <c r="BE41" i="16"/>
  <c r="BE30" i="16"/>
  <c r="CU11" i="16"/>
  <c r="CU10" i="16"/>
  <c r="BM193" i="18"/>
  <c r="BM154" i="18"/>
  <c r="BM26" i="18"/>
  <c r="BM22" i="18"/>
  <c r="BM10" i="18"/>
  <c r="BE229" i="16"/>
  <c r="CU214" i="16"/>
  <c r="CU188" i="16"/>
  <c r="BE173" i="16"/>
  <c r="CU145" i="16"/>
  <c r="CU136" i="16"/>
  <c r="BE135" i="16"/>
  <c r="CU128" i="16"/>
  <c r="BE127" i="16"/>
  <c r="CU88" i="16"/>
  <c r="CU43" i="16"/>
  <c r="CU31" i="16"/>
  <c r="BE28" i="16"/>
  <c r="CU23" i="16"/>
  <c r="BH236" i="18"/>
  <c r="G63" i="17" s="1"/>
  <c r="BM201" i="18"/>
  <c r="BM174" i="18"/>
  <c r="BM162" i="18"/>
  <c r="BM122" i="18"/>
  <c r="BE224" i="16"/>
  <c r="BE218" i="16"/>
  <c r="BE176" i="16"/>
  <c r="BE157" i="16"/>
  <c r="CU137" i="16"/>
  <c r="CU120" i="16"/>
  <c r="BE119" i="16"/>
  <c r="BE114" i="16"/>
  <c r="CU112" i="16"/>
  <c r="BE111" i="16"/>
  <c r="BE100" i="16"/>
  <c r="BE92" i="16"/>
  <c r="BE89" i="16"/>
  <c r="BE78" i="16"/>
  <c r="BE69" i="16"/>
  <c r="CU46" i="16"/>
  <c r="BE33" i="16"/>
  <c r="CU32" i="16"/>
  <c r="BE10" i="16"/>
  <c r="BM233" i="18"/>
  <c r="BM166" i="18"/>
  <c r="BM142" i="18"/>
  <c r="BM130" i="18"/>
  <c r="BM90" i="18"/>
  <c r="BE215" i="16"/>
  <c r="CU213" i="16"/>
  <c r="CU209" i="16"/>
  <c r="BE231" i="16"/>
  <c r="BE223" i="16"/>
  <c r="CU235" i="16"/>
  <c r="CU227" i="16"/>
  <c r="CU219" i="16"/>
  <c r="BE210" i="16"/>
  <c r="BE206" i="16"/>
  <c r="BE200" i="16"/>
  <c r="CU195" i="16"/>
  <c r="CU181" i="16"/>
  <c r="CU198" i="16"/>
  <c r="BE197" i="16"/>
  <c r="CU205" i="16"/>
  <c r="CU201" i="16"/>
  <c r="CU187" i="16"/>
  <c r="CU179" i="16"/>
  <c r="CU211" i="16"/>
  <c r="CU199" i="16"/>
  <c r="BE170" i="16"/>
  <c r="CU231" i="16"/>
  <c r="CU223" i="16"/>
  <c r="CU215" i="16"/>
  <c r="BE225" i="16"/>
  <c r="BE217" i="16"/>
  <c r="CU233" i="16"/>
  <c r="CU225" i="16"/>
  <c r="CU217" i="16"/>
  <c r="CU208" i="16"/>
  <c r="CU204" i="16"/>
  <c r="BE203" i="16"/>
  <c r="CU200" i="16"/>
  <c r="BE196" i="16"/>
  <c r="BE195" i="16"/>
  <c r="CU190" i="16"/>
  <c r="BE180" i="16"/>
  <c r="BE179" i="16"/>
  <c r="BE166" i="16"/>
  <c r="BE163" i="16"/>
  <c r="CU158" i="16"/>
  <c r="CU155" i="16"/>
  <c r="BE150" i="16"/>
  <c r="BE147" i="16"/>
  <c r="BE144" i="16"/>
  <c r="BE141" i="16"/>
  <c r="BE129" i="16"/>
  <c r="BE125" i="16"/>
  <c r="BE109" i="16"/>
  <c r="BE93" i="16"/>
  <c r="BE77" i="16"/>
  <c r="BE58" i="16"/>
  <c r="BE46" i="16"/>
  <c r="BE36" i="16"/>
  <c r="EJ239" i="16"/>
  <c r="DP239" i="16"/>
  <c r="CU16" i="16"/>
  <c r="BM168" i="18"/>
  <c r="BM159" i="18"/>
  <c r="BM127" i="18"/>
  <c r="BM109" i="18"/>
  <c r="BM104" i="18"/>
  <c r="BM95" i="18"/>
  <c r="BM77" i="18"/>
  <c r="BM72" i="18"/>
  <c r="BM63" i="18"/>
  <c r="BM45" i="18"/>
  <c r="BM40" i="18"/>
  <c r="BM31" i="18"/>
  <c r="BM13" i="18"/>
  <c r="BM8" i="18"/>
  <c r="CU133" i="16"/>
  <c r="CU117" i="16"/>
  <c r="CU101" i="16"/>
  <c r="CU85" i="16"/>
  <c r="CU69" i="16"/>
  <c r="BE62" i="16"/>
  <c r="CU52" i="16"/>
  <c r="BW239" i="16"/>
  <c r="CU20" i="16"/>
  <c r="BE18" i="16"/>
  <c r="AF236" i="18"/>
  <c r="G35" i="17" s="1"/>
  <c r="BM105" i="18"/>
  <c r="BM100" i="18"/>
  <c r="BM91" i="18"/>
  <c r="BM73" i="18"/>
  <c r="BM68" i="18"/>
  <c r="BM59" i="18"/>
  <c r="BM41" i="18"/>
  <c r="BM36" i="18"/>
  <c r="BM27" i="18"/>
  <c r="BM9" i="18"/>
  <c r="CU202" i="16"/>
  <c r="BE202" i="16"/>
  <c r="BE199" i="16"/>
  <c r="CU194" i="16"/>
  <c r="BE184" i="16"/>
  <c r="BE183" i="16"/>
  <c r="CU169" i="16"/>
  <c r="CU165" i="16"/>
  <c r="CU153" i="16"/>
  <c r="CU149" i="16"/>
  <c r="CU140" i="16"/>
  <c r="CU138" i="16"/>
  <c r="BE126" i="16"/>
  <c r="CU124" i="16"/>
  <c r="BE123" i="16"/>
  <c r="CU122" i="16"/>
  <c r="CU106" i="16"/>
  <c r="CU90" i="16"/>
  <c r="CU74" i="16"/>
  <c r="CU54" i="16"/>
  <c r="BE53" i="16"/>
  <c r="CU51" i="16"/>
  <c r="BE50" i="16"/>
  <c r="CH239" i="16"/>
  <c r="BE44" i="16"/>
  <c r="CU24" i="16"/>
  <c r="CU14" i="16"/>
  <c r="BE12" i="16"/>
  <c r="BM101" i="18"/>
  <c r="BM96" i="18"/>
  <c r="BM87" i="18"/>
  <c r="BM69" i="18"/>
  <c r="BM64" i="18"/>
  <c r="BM55" i="18"/>
  <c r="BM37" i="18"/>
  <c r="BM32" i="18"/>
  <c r="BM23" i="18"/>
  <c r="CU185" i="16"/>
  <c r="CU175" i="16"/>
  <c r="CU172" i="16"/>
  <c r="CU170" i="16"/>
  <c r="CU156" i="16"/>
  <c r="CU154" i="16"/>
  <c r="BE142" i="16"/>
  <c r="BE139" i="16"/>
  <c r="CU135" i="16"/>
  <c r="CU134" i="16"/>
  <c r="CU131" i="16"/>
  <c r="CU121" i="16"/>
  <c r="BE120" i="16"/>
  <c r="CU119" i="16"/>
  <c r="CU118" i="16"/>
  <c r="CU116" i="16"/>
  <c r="CU115" i="16"/>
  <c r="CU105" i="16"/>
  <c r="BE104" i="16"/>
  <c r="CU103" i="16"/>
  <c r="CU102" i="16"/>
  <c r="CU100" i="16"/>
  <c r="CU99" i="16"/>
  <c r="CU89" i="16"/>
  <c r="BE88" i="16"/>
  <c r="CU87" i="16"/>
  <c r="CU86" i="16"/>
  <c r="CU84" i="16"/>
  <c r="CU83" i="16"/>
  <c r="CU73" i="16"/>
  <c r="BE72" i="16"/>
  <c r="CU71" i="16"/>
  <c r="CU68" i="16"/>
  <c r="CU64" i="16"/>
  <c r="CU28" i="16"/>
  <c r="BE26" i="16"/>
  <c r="BE15" i="16"/>
  <c r="BM209" i="18"/>
  <c r="BM97" i="18"/>
  <c r="BM92" i="18"/>
  <c r="BM83" i="18"/>
  <c r="BM65" i="18"/>
  <c r="BM60" i="18"/>
  <c r="BM51" i="18"/>
  <c r="BM33" i="18"/>
  <c r="BM28" i="18"/>
  <c r="BM19" i="18"/>
  <c r="BM15" i="18"/>
  <c r="BE188" i="16"/>
  <c r="BE187" i="16"/>
  <c r="CU182" i="16"/>
  <c r="CU167" i="16"/>
  <c r="CU166" i="16"/>
  <c r="CU163" i="16"/>
  <c r="CU151" i="16"/>
  <c r="CU150" i="16"/>
  <c r="CU147" i="16"/>
  <c r="CU144" i="16"/>
  <c r="BE137" i="16"/>
  <c r="I239" i="16"/>
  <c r="BM184" i="18"/>
  <c r="BM179" i="18"/>
  <c r="BM170" i="18"/>
  <c r="BM143" i="18"/>
  <c r="BM111" i="18"/>
  <c r="BM93" i="18"/>
  <c r="BM88" i="18"/>
  <c r="BM79" i="18"/>
  <c r="BM61" i="18"/>
  <c r="BM56" i="18"/>
  <c r="BM47" i="18"/>
  <c r="BM29" i="18"/>
  <c r="BM24" i="18"/>
  <c r="BM11" i="18"/>
  <c r="CU196" i="16"/>
  <c r="BE194" i="16"/>
  <c r="CU189" i="16"/>
  <c r="CU180" i="16"/>
  <c r="BE169" i="16"/>
  <c r="BE168" i="16"/>
  <c r="BE165" i="16"/>
  <c r="BE153" i="16"/>
  <c r="BE152" i="16"/>
  <c r="BE149" i="16"/>
  <c r="CU141" i="16"/>
  <c r="CU125" i="16"/>
  <c r="CU109" i="16"/>
  <c r="CU93" i="16"/>
  <c r="CU77" i="16"/>
  <c r="BE63" i="16"/>
  <c r="CU58" i="16"/>
  <c r="BE57" i="16"/>
  <c r="CU55" i="16"/>
  <c r="BE54" i="16"/>
  <c r="CU36" i="16"/>
  <c r="BE34" i="16"/>
  <c r="BE23" i="16"/>
  <c r="BL236" i="18"/>
  <c r="G67" i="17" s="1"/>
  <c r="BM189" i="18"/>
  <c r="BM107" i="18"/>
  <c r="BM89" i="18"/>
  <c r="BM84" i="18"/>
  <c r="BM75" i="18"/>
  <c r="BM57" i="18"/>
  <c r="BM52" i="18"/>
  <c r="BM43" i="18"/>
  <c r="BM25" i="18"/>
  <c r="BM20" i="18"/>
  <c r="BM7" i="18"/>
  <c r="BE83" i="16"/>
  <c r="BE73" i="16"/>
  <c r="BE70" i="16"/>
  <c r="BE67" i="16"/>
  <c r="EC239" i="16"/>
  <c r="CU40" i="16"/>
  <c r="BE38" i="16"/>
  <c r="BM178" i="18"/>
  <c r="BM176" i="18"/>
  <c r="BM171" i="18"/>
  <c r="BM112" i="18"/>
  <c r="BM103" i="18"/>
  <c r="BM85" i="18"/>
  <c r="BM80" i="18"/>
  <c r="BM71" i="18"/>
  <c r="BM53" i="18"/>
  <c r="BM48" i="18"/>
  <c r="BM39" i="18"/>
  <c r="BM21" i="18"/>
  <c r="BM16" i="18"/>
  <c r="BE213" i="16"/>
  <c r="BE209" i="16"/>
  <c r="BE198" i="16"/>
  <c r="CU193" i="16"/>
  <c r="CU184" i="16"/>
  <c r="BE182" i="16"/>
  <c r="CU164" i="16"/>
  <c r="CU162" i="16"/>
  <c r="CU148" i="16"/>
  <c r="CU143" i="16"/>
  <c r="BE134" i="16"/>
  <c r="BE131" i="16"/>
  <c r="CU129" i="16"/>
  <c r="BE128" i="16"/>
  <c r="CU126" i="16"/>
  <c r="CU123" i="16"/>
  <c r="CU113" i="16"/>
  <c r="BE112" i="16"/>
  <c r="CU111" i="16"/>
  <c r="CU108" i="16"/>
  <c r="CU97" i="16"/>
  <c r="BE96" i="16"/>
  <c r="CU94" i="16"/>
  <c r="CU92" i="16"/>
  <c r="CU91" i="16"/>
  <c r="CU81" i="16"/>
  <c r="CO239" i="16"/>
  <c r="CU50" i="16"/>
  <c r="CU44" i="16"/>
  <c r="CU12" i="16"/>
  <c r="BM217" i="18"/>
  <c r="BM108" i="18"/>
  <c r="BM99" i="18"/>
  <c r="BM81" i="18"/>
  <c r="BM76" i="18"/>
  <c r="BM67" i="18"/>
  <c r="BM49" i="18"/>
  <c r="BM44" i="18"/>
  <c r="BM35" i="18"/>
  <c r="BM17" i="18"/>
  <c r="BM12" i="18"/>
  <c r="CU53" i="16"/>
  <c r="V239" i="16"/>
  <c r="BP239" i="16"/>
  <c r="CU65" i="16"/>
  <c r="BE59" i="16"/>
  <c r="BE51" i="16"/>
  <c r="BE61" i="16"/>
  <c r="CU57" i="16"/>
  <c r="CU49" i="16"/>
  <c r="BE47" i="16"/>
  <c r="BE43" i="16"/>
  <c r="BE39" i="16"/>
  <c r="BE35" i="16"/>
  <c r="BE31" i="16"/>
  <c r="BE24" i="16"/>
  <c r="BE55" i="16"/>
  <c r="BE48" i="16"/>
  <c r="CU45" i="16"/>
  <c r="BE40" i="16"/>
  <c r="BE32" i="16"/>
  <c r="CU37" i="16"/>
  <c r="CU29" i="16"/>
  <c r="CU21" i="16"/>
  <c r="CU13" i="16"/>
  <c r="BM213" i="18"/>
  <c r="BM205" i="18"/>
  <c r="BM185" i="18"/>
  <c r="BM177" i="18"/>
  <c r="BM169" i="18"/>
  <c r="BM157" i="18"/>
  <c r="BM152" i="18"/>
  <c r="BM141" i="18"/>
  <c r="BM136" i="18"/>
  <c r="BM125" i="18"/>
  <c r="BM120" i="18"/>
  <c r="AV236" i="18"/>
  <c r="G51" i="17" s="1"/>
  <c r="AN236" i="18"/>
  <c r="G43" i="17" s="1"/>
  <c r="BE27" i="16"/>
  <c r="BE19" i="16"/>
  <c r="BE11" i="16"/>
  <c r="BM190" i="18"/>
  <c r="BM188" i="18"/>
  <c r="BM164" i="18"/>
  <c r="BM155" i="18"/>
  <c r="BM153" i="18"/>
  <c r="BM148" i="18"/>
  <c r="BM139" i="18"/>
  <c r="BM137" i="18"/>
  <c r="BM132" i="18"/>
  <c r="BM123" i="18"/>
  <c r="BM121" i="18"/>
  <c r="BM116" i="18"/>
  <c r="H236" i="18"/>
  <c r="G11" i="17" s="1"/>
  <c r="AZ236" i="18"/>
  <c r="G55" i="17" s="1"/>
  <c r="T236" i="18"/>
  <c r="G23" i="17" s="1"/>
  <c r="BD236" i="18"/>
  <c r="G59" i="17" s="1"/>
  <c r="CU41" i="16"/>
  <c r="CU33" i="16"/>
  <c r="CU25" i="16"/>
  <c r="CU17" i="16"/>
  <c r="CU9" i="16"/>
  <c r="BM229" i="18"/>
  <c r="BM221" i="18"/>
  <c r="BM197" i="18"/>
  <c r="BM183" i="18"/>
  <c r="BM181" i="18"/>
  <c r="BM175" i="18"/>
  <c r="BM173" i="18"/>
  <c r="BM167" i="18"/>
  <c r="BM165" i="18"/>
  <c r="BM160" i="18"/>
  <c r="BM151" i="18"/>
  <c r="BM149" i="18"/>
  <c r="BM144" i="18"/>
  <c r="BM135" i="18"/>
  <c r="BM133" i="18"/>
  <c r="BM128" i="18"/>
  <c r="BM119" i="18"/>
  <c r="BM117" i="18"/>
  <c r="P236" i="18"/>
  <c r="G19" i="17" s="1"/>
  <c r="X236" i="18"/>
  <c r="G27" i="17" s="1"/>
  <c r="BM163" i="18"/>
  <c r="BM161" i="18"/>
  <c r="BM156" i="18"/>
  <c r="BM147" i="18"/>
  <c r="BM145" i="18"/>
  <c r="BM140" i="18"/>
  <c r="BM131" i="18"/>
  <c r="BM129" i="18"/>
  <c r="BM124" i="18"/>
  <c r="BM115" i="18"/>
  <c r="AJ236" i="18"/>
  <c r="G39" i="17" s="1"/>
  <c r="BM113" i="18"/>
  <c r="D236" i="18"/>
  <c r="G7" i="17" s="1"/>
  <c r="BE239" i="16" l="1"/>
  <c r="CU239" i="16"/>
</calcChain>
</file>

<file path=xl/sharedStrings.xml><?xml version="1.0" encoding="utf-8"?>
<sst xmlns="http://schemas.openxmlformats.org/spreadsheetml/2006/main" count="20085" uniqueCount="2230">
  <si>
    <t xml:space="preserve">UNICEF-USAID-WHO Agile Core Team for Nutrition Monitoring (ACT-NM) working group </t>
  </si>
  <si>
    <t>Column number</t>
  </si>
  <si>
    <t>Column name</t>
  </si>
  <si>
    <t>Description</t>
  </si>
  <si>
    <t>Group</t>
  </si>
  <si>
    <t>Subcategory name of a specific determinant of the analytical framework (e.g., Governance context, Physical resources, etc.): text</t>
  </si>
  <si>
    <t>Box</t>
  </si>
  <si>
    <t>Complete text of a specific box from the analyitical framework: text</t>
  </si>
  <si>
    <t>Variable</t>
  </si>
  <si>
    <t>Variable in the dataset analytical framework with the complete text</t>
  </si>
  <si>
    <t>Proxy</t>
  </si>
  <si>
    <t>Report available</t>
  </si>
  <si>
    <t>Complete report with results is available: Yes/No</t>
  </si>
  <si>
    <t>Dataset available</t>
  </si>
  <si>
    <t>Raw dataset is available: Yes/No</t>
  </si>
  <si>
    <t>Type of data</t>
  </si>
  <si>
    <t>Modelled</t>
  </si>
  <si>
    <t>Frequency</t>
  </si>
  <si>
    <t>Frequency of the data collection: five-year period, anually, monthly, daily, variable time span,...Other</t>
  </si>
  <si>
    <t>Time period_start</t>
  </si>
  <si>
    <t>The first year with data available in the database: year</t>
  </si>
  <si>
    <t>Time period_end</t>
  </si>
  <si>
    <t>The last year with data available in the database: year</t>
  </si>
  <si>
    <t>Data source type</t>
  </si>
  <si>
    <t>Type of source(s) used in the dataset: HH surveys, routine/surveillance data, pulse surveys, mobile surveys, UNDEFINED,...Other</t>
  </si>
  <si>
    <t>Author</t>
  </si>
  <si>
    <t>Short name of the data source: text</t>
  </si>
  <si>
    <t>URL</t>
  </si>
  <si>
    <t>Uniform Resource Locator - address of the database repository on the web: link</t>
  </si>
  <si>
    <t>Observations</t>
  </si>
  <si>
    <t>Additional notes with relevant information related with any column of the data sources mapping file</t>
  </si>
  <si>
    <t>Environmental context</t>
  </si>
  <si>
    <t>Zoonotic Events and the Human-animal Interface (IHR SPAR)</t>
  </si>
  <si>
    <t>No</t>
  </si>
  <si>
    <t>Yes</t>
  </si>
  <si>
    <t>quantitative</t>
  </si>
  <si>
    <t>NA</t>
  </si>
  <si>
    <t>WHO</t>
  </si>
  <si>
    <t>https://www.who.int/data/gho/data/indicators/indicator-details/GHO/zoonotic-events-and-the-human-animal-interface</t>
  </si>
  <si>
    <t>Governance context</t>
  </si>
  <si>
    <t>Daily</t>
  </si>
  <si>
    <t>HDX/OCHA/University of Oxford</t>
  </si>
  <si>
    <t>https://data.humdata.org/dataset/oxford-covid-19-government-response-tracker</t>
  </si>
  <si>
    <t>Our World in Data/University of Oxford</t>
  </si>
  <si>
    <t>Travel restrictions, and air, sea freight movement</t>
  </si>
  <si>
    <t>https://ourworldindata.org/covid-stay-home-restrictions</t>
  </si>
  <si>
    <t>Poverty (poverty headcount ratio at $1.90 a day (2011 PPP) (% of population))</t>
  </si>
  <si>
    <t>The World Bank</t>
  </si>
  <si>
    <t>https://data.worldbank.org/topic/poverty?view=chart</t>
  </si>
  <si>
    <t>ICT access index (Rank )</t>
  </si>
  <si>
    <t>2013</t>
  </si>
  <si>
    <t>2020</t>
  </si>
  <si>
    <t>https://tcdata360.worldbank.org/indicators/107eb4d1?country=BRA&amp;indicator=40371&amp;viz=line_chart&amp;years=2013,2020</t>
  </si>
  <si>
    <t>ICT indicators (i.e., fixed-telephone networks, mobile-cellular telephone subscriptions, quality of service, Internet (including fixed- and mobile-broadband subscription data), traffic, staff, prices, revenue, investment and statistics on ICT access and use by households and individuals)</t>
  </si>
  <si>
    <t>1995</t>
  </si>
  <si>
    <t>2017</t>
  </si>
  <si>
    <t>https://dataverse.harvard.edu/dataset.xhtml?persistentId=doi:10.7910/DVN/IP5UBV</t>
  </si>
  <si>
    <t>Remittances (inflows and outflows)</t>
  </si>
  <si>
    <t>https://www.worldbank.org/en/topic/migrationremittancesdiasporaissues/brief/migration-remittances-data</t>
  </si>
  <si>
    <t>GDP per capita, PPP (current international $)</t>
  </si>
  <si>
    <t>https://data.worldbank.org/indicator/NY.GDP.PCAP.PP.CD</t>
  </si>
  <si>
    <t>Absolute income in dollars</t>
  </si>
  <si>
    <t>ICEH &amp; Günther Fink</t>
  </si>
  <si>
    <t>https://www.equidade.org/absolute_income</t>
  </si>
  <si>
    <t>UN Population Division</t>
  </si>
  <si>
    <t>https://www.un.org/development/desa/pd/content/international-migrant-stock</t>
  </si>
  <si>
    <t>Assisted voluntary return</t>
  </si>
  <si>
    <t>Annualy</t>
  </si>
  <si>
    <t>2019</t>
  </si>
  <si>
    <t>Migration Data Portal, Global Migration Data Analysis Centre, IOM</t>
  </si>
  <si>
    <t>https://migrationdataportal.org/data?t=null</t>
  </si>
  <si>
    <t>Bilateral migration matrix</t>
  </si>
  <si>
    <t>The World Bank/Knomad</t>
  </si>
  <si>
    <t>1991</t>
  </si>
  <si>
    <t>ILOSTAT</t>
  </si>
  <si>
    <t>https://ilostat.ilo.org/topics/unemployment-and-labour-underutilization/</t>
  </si>
  <si>
    <t>Socio-cultural context</t>
  </si>
  <si>
    <t>Women’s empowerment (financial, educational, social)</t>
  </si>
  <si>
    <t>SWPER index for women's empowerment</t>
  </si>
  <si>
    <t>ICEH</t>
  </si>
  <si>
    <t>http://jogh.org/documents/issue202002/jogh-10-020434.pdf</t>
  </si>
  <si>
    <t>Scientific paper; probably the dataset with the indicator has to be requested to the ICEH</t>
  </si>
  <si>
    <t>Laws and regulations that restrict women's economic opportunities</t>
  </si>
  <si>
    <t>1970</t>
  </si>
  <si>
    <t>2021</t>
  </si>
  <si>
    <t>https://datacatalog.worldbank.org/dataset/women-business-and-law</t>
  </si>
  <si>
    <t xml:space="preserve">Incr. in domestic/intimate partner violence resulting in physical, mental trauma </t>
  </si>
  <si>
    <t>Physical and/or Sexual Intimate Partner Violence in the last 12 months</t>
  </si>
  <si>
    <t xml:space="preserve">Variable time span </t>
  </si>
  <si>
    <t>UN Women</t>
  </si>
  <si>
    <t>https://evaw-global-database.unwomen.org/en</t>
  </si>
  <si>
    <t>Physical, Sexual or Psychological Intimate Partner Violence in women aged 15-49 years in the last 12 months</t>
  </si>
  <si>
    <t>www.equidade.org</t>
  </si>
  <si>
    <t>UNICEF</t>
  </si>
  <si>
    <t>GHO/WHO</t>
  </si>
  <si>
    <t>https://data.worldbank.org/indicator/SG.VAW.1549.ZS</t>
  </si>
  <si>
    <t>IHME/SDG</t>
  </si>
  <si>
    <t>http://ghdx.healthdata.org/record/ihme-data/global-sustainable-development-goals-sdg-intimate-partner-violence-indicator-1990-2019</t>
  </si>
  <si>
    <t>Modelled estimates 1990-2019</t>
  </si>
  <si>
    <t>Variable time span</t>
  </si>
  <si>
    <t>1994</t>
  </si>
  <si>
    <t>2016</t>
  </si>
  <si>
    <t>https://ourworldindata.org/child-labor#child-labour-across-countries-today</t>
  </si>
  <si>
    <t>Lifetime prevalence of child emotional abuse (%)</t>
  </si>
  <si>
    <t>2014</t>
  </si>
  <si>
    <t>Global</t>
  </si>
  <si>
    <t>https://www.who.int/data/gho/data/themes/topics/topic-details/GHO/burden-of-violence</t>
  </si>
  <si>
    <t>Only one global estimate at global level in 2014, based on a meta-analysis of population-based prevalence studies from around the world
Global status report on preventing violence against children 2020 charts countries’ progress towards the SDGs aimed at ending violence against children. Jointly published by WHO, UNICEF, UNESCO, the UN Secretary-General’s Special Representative on Violence against Children
https://www.who.int/teams/social-determinants-of-health/violence-prevention/global-status-report-on-violence-against-children-2020</t>
  </si>
  <si>
    <t>Lifetime prevalence of child physical abuse (%)</t>
  </si>
  <si>
    <t>Lifetime prevalence of child physical neglect (%)</t>
  </si>
  <si>
    <t>Health system</t>
  </si>
  <si>
    <t xml:space="preserve">Continuity of essential health services during the COVID-19 pandemic: system functions and cross-cutting services; RMNCAH health; immunization; NCD; mental, neurological and substance use disorders </t>
  </si>
  <si>
    <t>Quarterly</t>
  </si>
  <si>
    <t>https://www.who.int/publications/i/item/WHO-2019-nCoV-EHS-continuity-survey-2021.1</t>
  </si>
  <si>
    <t>Continuity of essential nutrition services during the COVID-19 pandemic: RMNCAH nutrition</t>
  </si>
  <si>
    <t>Number of medical ventilators</t>
  </si>
  <si>
    <t>https://ourworldindata.org/grapher/number-of-medical-ventilators</t>
  </si>
  <si>
    <t>Hospital capacity (all and ICU covid beds needed by day, mean invasive ventilation needed by day, among others)</t>
  </si>
  <si>
    <t>IHME</t>
  </si>
  <si>
    <t>http://www.healthdata.org/covid/data-downloads</t>
  </si>
  <si>
    <t>Hospital beds (per 1,000 people)</t>
  </si>
  <si>
    <t>https://data.worldbank.org/indicator/SH.MED.BEDS.ZS</t>
  </si>
  <si>
    <t>Although the data is presented annualy, not all countries have data for every year</t>
  </si>
  <si>
    <t>Education system</t>
  </si>
  <si>
    <t>State of School Feeding Worldwide 2020</t>
  </si>
  <si>
    <t>WFP</t>
  </si>
  <si>
    <t>https://www.wfp.org/publications/state-school-feeding-worldwide-2020</t>
  </si>
  <si>
    <t>Duration of school closures</t>
  </si>
  <si>
    <t>Every 6 months since mid-February 2020</t>
  </si>
  <si>
    <t>UNESCO</t>
  </si>
  <si>
    <t>https://en.unesco.org/covid19/educationresponse#schoolclosures</t>
  </si>
  <si>
    <t>Children out of school, primary</t>
  </si>
  <si>
    <t>Out-of-school population</t>
  </si>
  <si>
    <t>https://data.unicef.org/topic/education/secondary-education/</t>
  </si>
  <si>
    <t>Food system</t>
  </si>
  <si>
    <t>Food price indices: meat, diary, oils, sugar, cereals, food price index)</t>
  </si>
  <si>
    <t>FAO</t>
  </si>
  <si>
    <t>http://www.fao.org/worldfoodsituation/foodpricesindex/en/</t>
  </si>
  <si>
    <t>Daily food prices</t>
  </si>
  <si>
    <t>http://www.fao.org/datalab/website/web/food-prices</t>
  </si>
  <si>
    <t>Food prices and prices fluctuations</t>
  </si>
  <si>
    <t>Food prices</t>
  </si>
  <si>
    <t>HDX/WFP</t>
  </si>
  <si>
    <t>https://data.humdata.org/dataset/wfp-food-prices</t>
  </si>
  <si>
    <t>Wash system</t>
  </si>
  <si>
    <t xml:space="preserve">Drinking water, handwashing and sanitation </t>
  </si>
  <si>
    <t>https://data.unicef.org/topic/water-and-sanitation/covid-19/</t>
  </si>
  <si>
    <t>UN/UN water</t>
  </si>
  <si>
    <t>https://www.sdg6data.org/indicator/6.1.1
 https://www.sdg6data.org/indicator/6.2.1a
https://www.sdg6data.org/indicator/6.2.1b</t>
  </si>
  <si>
    <t>https://www.who.int/data/gho/data/themes/water-sanitation-and-hygiene</t>
  </si>
  <si>
    <t>Social protection</t>
  </si>
  <si>
    <t>Requiring external assistance for food</t>
  </si>
  <si>
    <t>https://data.apps.fao.org/catalog/dataset/countries-requiring-external-assistance-for-food</t>
  </si>
  <si>
    <t>Anxiety, depression, drug and alcohol use disorders, eating disorders</t>
  </si>
  <si>
    <t>Our data/University of Oxford</t>
  </si>
  <si>
    <t>https://ourworldindata.org/mental-health</t>
  </si>
  <si>
    <t>Each 8 years until 2016, then annually</t>
  </si>
  <si>
    <t>https://ourworldindata.org/grapher/global-hunger-index</t>
  </si>
  <si>
    <t>Prevalence of undernourishment (% of population)</t>
  </si>
  <si>
    <t>https://data.worldbank.org/indicator/SN.ITK.DEFC.ZS</t>
  </si>
  <si>
    <t>UN/SDG indicators</t>
  </si>
  <si>
    <t>https://unstats.un.org/sdgs/indicators/database/</t>
  </si>
  <si>
    <t>Diet quality and diversity children aged 6-23 months</t>
  </si>
  <si>
    <t>Complementary feeding in children aged 6-23 months; introduction of solids, semi-solids or soft food; infant feeding patterns</t>
  </si>
  <si>
    <t>https://data.unicef.org/topic/nutrition/infant-and-young-child-feeding/</t>
  </si>
  <si>
    <t xml:space="preserve">Sub-optimal BF (non-EBF, late initiation, short duration) </t>
  </si>
  <si>
    <t>Exclusive BF</t>
  </si>
  <si>
    <t>Early BF</t>
  </si>
  <si>
    <t>https://www.who.int/data/gho/data/indicators/indicator-details/GHO/early-initiation-of-breastfeeding-(-)</t>
  </si>
  <si>
    <t>BF at 1 year old</t>
  </si>
  <si>
    <t>BF at 2 years old</t>
  </si>
  <si>
    <t>Stunting</t>
  </si>
  <si>
    <t>https://data.unicef.org/resources/dataset/malnutrition-data/</t>
  </si>
  <si>
    <t>Modelled estimates</t>
  </si>
  <si>
    <t>https://www.who.int/data/gho/data/themes/topics/joint-child-malnutrition-estimates-unicef-who-wb?id=402</t>
  </si>
  <si>
    <t>World Bank</t>
  </si>
  <si>
    <t>https://data.worldbank.org/indicator/SH.STA.STNT.ME.ZS</t>
  </si>
  <si>
    <t>Wasting</t>
  </si>
  <si>
    <t>https://data.worldbank.org/indicator/SH.STA.WAST.ZS</t>
  </si>
  <si>
    <t>Low birth weight</t>
  </si>
  <si>
    <t>https://data.unicef.org/resources/data_explorer/unicef_f/?ag=UNICEF&amp;df=GLOBAL_DATAFLOW&amp;ver=1.0&amp;dq=.NT_BW_LBW..&amp;startPeriod=2012&amp;endPeriod=2015</t>
  </si>
  <si>
    <t>https://www.who.int/data/gho/data/indicators/indicator-details/GHO/low-birth-weight-prevalence-(-)</t>
  </si>
  <si>
    <t>Anaemia/micronutrient deficiencies</t>
  </si>
  <si>
    <t>Anaemia</t>
  </si>
  <si>
    <t>https://www.who.int/teams/nutrition-food-safety/databases/vitamin-and-mineral-nutrition-information-system</t>
  </si>
  <si>
    <t>Micronutrient deficiencies</t>
  </si>
  <si>
    <t>Overweight/obesity</t>
  </si>
  <si>
    <t>https://data.worldbank.org/indicator/SH.STA.OWGH.ME.ZS</t>
  </si>
  <si>
    <t>Deaths due to COVID19</t>
  </si>
  <si>
    <t>Jonh Hopkins University</t>
  </si>
  <si>
    <t>https://github.com/CSSEGISandData/COVID-19/tree/master/csse_covid_19_data/csse_covid_19_time_series</t>
  </si>
  <si>
    <t>https://covid19.healthdata.org/global?view=cumulative-deaths&amp;tab=trend</t>
  </si>
  <si>
    <t>Mortality</t>
  </si>
  <si>
    <t>https://www.who.int/data/data-collection-tools/who-mortality-database</t>
  </si>
  <si>
    <t>Decr. productivity</t>
  </si>
  <si>
    <t>Human productivity</t>
  </si>
  <si>
    <t>https://ourworldindata.org/grapher/labor-productivity-per-hour-pennworldtable</t>
  </si>
  <si>
    <t>Observation</t>
  </si>
  <si>
    <t>Enabling determinants (left)</t>
  </si>
  <si>
    <t>Human encroachment</t>
  </si>
  <si>
    <t>Enabling determinants (right)</t>
  </si>
  <si>
    <t>Incr. protectionist trade policies (e.g., vaccine export bans, food export restrictions)</t>
  </si>
  <si>
    <t>Closed national borders</t>
  </si>
  <si>
    <t xml:space="preserve">Incr. global economic recession </t>
  </si>
  <si>
    <t>Change seasonal migrant labour, movement/displacement of people</t>
  </si>
  <si>
    <t>Outbreaks among staff at work, site closures, change in production levels (e.g., food plants, farms, restaurants)</t>
  </si>
  <si>
    <t>Outbreaks among staff at work</t>
  </si>
  <si>
    <t>Site closures</t>
  </si>
  <si>
    <t xml:space="preserve">Change in production levels </t>
  </si>
  <si>
    <t>Death/illness of breadwinner/ primary
caretaker of children</t>
  </si>
  <si>
    <t>Crowded household living space due to stayat-home orders, incr. household and caregiver stress</t>
  </si>
  <si>
    <t>Crowded household living space due to stayat-home orders</t>
  </si>
  <si>
    <t>Incr. household and caregiver stress</t>
  </si>
  <si>
    <t>Change demand/supply of health/nutrition/psychosocial support services</t>
  </si>
  <si>
    <t>Underlying determinants</t>
  </si>
  <si>
    <t>Disruption of food and agricultural supply chain, change food prices/price fluctuations</t>
  </si>
  <si>
    <t xml:space="preserve">Change access to and availability of nutritious, safe, affordable, sustainable foods, including fresh foods (fruits, vegetables) and protein (dairy, lean meat) </t>
  </si>
  <si>
    <t xml:space="preserve">Incr. online food shopping &amp; delivery services of pre-packaged foods </t>
  </si>
  <si>
    <t xml:space="preserve">Incr. non-adherence to evidence-based food policies, dietary and food fortification guidelines; non-compliance with labelling &amp; marketing regulations (e.g., BMS Code violations, infant formula distribution/donations) </t>
  </si>
  <si>
    <t xml:space="preserve">Incr. exposure to marketing (including digital marketing) of foods high in fats, sugars, salt, unhealthy commodities, including through advertisement, promotions, sponsorships </t>
  </si>
  <si>
    <t>Change provider knowledge, skills based on latest information to implement support for infant and young child feeding</t>
  </si>
  <si>
    <t>Social protection system</t>
  </si>
  <si>
    <t>Change social safety nets provision for vulnerable/ marginalized groups (e.g., refugees, orphans)</t>
  </si>
  <si>
    <t>Water and sanitation system</t>
  </si>
  <si>
    <t>Immediate determinants</t>
  </si>
  <si>
    <t>Mother-infant dyad separation</t>
  </si>
  <si>
    <t>Poor diet quantity in children</t>
  </si>
  <si>
    <t>Poor diet quantity, quality, diversity in adults</t>
  </si>
  <si>
    <t>Poor nutrient absorption, infection, inflammation (enteric infection, diarrhoeal disease, environmental enteropathy, helminths)</t>
  </si>
  <si>
    <t>Weakened immune system</t>
  </si>
  <si>
    <t xml:space="preserve">Unsafe storage, handling, preparation of foods, poor hygiene practice </t>
  </si>
  <si>
    <t>Impact</t>
  </si>
  <si>
    <t>Morbidity</t>
  </si>
  <si>
    <t xml:space="preserve">Oxford Covid-19 Government Response Tracker (OxCGRT) </t>
  </si>
  <si>
    <t>1981</t>
  </si>
  <si>
    <t>3 to 5 years</t>
  </si>
  <si>
    <t>Human encroachment, interaction with wildlife (zoonotic infections)</t>
  </si>
  <si>
    <t>Monthly</t>
  </si>
  <si>
    <t>Four times a year</t>
  </si>
  <si>
    <t>http://ghdx.healthdata.org/series/covid-19-health-services-disruption-survey-2020</t>
  </si>
  <si>
    <t>One time</t>
  </si>
  <si>
    <t>Smartphone-based Premise data collection platform</t>
  </si>
  <si>
    <t>Both</t>
  </si>
  <si>
    <t>Online questionnaire</t>
  </si>
  <si>
    <t>Coverage change during COVID-19 pandemic for: Protection and promotion of breastfeeding programmes; Promotion of nutritious and safe diets for young children (6-23 months); Home fortification with multiple micronutrient powders (MNPs); Vitamin A supplementation for children 6-59 months; Nutrition programmes in schools (school feeding, take home rations); IFA Supplementation for Adolescent Girls; Nutrition support for pregnant and lactating women; Large Scale Food fortification (Salt iodization or fortification of edible oil or wheat flour); Early detection of wasting (Screening); Treatment of child wasting; Food Subsidies; Ready-to-use therapeutic foods (RUTF) stock-outs; Violations of the International Code of Marketing of Breastmilk Substitutes (BMS); Integration of hygiene promotion and other WASH services; Unhealthy foods (nutrient-poor foods high in saturated fats, free sugar, and/or salt) being provided to young children (6-23 months) as part of food relief/food distributions; Food subsidies</t>
  </si>
  <si>
    <t>https://data.unicef.org/resources/rapid-situation-tracking-covid-19-socioeconomic-impacts-data-viz/</t>
  </si>
  <si>
    <t>Annual</t>
  </si>
  <si>
    <t>Protection, promotion and support of breastfeeding; Promotion and support to improve the quality of young children's diet during complementary feeding period; Home fortification with micronutrient powders (MNPs); Use of Lipid-based Nutrient Supplements for children under five years; Vitamin A supplementation; Deworming of preschool age children; Prevention of overweight for pre-school children; Interventions to improve the nutrition of school-age children/adolescents; Preventive iron supplementation for pregnant women; Nutrition counselling and promotion for pregnant women; Universal salt iodization; Wheat flour fortification; Edible oil fortification; Implementation of measures in food systems; Care for children with severe acute malnutrition; Support for appropriate IYCF practices during humanitarian situations; IYCF counselling in primary health care facilities;</t>
  </si>
  <si>
    <t>Nutridash Online questionnaire</t>
  </si>
  <si>
    <t>A States Parties Questionnaire (also referred to as the IHR monitoring questionnaire)</t>
  </si>
  <si>
    <t>Type of data in the dataset: quantitative/qualitative</t>
  </si>
  <si>
    <t>Global/regional</t>
  </si>
  <si>
    <t>Covid-19 effect data</t>
  </si>
  <si>
    <t>Dissagregations: subnational/ sex/ age groups/ wealth/ mothers' education/ residence</t>
  </si>
  <si>
    <t>Dissagregations: subnational/sex/area of residence</t>
  </si>
  <si>
    <t>Dissagregations: subnational/ sex/ wealth/ mothers' education/ residence</t>
  </si>
  <si>
    <t>There are available report from previous years
Dissagregations: subnational/area</t>
  </si>
  <si>
    <t>Diissagregations: subnational/ sex/ age groups/ wealth/ mothers' education/ residence</t>
  </si>
  <si>
    <t>Disagregations: subnational/ sex/ age groups/ wealth/ mothers' education/ residence</t>
  </si>
  <si>
    <t>HH surveys</t>
  </si>
  <si>
    <t>Data only for children aged 6-23 months
Dissagregations: subnational/area of residence/sex/child age groups/wealth/maternal education/maternal age</t>
  </si>
  <si>
    <t>In adults
Dissagregations by sex</t>
  </si>
  <si>
    <t>Dissagregations by sex and age</t>
  </si>
  <si>
    <t xml:space="preserve">Disruption of school meal programmes and supply chain disruption to canteens due to school closures </t>
  </si>
  <si>
    <t>Supply chain disruption to canteens</t>
  </si>
  <si>
    <t>Data system</t>
  </si>
  <si>
    <t>Humanitarian emergencies /Conflict</t>
  </si>
  <si>
    <t>Maternal undernutrition</t>
  </si>
  <si>
    <t xml:space="preserve">This survey will include in the secod round information on nutrition disruption services
Currently the dataset is not availbale, but it will be </t>
  </si>
  <si>
    <t>Country civil registration systems</t>
  </si>
  <si>
    <t>National accounts, ICP benchmark data</t>
  </si>
  <si>
    <t>Mixed</t>
  </si>
  <si>
    <t>Global Burden of Disease Collaborative Network</t>
  </si>
  <si>
    <t>WHO/FAO/UNICEF</t>
  </si>
  <si>
    <t>Global hunger index</t>
  </si>
  <si>
    <t>Prevalence of moderate or severe food insecurity in the population (%)</t>
  </si>
  <si>
    <t>https://databank.worldbank.org/reports.aspx?source=2&amp;series=SN.ITK.MSFI.ZS#</t>
  </si>
  <si>
    <t>Prevalence of moderate or severe food insecurity in the adult population (%)</t>
  </si>
  <si>
    <t>Women aged 15-49 years with underweight</t>
  </si>
  <si>
    <t>Dissagregations: subnational/area of residence/sex/child age groups/wealth/maternal education/maternal age
Probably the dataset with the indicator has to be requested to the ICEH</t>
  </si>
  <si>
    <t>Data only for children aged 6-23 months
Dissagregations: subnational/area of residence/sex/wealth/maternal education/maternal age
Probably the dataset with the indicator has to be requested to the ICEH</t>
  </si>
  <si>
    <t>Population-based surveys</t>
  </si>
  <si>
    <t>Noncommunicable diseases: risk factors (blood glucose, blood preasure, cholesterol)</t>
  </si>
  <si>
    <t>Five-year period</t>
  </si>
  <si>
    <t>Dissagregation: subnational/area of residence</t>
  </si>
  <si>
    <t>Dissagregation: subnational/area of residence 
It would be necessary to request the dataset becasue in the website we can only obtain PDF files of the tables, maps, etc.
In the website do not specify how many countries are considered in the data, but they use data from other sources as Unicef. I added an approximate number of countries</t>
  </si>
  <si>
    <t>Multi-country</t>
  </si>
  <si>
    <t>National pulse survey</t>
  </si>
  <si>
    <t>TBC</t>
  </si>
  <si>
    <t>Dissagregation: subnation (few countries)
TBC - to be confirmed (the number of countries and subnational regions were 385)</t>
  </si>
  <si>
    <t>-</t>
  </si>
  <si>
    <t>Undefined</t>
  </si>
  <si>
    <t>Every 6 months</t>
  </si>
  <si>
    <t>Data type source is mainly HH surveys</t>
  </si>
  <si>
    <t>Decr. access to clean drinking water, handwashing and sanitation facilities and supplies</t>
  </si>
  <si>
    <t>Numbeo</t>
  </si>
  <si>
    <t>14 main food products in all countries
https://www.numbeo.com/cost-of-living/</t>
  </si>
  <si>
    <t>https://www.numbeo.com/food-prices/</t>
  </si>
  <si>
    <t>234 countries and territories</t>
  </si>
  <si>
    <t>Two points in time</t>
  </si>
  <si>
    <t>Varianle time span</t>
  </si>
  <si>
    <t>WHO and UNICEF</t>
  </si>
  <si>
    <t>Global Information and Early Warning System on Food and Agriculture (GIEWS)</t>
  </si>
  <si>
    <t>Additional reported data without available dataset: https://www.wfp.org/publications/2018-world-food-assistance-preventing-food-crises-0</t>
  </si>
  <si>
    <t>International Telecommunication Union/Harvard University Dataverse</t>
  </si>
  <si>
    <t>It is necessary to request access (it is not public). Also, it is a world database but it does not specifies if the coverage is National or other type.
Dissagregations: sex, age, income and education level
Are 180 telecommunication/ICT statistics
The data is for the years 1960, 1965, 1970 and annually from 1975 to 2017</t>
  </si>
  <si>
    <t>2011</t>
  </si>
  <si>
    <t>2000</t>
  </si>
  <si>
    <t>1990</t>
  </si>
  <si>
    <t>Data of 1990, 2000, and since 2011 the data was reported annualy</t>
  </si>
  <si>
    <t>Data available for LMIC. 
Absolute income - Average household income in LMICs based on their wealth quintile</t>
  </si>
  <si>
    <t>Based on official statistcs</t>
  </si>
  <si>
    <t xml:space="preserve">For some indicators, a nowcasting model is used to provide 2020 estimates and a new projection model is used to forecast 2021 estimates. 
Dissagregations: sex, age, place of residence </t>
  </si>
  <si>
    <t>Email:  evaw-database@unwomen.org
The primary sources of information for the database are responses received from Governments to a questionnaire on violence against women sent to all countries in September 2008, supplemented with subsequent updates and other official information provided by Governments.</t>
  </si>
  <si>
    <t>1971</t>
  </si>
  <si>
    <t>Intimate partner violence prevalence among ever partnered women in their lifetime</t>
  </si>
  <si>
    <t>Intimate partner violence prevalence among ever partnered women in the previous 12 months</t>
  </si>
  <si>
    <t>Dissagregations: age</t>
  </si>
  <si>
    <t>https://www.who.int/data/gho/indicator-metadata-registry/imr-details/3685</t>
  </si>
  <si>
    <t>HH survey</t>
  </si>
  <si>
    <t>One time point</t>
  </si>
  <si>
    <t>2018</t>
  </si>
  <si>
    <t>Data for year 2000, then anually from 2011 to 2017</t>
  </si>
  <si>
    <t>Percentage of children (aged 7-14) in employment</t>
  </si>
  <si>
    <t>These estimates therefore often underrepresent the numerous children, particularly girls, who worked unpaid at home. Since census results typically capture data from households, this often limits coverage to children who live within a family household. 
Dissagregations: sex</t>
  </si>
  <si>
    <t xml:space="preserve">https://datacatalog.worldbank.org/dataset/global-bilateral-migration-database </t>
  </si>
  <si>
    <t>23 indicators, such as school closures, travel restrictions, vaccination policy.
Dissagregations: subnational (data for: Brazil, Canada, China, UK, USA)</t>
  </si>
  <si>
    <t>Dissagregations: subnational</t>
  </si>
  <si>
    <t>Damage to climate, biodiversity, urbanization, threat to food sustainability</t>
  </si>
  <si>
    <t xml:space="preserve">Incr. travel restrictions, closed national borders, decr. air, sea freight movement </t>
  </si>
  <si>
    <t>Change  income levels, purchasing power, remittance flows</t>
  </si>
  <si>
    <t>Change seasonal migrant labor, movement/displacement of people</t>
  </si>
  <si>
    <t xml:space="preserve">Number of international migrants </t>
  </si>
  <si>
    <t>Estimates are presented for 1990, 1995, 2000, 2005, 2010, 2015 and 2020 and are available for 232 countries and areas of the world. The estimates are based on official statistics on the foreign-born or the foreign population.
Disaggregations: age, sex and country or area of origin and destination</t>
  </si>
  <si>
    <t>Change employment rates, loss of jobs/livelihood in some sectors</t>
  </si>
  <si>
    <t>Resouce context/
Financial resources</t>
  </si>
  <si>
    <t>Resource context/
Human resources</t>
  </si>
  <si>
    <t>Resource context/
Physical resources</t>
  </si>
  <si>
    <t>Incr. child rights violations: abuse, neglect, child labour, child marriage, early pregnancy</t>
  </si>
  <si>
    <t>Interruption of health services, quality (e.g., routine immunizations, reproductive health services, maternal counselling, prevention &amp; treatment of infections)</t>
  </si>
  <si>
    <t>Incr. strain on health care system: overwhelmed health workers, decr. supplies (PPE, testing kits, ventilators)</t>
  </si>
  <si>
    <t>Disruption of school meal programmes, food supply disruption due to school closures</t>
  </si>
  <si>
    <t xml:space="preserve">Incr. school drop-outs, lost years of schooling </t>
  </si>
  <si>
    <t>Access and availability constraints to social assistance (e.g. food assistance, cash transfers)</t>
  </si>
  <si>
    <t>Shift in consumption patterns towards unhealthy foods (poor diet quantity, quality, diversity)</t>
  </si>
  <si>
    <t xml:space="preserve">Decr. access to non-essential businesses &amp; services (e.g., closure of banks, gyms, restaurants, open air markets) </t>
  </si>
  <si>
    <t>The available dataset about lockdowns data was considered as a proxy for this fator</t>
  </si>
  <si>
    <t>Decr. social sector investments, Incr. resource diversion to COVID response</t>
  </si>
  <si>
    <t>Decr. social sector investments</t>
  </si>
  <si>
    <t>Incr. travel restrictions, closed national borders, decr. air/ sea freight movement</t>
  </si>
  <si>
    <t>Resource context/
Financial resources</t>
  </si>
  <si>
    <t>The available datasets about migration flows data was considered as a proxy of seasonal migrant labour</t>
  </si>
  <si>
    <t>Movement/displacement of people</t>
  </si>
  <si>
    <t>Women subjected to physical and/or sexual violence in the last 12 months (% of women age 15-49)</t>
  </si>
  <si>
    <t>Women aged 15 years and older who experienced physical or sexual violence by a current or former intimate partner in the last 12 months</t>
  </si>
  <si>
    <t>Unemployment rate</t>
  </si>
  <si>
    <t xml:space="preserve">Decr. access to food, basic utilities (water, electricity, telecomm) </t>
  </si>
  <si>
    <t>Decr. access to food</t>
  </si>
  <si>
    <t>Decr. personal, household, community hygiene</t>
  </si>
  <si>
    <t>Decr. physical exercise, sedentary lifestyle</t>
  </si>
  <si>
    <t>Decr. global trade (impact on public and private sectors), incr. protectionist trade policies_x000B_(e.g., vaccine export bans, food export restrictions)</t>
  </si>
  <si>
    <t>Decr. global trade  (impact on public and private sectors)</t>
  </si>
  <si>
    <t>Decr. global trade (impact on public and private sectors), incr. protectionist trade policies (e.g., vaccine export bans, food export restrictions)</t>
  </si>
  <si>
    <t>Decr. access to non-essential businesses &amp; services (e.g., closure of banks, gyms, restaurants, open air markets)</t>
  </si>
  <si>
    <t>Decr. access to women’s support groups and community social networks</t>
  </si>
  <si>
    <t>Decr. care-seeking behaviors due to fears of infection, change demand/supply of health/nutrition/psychosocial support services</t>
  </si>
  <si>
    <t>Decr. care-seeking behaviors due to fears of infection</t>
  </si>
  <si>
    <t xml:space="preserve">Decr. delivery of nutrition/health educational curriculum (e.g., physical education)  and support services (e.g. psychosocial) </t>
  </si>
  <si>
    <t>Incr. COVID-19 misinformation, desinformation, change access to accurate health and nutrition information</t>
  </si>
  <si>
    <t>Incr. child rights violations: abuse, neglect, child labor, child marriage, early pregnancy</t>
  </si>
  <si>
    <t>Disruption of food and agricultural supply chain</t>
  </si>
  <si>
    <t>Change access to and availability of nutritious, safe, affordable, sustainable foods, including fresh foods (fruits, vegetables) protein (dairy, lean meat), staples</t>
  </si>
  <si>
    <t>Incr.non-adherence of food industry to evidence-based food policies, food safety standards, dietary and biofortification guidelines; non-compliance with labelling &amp; marketing regulations (e.g., BMS Code violations, infant formula distribution/donations)</t>
  </si>
  <si>
    <t>Incr. exposure to marketing (including digital marketing) of foods high in fats, sugars, salt, unhealthy commodities, including through advertisement, promotions, sponsorships</t>
  </si>
  <si>
    <t>This could be found in the country datasets. However, could be considered food prices as a proxy of this box?
BOX with changes</t>
  </si>
  <si>
    <t>School meal programmes</t>
  </si>
  <si>
    <t>A report was found with information for 103 countries and published in 2019 (Link: https://survey.gcnf.org/). Dataset is not publicly available. Also, a dataset about the State of School Feeding Worldwide 2020 was included as a proxy of this factor.</t>
  </si>
  <si>
    <t>Ventilators was available in a small multi-country study. It was used a proxy a dataset about ICU covid beds needed by day, mean invasive ventilation needed by day. In the same website, ICU bed dataset was also available in case we consider to include it as a proxy of ventilators for more countries.</t>
  </si>
  <si>
    <t>It was found a dataset about Requiring external assistance for food, but if it is found another dataset more specific would be good.</t>
  </si>
  <si>
    <t>Change social safety nets provision and supplies for vulnerable/ marginalized groups (e.g., refugees, orphans)</t>
  </si>
  <si>
    <t>Reduced or no maternity workplace protections, social protection programs for women  (e.g. informal work settings)</t>
  </si>
  <si>
    <t>Supplies</t>
  </si>
  <si>
    <t>It was included MDD (IYCF) as an indicator of quality and diversity of children agen 6-23 mo. We need to find for other populations groups. Perhaps in the contry surveys this could be found.
BOX with changes</t>
  </si>
  <si>
    <t>Weakened immune system; incr. susceptibility to illness, incidence, duration, progression, and poor disease prognosis</t>
  </si>
  <si>
    <t>Incr. susceptibility to illness, incidence, duration, progression, and poor disease prognosis</t>
  </si>
  <si>
    <t>Incr. screen time</t>
  </si>
  <si>
    <t>This could be found in the country datasets (e.g., Mexico Covid19 survey)</t>
  </si>
  <si>
    <t>https://data.worldbank.org/indicator/SL.TLF.0714.MA.ZS?view=chart</t>
  </si>
  <si>
    <t xml:space="preserve">Decr. basic utilities (water, telecomm) </t>
  </si>
  <si>
    <t>Access to electricity (% of population)</t>
  </si>
  <si>
    <t>https://data.worldbank.org/indicator/EG.ELC.ACCS.ZS?view=chart</t>
  </si>
  <si>
    <t>Child marriage</t>
  </si>
  <si>
    <t>Teenage mothers (% of women ages 15-19 who have had children or are currently pregnant)</t>
  </si>
  <si>
    <t>https://data.worldbank.org/indicator/SP.MTR.1519.ZS?view=chart</t>
  </si>
  <si>
    <t>1986</t>
  </si>
  <si>
    <t>Trade (% of GDP)</t>
  </si>
  <si>
    <t>It was included a dataset from The World Bank about Trade (% of GDP), but it does not make the difference between public and private sectors</t>
  </si>
  <si>
    <t>https://data.worldbank.org/indicator/NE.TRD.GNFS.ZS</t>
  </si>
  <si>
    <t>Incr. global economic recession, incr. poverty</t>
  </si>
  <si>
    <t>2012</t>
  </si>
  <si>
    <t>https://stats.oecd.org/index.aspx?DataSetCode=PPPGDP</t>
  </si>
  <si>
    <t>OECD</t>
  </si>
  <si>
    <t>Purchasing Power Parities for GDP and related indicators</t>
  </si>
  <si>
    <t xml:space="preserve">This dataset includes a few countries. However, it is an ongoing open-source project to build a global dataset on healthcare capacity across the world. For that reason, it was included </t>
  </si>
  <si>
    <t>https://population.un.org/wup/Download/</t>
  </si>
  <si>
    <t>UN</t>
  </si>
  <si>
    <t>Department of Economic and Social Affairs
Population Dynamics</t>
  </si>
  <si>
    <t>Global/regions</t>
  </si>
  <si>
    <t>Incr. damage to climate, biodiversity, threat to food sustainability</t>
  </si>
  <si>
    <t>Average Annual Rate of Change of the Percentage Urban by Region, Subregion, Country and Area, 1950-2050 (per cent)</t>
  </si>
  <si>
    <t>livelihood in some sectors</t>
  </si>
  <si>
    <t>Unemployement global dataset could be considered as a proxy of loss of jobs</t>
  </si>
  <si>
    <t>https://data.worldbank.org/indicator/SL.EMP.TOTL.SP.ZS</t>
  </si>
  <si>
    <t xml:space="preserve">Employment to population ratio, 15+, total (%) </t>
  </si>
  <si>
    <t>Food insecurity and  hunger</t>
  </si>
  <si>
    <t>Afghanistan</t>
  </si>
  <si>
    <t>Cameroon</t>
  </si>
  <si>
    <t>Bangladesh</t>
  </si>
  <si>
    <t>Chad</t>
  </si>
  <si>
    <t>Georgia</t>
  </si>
  <si>
    <t>Iraq</t>
  </si>
  <si>
    <t>Lebanon</t>
  </si>
  <si>
    <t>Humanitarian emergencies/Conflict</t>
  </si>
  <si>
    <t>Mali</t>
  </si>
  <si>
    <t>Mauritania</t>
  </si>
  <si>
    <t>Niger</t>
  </si>
  <si>
    <t>Nigeria</t>
  </si>
  <si>
    <t>Zimbabwe</t>
  </si>
  <si>
    <t>Peace, peace deal, security</t>
  </si>
  <si>
    <t>Conflict</t>
  </si>
  <si>
    <t>Socio-political crisis, humanitarian context</t>
  </si>
  <si>
    <t>Quantitative</t>
  </si>
  <si>
    <t xml:space="preserve"> Wave 1: Sept 6-Oct 4, 2020
 Wave 2: Nov 18- Dec 10, 2020
Wave 3:  Feb 9-23, 2020</t>
  </si>
  <si>
    <t>HFPS - Round 1: 1-4 month
HFPS - Round 2: 1-4 months
HFPS - Round 3: 1-4 months</t>
  </si>
  <si>
    <t>Round 1: 27 May - 15 Jun 2020
Round 2: 22 Jul - 30 Aug 2020
Round 3: 1 Jan - 27 Feb 2021</t>
  </si>
  <si>
    <t>weekly</t>
    <phoneticPr fontId="1"/>
  </si>
  <si>
    <t>Wave 1: 29 Apr - 3 May 2020
Wave 2: 7 May - 10 May 2020
Wave 3: 14 May - 17 May 2020
Wave 4: 21 May - 23 May 2020
Wave 5: 28 May - 31 May 2020
Wave 6: 4 Jun - 6 Jun 2020
WB Wave 1: Dec 2020 - early 2021</t>
  </si>
  <si>
    <t>Monthly</t>
    <phoneticPr fontId="11"/>
  </si>
  <si>
    <t>2-4 week
SMART survey: annual</t>
  </si>
  <si>
    <t>annual</t>
  </si>
  <si>
    <t>HFPS: Monthly, PMA: NA</t>
    <phoneticPr fontId="11"/>
  </si>
  <si>
    <t>Mobile phone-only TAPI (Tablet-Assisted Phone Interviewing)</t>
  </si>
  <si>
    <t>Asia Foundation</t>
  </si>
  <si>
    <t>https://asiafoundation.org/publication/afghanistan-flash-surveys-on-perceptions-of-peace-covid-19-and-the-economy-wave-1-findings/
https://asiafoundation.org/publication/afghanistan-flash-surveys-on-perceptions-of-peace-covid-19-and-the-economy-wave-2-findings/
https://asiafoundation.org/publication/afghanistan-flash-surveys-on-perceptions-of-peace-covid-19-and-the-economy-wave-3-findings/</t>
  </si>
  <si>
    <t>https://microdata.unhcr.org/index.php/catalog/280
https://microdata.unhcr.org/index.php/catalog/281
https://microdata.unhcr.org/index.php/catalog/283
https://microdata.unhcr.org/index.php/catalog/285</t>
  </si>
  <si>
    <t>Phone Survey - CATI (Computer Assisted Telephone Interviewing)</t>
  </si>
  <si>
    <t>Round 1 questionnaire but unavailable used Round 1 report.</t>
  </si>
  <si>
    <t>https://microdata.worldbank.org/index.php/catalog/3792</t>
  </si>
  <si>
    <t>phone survey</t>
  </si>
  <si>
    <t>Caucasus Research Resource Center/World Bank</t>
  </si>
  <si>
    <t xml:space="preserve">Caucasus Research Resource Center: Covid19 Monitor Wave 1,2,3,4,5,6 -Basic questions repeat throughout Wave 1-6. Specific ones have been identified in the Box Variable. 
WB (Caucasus Research Resource Center): Wave 1
</t>
  </si>
  <si>
    <t>Caucasus Research Resource Centers: Covid19 Monitor Wave 1,2,3,4,5,6: https://microdata.worldbank.org/index.php/catalog/3838/study-description
WB (Caucasus Research Resource Centers): Wave 1 [https://microdata.worldbank.org/index.php/catalog/3837/study-description]</t>
  </si>
  <si>
    <t>Phone Survey - CATI (Computer Assisted Telephone Interviewing)</t>
    <phoneticPr fontId="11"/>
  </si>
  <si>
    <t>WB/WFP</t>
    <phoneticPr fontId="11"/>
  </si>
  <si>
    <t>HFPS Round 1-6</t>
    <phoneticPr fontId="6"/>
  </si>
  <si>
    <t>https://microdata.worldbank.org/index.php/catalog/4023</t>
    <phoneticPr fontId="11"/>
  </si>
  <si>
    <t>WB/ Mali Government
SMART Survey: Institut National de la Statistique, UNICEF, WFP, WHO, FAO</t>
  </si>
  <si>
    <t>HFPS(LSMS) Round 1-5 
SMART survey - Anthropometry questionnaires for Internally Displaced Persons (IDPs)</t>
  </si>
  <si>
    <t>https://microdata.worldbank.org/index.php/catalog/3725</t>
  </si>
  <si>
    <t>https://microdata.unhcr.org/index.php/catalog/275</t>
  </si>
  <si>
    <t>smarphone survey</t>
  </si>
  <si>
    <t>Institute National de la Statisque, Ministere de la Sante Publique, UNICEF, WFP, WHO, HC3N, Save the Children, ACF, Concern Worldwide, NiPN, EU, UKAid, USAID, Cooperation Allemande</t>
  </si>
  <si>
    <t>HFPS: Phone Survey - CATI (Computer Assisted Telephone Interviewing), PMA: Phone Survey</t>
    <phoneticPr fontId="11"/>
  </si>
  <si>
    <t>HFPS: WB/National Bureau of Statistics, Performance monitoring for action</t>
    <phoneticPr fontId="11"/>
  </si>
  <si>
    <t>HFPS(NLPS-LSMS) Round 1-11 + PMA (Kano &amp; Lagos)</t>
    <phoneticPr fontId="6"/>
  </si>
  <si>
    <t>https://microdata.worldbank.org/index.php/catalog/3712
https://www.pmadata.org/pma-nigeria-covid-19-dashboard</t>
  </si>
  <si>
    <t>https://microdata.unhcr.org/index.php/catalog/294</t>
  </si>
  <si>
    <t>Argentina</t>
  </si>
  <si>
    <t>Armenia</t>
  </si>
  <si>
    <t>Barbados</t>
  </si>
  <si>
    <t>Burkina Faso</t>
  </si>
  <si>
    <t>Cambodia</t>
  </si>
  <si>
    <t>Congo</t>
  </si>
  <si>
    <t>Democratic Republic of the Congo</t>
  </si>
  <si>
    <t>Djibouti</t>
  </si>
  <si>
    <t>Ecuador</t>
  </si>
  <si>
    <t>Ethiopia</t>
  </si>
  <si>
    <t>India</t>
  </si>
  <si>
    <t>Kenya</t>
  </si>
  <si>
    <t>Malawi</t>
  </si>
  <si>
    <t>Mexico</t>
  </si>
  <si>
    <t>Mongolia</t>
  </si>
  <si>
    <t>Pakistan</t>
  </si>
  <si>
    <t>Papua New Guinea</t>
  </si>
  <si>
    <t>Solomon Islands</t>
  </si>
  <si>
    <t>South Africa</t>
  </si>
  <si>
    <t>Uganda</t>
  </si>
  <si>
    <t>Viet Nam</t>
  </si>
  <si>
    <t>Zambia</t>
  </si>
  <si>
    <t>Percentage of households that observe that distancing measures are being fulfilled in their neighborhood</t>
  </si>
  <si>
    <t>24 hr curfew, unable to go to work due to movement restrictions</t>
  </si>
  <si>
    <t>Lockdown/stay at home</t>
  </si>
  <si>
    <t>Lockdown measures, curfew, social distancing</t>
  </si>
  <si>
    <t>Lockdown</t>
  </si>
  <si>
    <t>Physical distancing</t>
  </si>
  <si>
    <t>Box 4a: no work due to covid and/or lockdown
Box 4b: compliance with govt imposed mitigation measures - decreased mobility, socialization, avoid transport</t>
  </si>
  <si>
    <t>lockdown affecting closures of schools, businesses, lack of transport, acccess to services, job loss</t>
  </si>
  <si>
    <t>one time</t>
  </si>
  <si>
    <t>HFPS: 1-4 week, PMA: NA</t>
    <phoneticPr fontId="11"/>
  </si>
  <si>
    <t>1.5 month</t>
    <phoneticPr fontId="11"/>
  </si>
  <si>
    <t>2020 PMA COVID-19 Phone Survey (Kinshasa): Jun 2020
2020 PMA Phase 1 (Kinshasa &amp; Kongo Central): baseline data collection started Dec 2019</t>
  </si>
  <si>
    <t>2020 PMA COVID-19 Phone Survey (Kinshasa): Jun 2020
2020 PMA Phase 1 (Kinshasa &amp; Kongo Central): baseline data collection ended January 2020</t>
  </si>
  <si>
    <t>2020 PMA COVID-19 Phone Survey (Kinshasa): phone survey</t>
  </si>
  <si>
    <t>École de Santé Publique de l'Université de Kins;hasa, The Bill &amp; Melinda Gates Institute for Population and Reproductive Health at The Johns Hopkins Bloomberg School of Public Health; Jhpiego; Bill and Melinda Gates Foundation</t>
  </si>
  <si>
    <t>2020 PMA Phase 1 (Kinshasa &amp; Kongo Central) Notes for Service Delivery Point baseline survey: A cross-setional and panel household and female surveys (HQFQ) are conducted annually, with follow-up for the panel occuring at Year 2 and 3. Service Delivery Point Survey (SQ) and Client Exit Survey (CQ) are conducted biannually with baseline and follow-up occuring 6 months after baseline enrollment each year.</t>
  </si>
  <si>
    <t>https://www.pmadata.org/countries/democratic-republic-congo</t>
  </si>
  <si>
    <t>2 months</t>
  </si>
  <si>
    <t>Phone survey</t>
  </si>
  <si>
    <t>1-23 days</t>
    <phoneticPr fontId="11"/>
  </si>
  <si>
    <t>Bimonthly</t>
    <phoneticPr fontId="11"/>
  </si>
  <si>
    <t>HFPS: Bimonthly, PMA: NA</t>
    <phoneticPr fontId="10" type="noConversion"/>
  </si>
  <si>
    <t>HFPS: Bimonthly, SMART survey: NA</t>
    <phoneticPr fontId="10" type="noConversion"/>
  </si>
  <si>
    <t>HFPS: Phone Survey - CATI (Computer Assisted Telephone Interviewing), SMART survey: Data were electronically captured using tablets.</t>
    <phoneticPr fontId="11"/>
  </si>
  <si>
    <t>1-2 month</t>
    <phoneticPr fontId="11"/>
  </si>
  <si>
    <t xml:space="preserve">Round 1: 11 May -3 Jun 2020
Round 2: 17 Jun - 3 Jul 2020
Round 3: 18 Jul - 4 Aug 2020
Round 4: 4 Sep - 23 Sep 2020
Round 5: 13 Oct - 27 Oct 2020
SMART survey: December 2020
</t>
  </si>
  <si>
    <t xml:space="preserve">Data collected electronically through tablets. Period of field enumeration deom Oct 20 to Nov 5, 2020. Results prepared withon one month of data collection. </t>
  </si>
  <si>
    <t>1- 2.5 month</t>
    <phoneticPr fontId="1"/>
  </si>
  <si>
    <t>Wave 1: 7 May - 27 Jun 2020
Wave 2: 13 Jul - 13 Aug 2020
Wave 3: 2 Nov - 13 Dec 2020
Wave 4: 2 Feb - 10 Mar 2021
Wave 5: 6 Apr - 11 May 2021</t>
  </si>
  <si>
    <t>rapid mobile survey</t>
  </si>
  <si>
    <t>National Income Dynamics Study (NIDS), University of Cape Town</t>
  </si>
  <si>
    <t>Monthly</t>
    <phoneticPr fontId="10" type="noConversion"/>
  </si>
  <si>
    <t>WB/Uganda Bureau of Statistics</t>
    <phoneticPr fontId="11"/>
  </si>
  <si>
    <t>[U-report] 2020
===========
4/24/2021</t>
  </si>
  <si>
    <t>[U-report] 2020
============
5/12/2021</t>
  </si>
  <si>
    <t>U-report
========
HH survey</t>
  </si>
  <si>
    <t>1 Jul 2020</t>
  </si>
  <si>
    <t>17 Sep 2020</t>
  </si>
  <si>
    <t>UNICEF, World Bank Poverty and Equity team, R-Insights</t>
  </si>
  <si>
    <t>COVID-19 Armenia High Frequency Survey (COVID-19 AHFS) comprises two parts – survey I and II. In survey I, 4,555 households surveyed, out of which 2,653 households were eligible for follow up interview in survey II. Out of those eligible households, 1,648 were interviewed in survey II, which focused on the issues
about children 0-18 years old.</t>
  </si>
  <si>
    <t>https://microdata.worldbank.org/index.php/catalog/3852</t>
  </si>
  <si>
    <t>May 2020</t>
  </si>
  <si>
    <t>June 2020</t>
  </si>
  <si>
    <t>Telephone Survey</t>
  </si>
  <si>
    <t>Inter-American Development Bank</t>
  </si>
  <si>
    <t>Interviewed 896 households and all their members over 29 days during May and June 2020 and gathered information on disease transmission, household finances, labor, income, remittances, spending and social protection programs</t>
  </si>
  <si>
    <t>https://publications.iadb.org/en/covid-19-household-telephone-survey-barbados</t>
  </si>
  <si>
    <t>WB/ Burkina Faso Government, Performance monitoring for action</t>
    <phoneticPr fontId="11"/>
  </si>
  <si>
    <t>HFPS(LSMS) Round 1-8 + PMA</t>
    <phoneticPr fontId="6"/>
  </si>
  <si>
    <t>https://microdata.worldbank.org/index.php/catalog/3768/study-description
https://datalab.pmadata.org/dataset/doi%3A1034976q6dh-ys68</t>
  </si>
  <si>
    <t>WB (Survey Solutions)</t>
    <phoneticPr fontId="11"/>
  </si>
  <si>
    <t xml:space="preserve">HFPS(IDPoor Round 3-5, LSMS Round 3-5)  </t>
  </si>
  <si>
    <t>https://microdata.worldbank.org/index.php/catalog/3859
https://microdata.worldbank.org/index.php/catalog/3860/study-description</t>
  </si>
  <si>
    <t>World Bank / Chad Govt</t>
  </si>
  <si>
    <t xml:space="preserve">Wave 1: July 7, 2020
Wave 2: September 20,2020 </t>
  </si>
  <si>
    <t>Wave 1: July 22, 2020
Wave 2: October 18, 2020</t>
  </si>
  <si>
    <t>World Bank/National Institute of Statistics of Djibouti (INSD)</t>
  </si>
  <si>
    <t>https://openknowledge.worldbank.org/handle/10986/34619
https://openknowledge.worldbank.org/handle/10986/35017</t>
  </si>
  <si>
    <t>Report: Remote-learning, Time-Use, and Mental Health of Ecuadorian High-School Students during the COVID-19 Quanrantine</t>
  </si>
  <si>
    <t>https://documents.worldbank.org/en/publication/documents-reports/documentdetail/328261589899308503/remote-learning-time-use-and-mental-health-of-ecuadorian-high-school-studentsduring-the-covid-19-quarantine</t>
  </si>
  <si>
    <t>WB /Central Statistical Agency</t>
    <phoneticPr fontId="11"/>
  </si>
  <si>
    <t>HFPS(LSMS) Round 1-10</t>
    <phoneticPr fontId="6"/>
  </si>
  <si>
    <t>https://microdata.worldbank.org/index.php/catalog/3716/study-description</t>
  </si>
  <si>
    <t>HFPS Round 1-3</t>
    <phoneticPr fontId="6"/>
  </si>
  <si>
    <t>https://microdata.worldbank.org/index.php/catalog/3830</t>
  </si>
  <si>
    <t>HFPS: WB /Kenya National Bureau of Statistics, Performance monitoring for action</t>
    <phoneticPr fontId="10" type="noConversion"/>
  </si>
  <si>
    <t>HFPS Wave 1-2 + PMA</t>
    <phoneticPr fontId="6"/>
  </si>
  <si>
    <t>https://microdata.worldbank.org/index.php/catalog/3774
https://www.pmadata.org/countries/kenya</t>
  </si>
  <si>
    <t>HFPS: WB /National Statistical Office, SMART survey: Malawi Government / UNICEF (Survey Solutions)</t>
    <phoneticPr fontId="11"/>
  </si>
  <si>
    <t>HFPS(LSMS) Round 1-9 + SMART survey</t>
    <phoneticPr fontId="6"/>
  </si>
  <si>
    <t>https://microdata.worldbank.org/index.php/catalog/3766
https://www.humanitarianresponse.info/en/operations/malawi/document/smart-round-7-final-report-march-2021</t>
  </si>
  <si>
    <t>https://ensanut.insp.mx/encuestas/ensanutcontinua2020/descargas.php</t>
  </si>
  <si>
    <t>MICS+ Wave 1-3</t>
    <phoneticPr fontId="6"/>
  </si>
  <si>
    <t>https://mics.unicef.org/mics-plus/mics-plus-results#mongolia</t>
  </si>
  <si>
    <t xml:space="preserve">Pakistan Bureau of Statistics, Ministry of Planning, Development &amp; Special Initiatives </t>
  </si>
  <si>
    <t xml:space="preserve">"Before covid": Jan - Mar 2020
"During covid": 1st wave Apr - July 2020
"After covid": Aug - Oct 2020
</t>
  </si>
  <si>
    <t>https://www.pbs.gov.pk/content/special-survey-evaluating-impact-covid-19</t>
  </si>
  <si>
    <t>https://www.datafirst.uct.ac.za/dataportal/index.php/catalog/NIDS-CRAM/about</t>
  </si>
  <si>
    <t>HFPS(LSMS) Round 1-3</t>
    <phoneticPr fontId="6"/>
  </si>
  <si>
    <t>https://blogs.worldbank.org/opendata/uganda-high-frequency-phone-survey-covid-19-results-round-1</t>
    <phoneticPr fontId="11"/>
  </si>
  <si>
    <t>HFPS Round 1</t>
    <phoneticPr fontId="6"/>
  </si>
  <si>
    <t>https://microdata.worldbank.org/index.php/catalog/3947</t>
  </si>
  <si>
    <t>National guidelines to support nutrition program, Policy of BF in the context of COVID-19</t>
  </si>
  <si>
    <t>Resource diversion to COVID-19 response</t>
  </si>
  <si>
    <t>Trade restriction</t>
  </si>
  <si>
    <t>Trade restrictions</t>
  </si>
  <si>
    <t>NA</t>
    <phoneticPr fontId="10" type="noConversion"/>
  </si>
  <si>
    <t>[Wave 2] lack of transportation due to covid</t>
  </si>
  <si>
    <t>Travel restriction</t>
  </si>
  <si>
    <t>[Covid19 monitor wave 3] govt allowing international and domestic tourism</t>
  </si>
  <si>
    <t>[Wave 2] no access to health svcs, child vaccinations, no available health professional due to covid emergency</t>
  </si>
  <si>
    <t>Decr. access to non-essential businesses &amp; services</t>
  </si>
  <si>
    <t>Access to non-essential activities</t>
  </si>
  <si>
    <t>Access to non-essential business</t>
  </si>
  <si>
    <t>Access to non-essential services</t>
  </si>
  <si>
    <t>Access to non-essential service</t>
  </si>
  <si>
    <t>Closed markets</t>
  </si>
  <si>
    <t>Quantitative</t>
    <phoneticPr fontId="10" type="noConversion"/>
  </si>
  <si>
    <t>[U-report] One time
========
there have been 4 (this is 4th round)</t>
  </si>
  <si>
    <t>Data systems</t>
  </si>
  <si>
    <t>Monitoring</t>
  </si>
  <si>
    <t>Peru</t>
  </si>
  <si>
    <t>Poor</t>
  </si>
  <si>
    <t>Round 1</t>
  </si>
  <si>
    <t>Costa Rica</t>
  </si>
  <si>
    <t>Gambia</t>
  </si>
  <si>
    <t>Income change, remittance</t>
  </si>
  <si>
    <t>SES, income change</t>
  </si>
  <si>
    <t>Average net household income
Per capita household income 
Gini coefficient per capita
consumer price index 
Percentage of households according to poverty level (Total and extreme poverty)
Percentage of population according to poverty level (Total and extreme poverty)
Percentage of households in multidimensional poverty
Percentage of people in multidimensional poverty
There are also COVID specific questions about whether they had to withdraw different types of savings and how much</t>
  </si>
  <si>
    <t>Instituto Nacional de Estadística y Censos (INEC)</t>
  </si>
  <si>
    <t>The survey is carried out in July of each year (national, regional, urban/rural) so while changes due to COVID may not have been captured (e.g. data on changes in income not collected, data on current income collected) they report on changes with previous year survey and where not done for some indicators - it would be possible. Also, while some indicators like those on education or wash seem to have been collected mainly for poverty analysis - it should be possible to see changes over time when comparing to previous years surveys. 
There are COVID specific questions.</t>
  </si>
  <si>
    <t>https://www.inec.cr/sites/default/files/documetos-biblioteca-virtual/renaho2020.pdf</t>
  </si>
  <si>
    <t>change in income levels/wages/household revenue</t>
  </si>
  <si>
    <t>Income change</t>
  </si>
  <si>
    <t>Income loss, remittances</t>
  </si>
  <si>
    <t>Healthcare worker provides BF counselling to mother during ante-natal and post-natal visit</t>
    <phoneticPr fontId="4"/>
  </si>
  <si>
    <t>n/a</t>
  </si>
  <si>
    <t>Breastfeeding (6-23y)</t>
    <phoneticPr fontId="4"/>
  </si>
  <si>
    <t>HFPS: Bimonthly, SMART survey: NA</t>
    <phoneticPr fontId="5" type="noConversion"/>
  </si>
  <si>
    <t>HFPS: Phone Survey - CATI (Computer Assisted Telephone Interviewing), SMART survey: Data were electronically captured using tablets.</t>
    <phoneticPr fontId="7"/>
  </si>
  <si>
    <t>HFPS: WB /National Statistical Office, SMART survey: Malawi Government / UNICEF (Survey Solutions)</t>
    <phoneticPr fontId="7"/>
  </si>
  <si>
    <t>HFPS(LSMS) Round 1-9 + SMART survey</t>
    <phoneticPr fontId="2"/>
  </si>
  <si>
    <t>Optimum BF practice</t>
    <phoneticPr fontId="4"/>
  </si>
  <si>
    <t>Phone Survey - CATI (Computer Assisted Telephone Interviewing)</t>
    <phoneticPr fontId="7"/>
  </si>
  <si>
    <t>https://microdata.worldbank.org/index.php/catalog/3725</t>
    <phoneticPr fontId="4"/>
  </si>
  <si>
    <t>Breastfeeding (0-2y)</t>
  </si>
  <si>
    <t>1-2 month</t>
    <phoneticPr fontId="7"/>
  </si>
  <si>
    <t>Mongola Govt/UNICEF/USAID</t>
    <phoneticPr fontId="7"/>
  </si>
  <si>
    <t>https://mics.unicef.org/mics-plus/mics-plus-results#mongolia</t>
    <phoneticPr fontId="4"/>
  </si>
  <si>
    <t>MICS+ Wave 1-3</t>
    <phoneticPr fontId="2"/>
  </si>
  <si>
    <t>Put on the breast at 1hr of birth, EBF rates</t>
    <phoneticPr fontId="4"/>
  </si>
  <si>
    <t>Uruguay</t>
  </si>
  <si>
    <t>unclear - previous one that appears of same series is from 2010-11 and one before that in 2007</t>
  </si>
  <si>
    <t>NA 2020</t>
  </si>
  <si>
    <t>HH Survey</t>
  </si>
  <si>
    <t>Ministerio de Salud Pública, Instituto Nacional de Estadística, UNICEF, Red Uruguaya de Apoyo a la Nutrición y Desarrollo Infantil (RUANDI)</t>
  </si>
  <si>
    <t>https://www.ine.gub.uy/documents/10181/35704/Encuesta+lactancia+alimentaci%C3%B3n+anemia+UY2020/66efbf90-18b4-40b0-847a-9772db602341</t>
  </si>
  <si>
    <t>Sub-optimal breastfeeding</t>
  </si>
  <si>
    <t>https://dhsprogram.com/Countries/Country-Main.cfm?ctry_id=33</t>
  </si>
  <si>
    <t xml:space="preserve">Only a few questions about Covid-19; most of the questions were made as usual. </t>
  </si>
  <si>
    <t>a: women 10-49 yrs old consume 5 or more food groups
b: household with iodized salt</t>
    <phoneticPr fontId="4"/>
  </si>
  <si>
    <t>a: children 6-59 months receiving Vit A in the last 6 months
b: children anemic 6-59 months
c: women anemic 15-49 yrs old</t>
    <phoneticPr fontId="4"/>
  </si>
  <si>
    <t>Overweight/Obesity</t>
  </si>
  <si>
    <t>Mortality rate</t>
    <phoneticPr fontId="4"/>
  </si>
  <si>
    <t>Increase in illness episodes (fever, diarrhea, acute respiratory infection)</t>
    <phoneticPr fontId="4"/>
  </si>
  <si>
    <t>Morbidity among children - diarrhea, fever, acute respiratory infection</t>
    <phoneticPr fontId="4"/>
  </si>
  <si>
    <t>Inability to get treatment for NCDs</t>
    <phoneticPr fontId="4"/>
  </si>
  <si>
    <t>Pakistan</t>
    <phoneticPr fontId="4"/>
  </si>
  <si>
    <t>Saw health worker for chronic condition (diabetes, hypertension, HIV)</t>
    <phoneticPr fontId="4"/>
  </si>
  <si>
    <t>South Africa</t>
    <phoneticPr fontId="4"/>
  </si>
  <si>
    <t>1- 2.5 month</t>
    <phoneticPr fontId="8"/>
  </si>
  <si>
    <t>Phone Survey - CATI (Computer Assisted Telephone Interviewing)</t>
    <phoneticPr fontId="12"/>
  </si>
  <si>
    <t>UNHCR</t>
    <phoneticPr fontId="11"/>
  </si>
  <si>
    <t>COVID-19 Impact Assessment on Food Security, Livelihoods and Local Markets (ZIM)</t>
    <phoneticPr fontId="12"/>
  </si>
  <si>
    <t>Refugee/asylum seeker</t>
  </si>
  <si>
    <t>Lack of mobility passes to move out the camp</t>
  </si>
  <si>
    <t>No market</t>
  </si>
  <si>
    <t>Remittances, income change</t>
  </si>
  <si>
    <t>Change in employment status prior/during COVID</t>
  </si>
  <si>
    <t>Job serch and job loss</t>
  </si>
  <si>
    <t>Work status</t>
  </si>
  <si>
    <t>Total employed persons aged 15 years and over
Employment rate
Unemployment rate (overt unemployment)
Percentage of the employed population with informal employment
Economic dependency ratio
Average hours worked in primary job
there are many additional questions for various types of employment and about unemployment
there are specific questions on whether COVID affected total hours worked or pay, and if self employed whether it affected the business</t>
  </si>
  <si>
    <t>Job change</t>
  </si>
  <si>
    <t>Job loss</t>
  </si>
  <si>
    <t>Laid off</t>
  </si>
  <si>
    <t>Job loss, job change</t>
  </si>
  <si>
    <t>Indication in report that number of income earners in the HH was collected (but not tabulated in the report - seems just used as a part of SES index)</t>
  </si>
  <si>
    <t>Reduced availability of hired labor</t>
  </si>
  <si>
    <t>Reduced availability of hired labor, productivity change</t>
  </si>
  <si>
    <t>[Covid19 monitor wave 3], Caucasus Research Resource Center: Covid19 Monitor Wave 1,2,3,4,5,6 -Basic questions repeat throughout Wave 1-6. Specific ones have been identified in the Box Variable. 
WB (Caucasus Research Resource Center): Wave 1</t>
  </si>
  <si>
    <t>Movement of people, seasonal work</t>
  </si>
  <si>
    <t>Movement of people</t>
  </si>
  <si>
    <t>Seasonal work, movement of people</t>
  </si>
  <si>
    <t>Displacement of people, seasonal work</t>
  </si>
  <si>
    <t>Movement of people, migrant</t>
  </si>
  <si>
    <t>Movement of people, seasonal work, Migrant</t>
  </si>
  <si>
    <t>Seasonal work</t>
  </si>
  <si>
    <t>[Wave 2] change in breastfeeding practive before/after covid</t>
    <phoneticPr fontId="8"/>
  </si>
  <si>
    <t>IYCF</t>
  </si>
  <si>
    <t>HFPS: Bimonthly, SMART survey: NA</t>
    <phoneticPr fontId="9" type="noConversion"/>
  </si>
  <si>
    <t>IYCF (0-1y)</t>
  </si>
  <si>
    <t>https://mics.unicef.org/mics-plus/mics-plus-results#mongolia</t>
    <phoneticPr fontId="8"/>
  </si>
  <si>
    <t>Mother-infant dyad separation</t>
    <phoneticPr fontId="8"/>
  </si>
  <si>
    <t>Skin to skin contact</t>
  </si>
  <si>
    <t>UNICEF</t>
    <phoneticPr fontId="11"/>
  </si>
  <si>
    <t>Shift in consumption patterns towards unhealthy foods</t>
  </si>
  <si>
    <t>Shift in consumption patterns</t>
  </si>
  <si>
    <t>HFPS(LSMS) Round 1-8 + PMA</t>
    <phoneticPr fontId="2"/>
  </si>
  <si>
    <t>change in diet diversity, quantity, quality</t>
  </si>
  <si>
    <t xml:space="preserve">Resort to less variety/diversity of foods due to lack of resources to purchase </t>
  </si>
  <si>
    <t>HFPS(LSMS) Round 1-10</t>
    <phoneticPr fontId="2"/>
  </si>
  <si>
    <t>HFPS Round 1-3</t>
    <phoneticPr fontId="2"/>
  </si>
  <si>
    <t>HFPS Round 1-6</t>
    <phoneticPr fontId="2"/>
  </si>
  <si>
    <t>HFPS: Bimonthly, PMA: NA</t>
    <phoneticPr fontId="9" type="noConversion"/>
  </si>
  <si>
    <t>HFPS: WB /Kenya National Bureau of Statistics, Performance monitoring for action</t>
    <phoneticPr fontId="9" type="noConversion"/>
  </si>
  <si>
    <t>HFPS Wave 1-2 + PMA</t>
    <phoneticPr fontId="2"/>
  </si>
  <si>
    <t>Food consumption</t>
  </si>
  <si>
    <t>HFPS: Shift in consumption patterns
Mali SMART Survey: complementary feeding practices (list of foods consumed by child 0-23 months)</t>
    <phoneticPr fontId="8"/>
  </si>
  <si>
    <t>Shift in consumption patterns</t>
    <phoneticPr fontId="8"/>
  </si>
  <si>
    <t>HFPS(NLPS-LSMS) Round 1-11 + PMA (Kano &amp; Lagos)</t>
    <phoneticPr fontId="2"/>
  </si>
  <si>
    <t>coping strategy by reducing food quantity</t>
    <phoneticPr fontId="8"/>
  </si>
  <si>
    <t>NA</t>
    <phoneticPr fontId="9" type="noConversion"/>
  </si>
  <si>
    <t>Monthly</t>
    <phoneticPr fontId="9" type="noConversion"/>
  </si>
  <si>
    <t>HFPS(LSMS) Round 1-3</t>
    <phoneticPr fontId="2"/>
  </si>
  <si>
    <t>HFPS Round 1</t>
    <phoneticPr fontId="2"/>
  </si>
  <si>
    <t>Phone Survey - CATI (Computer Assisted Telephone Interviewing)</t>
    <phoneticPr fontId="8"/>
  </si>
  <si>
    <t>COVID-19 Impact Assessment on Food Security, Livelihoods and Local Markets (ZIM)</t>
    <phoneticPr fontId="8"/>
  </si>
  <si>
    <t>SMART survey: Pregnancy MUAC</t>
    <phoneticPr fontId="8"/>
  </si>
  <si>
    <t xml:space="preserve">Mali SMART Survey: maternal anthropometry, pregnant/lactating status for &gt; age 5, adequate diet </t>
    <phoneticPr fontId="8"/>
  </si>
  <si>
    <t>https://microdata.worldbank.org/index.php/catalog/3725</t>
    <phoneticPr fontId="8"/>
  </si>
  <si>
    <t>SMART Survey
a: acute malnutrition among women 15-49 yrs old
b: dietary diversity for women 15-49 yrs old</t>
    <phoneticPr fontId="8"/>
  </si>
  <si>
    <t>Food insecurity and  hunger</t>
    <phoneticPr fontId="8"/>
  </si>
  <si>
    <t>Percentage of households that had to stop buying food because they had no money
Percentage of households that had to stop buying food because they did not have money
Percentage of households with at least one member who attends a community dining room</t>
    <phoneticPr fontId="8"/>
  </si>
  <si>
    <t>able to purchase enough food</t>
  </si>
  <si>
    <t>go hungry, not enough food, cannot afford food</t>
  </si>
  <si>
    <t>Food security</t>
  </si>
  <si>
    <t>FIES</t>
  </si>
  <si>
    <t>FIES questions</t>
  </si>
  <si>
    <t>various questions related to food insecurity</t>
    <phoneticPr fontId="8"/>
  </si>
  <si>
    <t>in the last 30 days, have not eaten enough, cannot affort preferable foods; FIES questions</t>
    <phoneticPr fontId="8"/>
  </si>
  <si>
    <t>FIES, food security</t>
  </si>
  <si>
    <t>a: if had enough money to buy necessary food for family
b: reduced food consumption (quantity) as a coping strategy</t>
    <phoneticPr fontId="8"/>
  </si>
  <si>
    <t>https://microdata.worldbank.org/index.php/catalog/3830</t>
    <phoneticPr fontId="8"/>
  </si>
  <si>
    <t>food insecurity and hunger apparent through high GAM/SAM/SAM</t>
  </si>
  <si>
    <t>https://microdata.worldbank.org/index.php/catalog/3712
https://www.pmadata.org/pma-nigeria-covid-19-dashboard</t>
    <phoneticPr fontId="8"/>
  </si>
  <si>
    <t>https://www.pbs.gov.pk/content/special-survey-evaluating-impact-covid-19</t>
    <phoneticPr fontId="8"/>
  </si>
  <si>
    <t>family went hungry because not enough food; went hungry because not enough money to buy food</t>
    <phoneticPr fontId="8"/>
  </si>
  <si>
    <t>1- 2.5 month</t>
    <phoneticPr fontId="3"/>
  </si>
  <si>
    <t>https://microdata.worldbank.org/index.php/catalog/3947</t>
    <phoneticPr fontId="8"/>
  </si>
  <si>
    <t>Poor nutrient absorption, infection, inflammation (enteric infection, diarrhoeal disease, environmental enteropathy, helminths)</t>
    <phoneticPr fontId="8"/>
  </si>
  <si>
    <t>SMART survey: Fever &amp; diarrhea</t>
    <phoneticPr fontId="8"/>
  </si>
  <si>
    <t>Mali SMART Survey: number of diarrhea episodes for children &lt; 5</t>
    <phoneticPr fontId="8"/>
  </si>
  <si>
    <t>SMART Survey
a: children receiving deworming tablets
b: children having diarrhea</t>
    <phoneticPr fontId="8"/>
  </si>
  <si>
    <t>access to treatment to common childhood illnesses (diarrhea, pneumonia)</t>
    <phoneticPr fontId="8"/>
  </si>
  <si>
    <t>Weakened immuse system; Incr. susceptibility to illness, incidence, duration, progression, and poor disease prognosis</t>
    <phoneticPr fontId="8"/>
  </si>
  <si>
    <t>SMART survey: Chronic illness, sick</t>
    <phoneticPr fontId="8"/>
  </si>
  <si>
    <t>Poor mental well-being</t>
  </si>
  <si>
    <t>personal well-being, feeling depressed</t>
  </si>
  <si>
    <t>HFPS: Mental well-being</t>
    <phoneticPr fontId="8"/>
  </si>
  <si>
    <t>mental well-being, optimism, worry</t>
    <phoneticPr fontId="8"/>
  </si>
  <si>
    <t>mental well-being, optimism, worry</t>
  </si>
  <si>
    <t>mental well-being, happiness, depression, stress</t>
    <phoneticPr fontId="8"/>
  </si>
  <si>
    <t>[Covid19 monitor wave 2,5] optimism, hopelessness
[World Bank questionnaire - Wave 1]  optimism/hopelessness about the future</t>
    <phoneticPr fontId="8"/>
  </si>
  <si>
    <t xml:space="preserve">a: depression, little interest or pleasure in doing things
b: smoking more cigarettes as stress-relieving coping strategy or as a sign of distress </t>
    <phoneticPr fontId="8"/>
  </si>
  <si>
    <t>Experiencing psychological challenges</t>
    <phoneticPr fontId="8"/>
  </si>
  <si>
    <t>Unsafe storage, handling, preparation of foods, poor hygiene practice</t>
    <phoneticPr fontId="8"/>
  </si>
  <si>
    <t>Mali SMART Survey: handwashing before meal preparation</t>
    <phoneticPr fontId="8"/>
  </si>
  <si>
    <t>handwashing at key points (food preparation, after toilet)</t>
    <phoneticPr fontId="8"/>
  </si>
  <si>
    <t>Decr. Physical exercise, sedentary lifestyle, Incr. screen time</t>
    <phoneticPr fontId="8"/>
  </si>
  <si>
    <t>physical activity</t>
    <phoneticPr fontId="8"/>
  </si>
  <si>
    <t xml:space="preserve">Increased screen time </t>
    <phoneticPr fontId="8"/>
  </si>
  <si>
    <t>staying home more, watching Youtube</t>
    <phoneticPr fontId="8"/>
  </si>
  <si>
    <t>[Covid19 monitor wave 1] gone out to exercise
[World Bank questionnaire - Wave 1] decreased physical activity due to school closures</t>
    <phoneticPr fontId="8"/>
  </si>
  <si>
    <t>Screen time</t>
    <phoneticPr fontId="8"/>
  </si>
  <si>
    <t>Death /illness of primary caretaker of children</t>
  </si>
  <si>
    <t>Death of primary caretaker</t>
  </si>
  <si>
    <t>[Wave 2] Why has the primary breadwinner of the HH stopped working? Death, illness, etc.</t>
  </si>
  <si>
    <t>Death/illness of primary caretaker</t>
  </si>
  <si>
    <t>Death of primary caretaker of children</t>
  </si>
  <si>
    <t>IT access (education and business)</t>
  </si>
  <si>
    <t>IT access (education)</t>
  </si>
  <si>
    <t>Percentages of households without Internet service
questions on reason for not having internet, ownership of various communication devices like phones</t>
  </si>
  <si>
    <t>IT access</t>
  </si>
  <si>
    <t>Access to internet at home, IT access (education), COVID-19 info source (app)</t>
  </si>
  <si>
    <t>survey of UNICEF staff</t>
  </si>
  <si>
    <t>https://socialprotection.org/discover/publications/protecci%C3%B3n-social-y-respuesta-al-covid-19-en-am%C3%A9rica-latina-y-el-caribe</t>
  </si>
  <si>
    <t>Romania</t>
  </si>
  <si>
    <t>Access to basic food and basic utilities</t>
  </si>
  <si>
    <t>[Wave 2] ability to pay basic utilities (water, electricity, phone, internet, etc.)</t>
  </si>
  <si>
    <t>Access to basic utilities</t>
  </si>
  <si>
    <t>Access to food and basic utilities</t>
  </si>
  <si>
    <t>Access to food (staples), basic utilities</t>
  </si>
  <si>
    <t>Decr. access to food, basic utilities (water, electricity, telecomm)  (Q3.1)</t>
  </si>
  <si>
    <t>Access to food (staples), basit utilities</t>
  </si>
  <si>
    <t>Interruption of water services</t>
  </si>
  <si>
    <t>Qualitative</t>
  </si>
  <si>
    <t>They used rounds with Rounds 2 and 3 occuring within months of each other (April versus May)</t>
  </si>
  <si>
    <t>HH composition</t>
  </si>
  <si>
    <t>Availability of space</t>
  </si>
  <si>
    <t>Crowded household living space due to stay-at-home orders, incr. household and caregiver stress  (Q2.2 )</t>
  </si>
  <si>
    <t>Women's rights</t>
  </si>
  <si>
    <t>Women's empowerment</t>
  </si>
  <si>
    <t>Education for women</t>
  </si>
  <si>
    <t>Women's education</t>
  </si>
  <si>
    <t>Women's educational environment</t>
  </si>
  <si>
    <t>Women's educational status, Women's empowerment</t>
  </si>
  <si>
    <t>Girls' education</t>
  </si>
  <si>
    <t>Access to women's support group</t>
  </si>
  <si>
    <t>Women's support groups</t>
  </si>
  <si>
    <t>Women's support groups, support from community organization</t>
  </si>
  <si>
    <t>Protection related support</t>
  </si>
  <si>
    <t>Incr. women's workload</t>
  </si>
  <si>
    <t>China</t>
  </si>
  <si>
    <t>Women's workload (In charge of sick relatives), parental support at home (ECD)</t>
  </si>
  <si>
    <t>Women's workload (Need to care for ill relative)</t>
  </si>
  <si>
    <t>Women's workload, parental support at home (ECD)</t>
  </si>
  <si>
    <t>Women's workload</t>
  </si>
  <si>
    <t>Women's workload, work from home</t>
  </si>
  <si>
    <t>Women's workload, Parental support at home (ECD)</t>
  </si>
  <si>
    <t>one-time</t>
  </si>
  <si>
    <t>HH survey, village survey of village officials and workshop discussions with national-level officials</t>
  </si>
  <si>
    <t xml:space="preserve">China International Center for Economic Exchange, UNDP, UNICEF, UNFPA, </t>
  </si>
  <si>
    <t>https://china.unfpa.org/en/publications/210111</t>
  </si>
  <si>
    <t>Violence against women</t>
  </si>
  <si>
    <t>Physical/sexual assault</t>
  </si>
  <si>
    <t>Domestic violence</t>
  </si>
  <si>
    <t>Domestic abuse</t>
  </si>
  <si>
    <t>Incr. in domestic/intimate partner violence resulting in physical, mental trauma  (Q2.2 )</t>
  </si>
  <si>
    <t>DV experience</t>
  </si>
  <si>
    <t>Categorical</t>
  </si>
  <si>
    <t>[Wave 2] fear of covid infection at health facility</t>
  </si>
  <si>
    <t>Social trust, fear of contracting the coronavirus (pre/post-netal care)</t>
  </si>
  <si>
    <t>Care seeking behaviors due to fears of infection</t>
  </si>
  <si>
    <t>Nutrition care groups</t>
  </si>
  <si>
    <t>Decr. care-seeking behaviors due to fears of infection, change demand/supply of health/nutrition/psychosocial support services  (Q4.1)</t>
  </si>
  <si>
    <t>Type of childcare arrangement when parents worked outside of the house</t>
  </si>
  <si>
    <t>Children's rights, violent discipline of children</t>
  </si>
  <si>
    <t>Violence against children, child rights violations</t>
  </si>
  <si>
    <t>[Wave 2] child marriage, child labor</t>
  </si>
  <si>
    <t>Child labor, child marriage, early pregnancy</t>
  </si>
  <si>
    <t>Child rights violations</t>
  </si>
  <si>
    <t>Child labor, child marriage, Early pregnancy</t>
  </si>
  <si>
    <t>Risk of unplanned pregnancy, Child discipline, Early pregnancy</t>
  </si>
  <si>
    <t>Violence against children</t>
  </si>
  <si>
    <t>Child rights violations, child labour</t>
  </si>
  <si>
    <t>Early pregnancy</t>
  </si>
  <si>
    <t>Protection challenges</t>
  </si>
  <si>
    <t>COVID-19 Impact Assessment on Food Security, Livelihoods and Local Markets (ZIM)</t>
  </si>
  <si>
    <t>COVID-19 preventive measures, COVID-19 test and vaccine, COVID-19 info</t>
  </si>
  <si>
    <t>COVID-19 test and vaccine</t>
  </si>
  <si>
    <t>[Wave 3] which source of information on covid</t>
  </si>
  <si>
    <t>COVID-19 info</t>
  </si>
  <si>
    <t xml:space="preserve"> COVID-19 info</t>
  </si>
  <si>
    <t>COVID-19 info and vaccine</t>
  </si>
  <si>
    <t xml:space="preserve">a: Disruption of food and agricultural supply chain
b: food prices </t>
    <phoneticPr fontId="7"/>
  </si>
  <si>
    <t>Food price change, price fluctuations, crop planting activities</t>
  </si>
  <si>
    <t>HFPS: Phone Survey - CATI (Computer Assisted Telephone Interviewing), PMA: Phone Survey</t>
    <phoneticPr fontId="9"/>
  </si>
  <si>
    <t>WB/ Burkina Faso Government, Performance monitoring for action</t>
    <phoneticPr fontId="9"/>
  </si>
  <si>
    <t>Distruption of food supply chain, locust invasion, livestock, food productivity</t>
    <phoneticPr fontId="7"/>
  </si>
  <si>
    <t>1-23 days</t>
    <phoneticPr fontId="9"/>
  </si>
  <si>
    <t>Phone Survey - CATI (Computer Assisted Telephone Interviewing)</t>
    <phoneticPr fontId="9"/>
  </si>
  <si>
    <t>WB /Central Statistical Agency</t>
    <phoneticPr fontId="9"/>
  </si>
  <si>
    <t>Food price change, disruption of agricultural supply chain</t>
    <phoneticPr fontId="7"/>
  </si>
  <si>
    <t>Bimonthly</t>
    <phoneticPr fontId="9"/>
  </si>
  <si>
    <t>https://microdata.worldbank.org/index.php/catalog/3830</t>
    <phoneticPr fontId="7"/>
  </si>
  <si>
    <t>Food price change</t>
  </si>
  <si>
    <t>Monthly</t>
    <phoneticPr fontId="9"/>
  </si>
  <si>
    <t>WB/WFP</t>
    <phoneticPr fontId="9"/>
  </si>
  <si>
    <t>https://microdata.worldbank.org/index.php/catalog/4023</t>
    <phoneticPr fontId="9"/>
  </si>
  <si>
    <t>Price change</t>
  </si>
  <si>
    <t>HFPS: Bimonthly, PMA: NA</t>
    <phoneticPr fontId="8" type="noConversion"/>
  </si>
  <si>
    <t>HFPS: WB /Kenya National Bureau of Statistics, Performance monitoring for action</t>
    <phoneticPr fontId="8" type="noConversion"/>
  </si>
  <si>
    <t>HFPS: Bimonthly, SMART survey: NA</t>
    <phoneticPr fontId="8" type="noConversion"/>
  </si>
  <si>
    <t>HFPS: Phone Survey - CATI (Computer Assisted Telephone Interviewing), SMART survey: Data were electronically captured using tablets.</t>
    <phoneticPr fontId="9"/>
  </si>
  <si>
    <t>HFPS: WB /National Statistical Office, SMART survey: Malawi Government / UNICEF (Survey Solutions)</t>
    <phoneticPr fontId="9"/>
  </si>
  <si>
    <t>https://microdata.worldbank.org/index.php/catalog/3725</t>
    <phoneticPr fontId="7"/>
  </si>
  <si>
    <t>1-2 month</t>
    <phoneticPr fontId="9"/>
  </si>
  <si>
    <t>https://mics.unicef.org/mics-plus/mics-plus-results#mongolia</t>
    <phoneticPr fontId="7"/>
  </si>
  <si>
    <t>Disruption of agricultural supply chain, food price change</t>
  </si>
  <si>
    <t>HFPS: Monthly, PMA: NA</t>
    <phoneticPr fontId="9"/>
  </si>
  <si>
    <t>HFPS: WB/National Bureau of Statistics, Performance monitoring for action</t>
    <phoneticPr fontId="9"/>
  </si>
  <si>
    <t>Food/agricultural price change</t>
  </si>
  <si>
    <t>Round 1</t>
    <phoneticPr fontId="9"/>
  </si>
  <si>
    <t>Disruption of agriculture supply chain, price change</t>
  </si>
  <si>
    <t>Monthly</t>
    <phoneticPr fontId="8" type="noConversion"/>
  </si>
  <si>
    <t>WB/Uganda Bureau of Statistics</t>
    <phoneticPr fontId="9"/>
  </si>
  <si>
    <t>https://blogs.worldbank.org/opendata/uganda-high-frequency-phone-survey-covid-19-results-round-1</t>
    <phoneticPr fontId="9"/>
  </si>
  <si>
    <t>Food/product price change</t>
  </si>
  <si>
    <t>Disruption of food/agriculture supply chain</t>
  </si>
  <si>
    <t>https://microdata.worldbank.org/index.php/catalog/3947</t>
    <phoneticPr fontId="7"/>
  </si>
  <si>
    <t>UNHCR</t>
    <phoneticPr fontId="9"/>
  </si>
  <si>
    <t>COVID-19 Impact Assessment on Food Security, Livelihoods and Local Markets (ZIM)</t>
    <phoneticPr fontId="7"/>
  </si>
  <si>
    <t>Change access to and availability of nutritious, safe, affordable, sustainable foods, including fresh foods (fruits, vegetables) protein (dairy, lean meat), staples</t>
    <phoneticPr fontId="7"/>
  </si>
  <si>
    <t>Change access to and availability of nutritious, safe, affordable, sustainable foods, including fresh foods</t>
  </si>
  <si>
    <t>a: ate few kinds of food in quantity and diversity
b: [Wave 2] breastmilk, cow's milk, or other foods in the past 24 hrs</t>
    <phoneticPr fontId="7"/>
  </si>
  <si>
    <t>HFPS: Access to staple food</t>
    <phoneticPr fontId="7"/>
  </si>
  <si>
    <t>Food access</t>
  </si>
  <si>
    <t>1.5 month</t>
    <phoneticPr fontId="9"/>
  </si>
  <si>
    <t>WB (Survey Solutions)</t>
    <phoneticPr fontId="9"/>
  </si>
  <si>
    <t>Access to food</t>
  </si>
  <si>
    <t>Access to food, food stock</t>
  </si>
  <si>
    <t>Access and afoordable food (protein, vegetable)</t>
  </si>
  <si>
    <t>Food access, staple food</t>
  </si>
  <si>
    <t>Food access (fruit/meat/milk)</t>
    <phoneticPr fontId="7"/>
  </si>
  <si>
    <t>Interruption of health services</t>
  </si>
  <si>
    <t>Percentage of households that have not been able to maintain health and vaccination visits for their children, and by reason</t>
    <phoneticPr fontId="7"/>
  </si>
  <si>
    <t>Access to health service</t>
  </si>
  <si>
    <t>Health service access</t>
  </si>
  <si>
    <t>Open clinics and testing locations for COVID-19, access to medicine, MCH service</t>
  </si>
  <si>
    <t xml:space="preserve"> Interruption of heatlh services</t>
  </si>
  <si>
    <t xml:space="preserve"> Interruption of health services</t>
  </si>
  <si>
    <t>Routune vaccination (flu), interruption of health services</t>
  </si>
  <si>
    <t>Interruption of health services (child immunization, prenetal care)</t>
  </si>
  <si>
    <t>Health service access, interruption of health services</t>
  </si>
  <si>
    <t>Health services (immunization, growth monitoring, antenatal care)</t>
  </si>
  <si>
    <t>[Wave 2] access to treatment of malnutrition</t>
  </si>
  <si>
    <t>SMART survey: Nutrition program</t>
    <phoneticPr fontId="7"/>
  </si>
  <si>
    <t>Nutrition training, IYCF program, SAM program, micronutrient supplementation, BF counselling</t>
  </si>
  <si>
    <t>Access to basic medicines, strain on health care system</t>
  </si>
  <si>
    <t>Strain on health care system</t>
  </si>
  <si>
    <t>a: medical personnel not available, turned away from health facility due to lack of space
b: [Wave 2] lack of medical supplies, vaccines</t>
    <phoneticPr fontId="7"/>
  </si>
  <si>
    <t>HFPS: Access to basic medicines, strain on health care system</t>
    <phoneticPr fontId="7"/>
  </si>
  <si>
    <t>HFPS: Strain on health care system, health supplies</t>
    <phoneticPr fontId="7"/>
  </si>
  <si>
    <t>HFPS: Shortage of medical material
PMA: Strain on health care system</t>
    <phoneticPr fontId="7"/>
  </si>
  <si>
    <t xml:space="preserve">Incr. school drop-outs, lost years of schooling </t>
    <phoneticPr fontId="7"/>
  </si>
  <si>
    <t>Home grown school feeding program</t>
  </si>
  <si>
    <t>School meal</t>
  </si>
  <si>
    <t>Disruption of school meal</t>
  </si>
  <si>
    <t>Decr. Delivery of nutrition/health educational curriculum (e.g., physical education) and support services (e.g. psychosocial)</t>
    <phoneticPr fontId="7"/>
  </si>
  <si>
    <t>[World Bank questionnaire - Wave 1] decreased physical activity due to school closures with consequent lack of P.E. classes</t>
    <phoneticPr fontId="7"/>
  </si>
  <si>
    <t>Counseling for children</t>
  </si>
  <si>
    <t>Child internalizing/externalizing behaviors</t>
  </si>
  <si>
    <t>a: concern about disrupted education
b: [Wave 2] child did not attend school due to family social condition</t>
    <phoneticPr fontId="7"/>
  </si>
  <si>
    <t>School drop-outs</t>
  </si>
  <si>
    <t>Percentage of the population aged 6 to 12 who do not attend formal education
Percentage of the population aged 13 to 17 years that do not attend formal education
Percentage of the population aged 7 to 17 years who are falling behind in their schooling
Questions on reasons why not in school
a specific question on whether the reason not in school is related to COVID</t>
    <phoneticPr fontId="7"/>
  </si>
  <si>
    <t>[Wave 2] drop out of school</t>
  </si>
  <si>
    <t>Lost years of schooling, school drop-outs</t>
  </si>
  <si>
    <t>[Covid19 monitor wave 4]
Box 33: decide to drop out of school due to covid</t>
    <phoneticPr fontId="7"/>
  </si>
  <si>
    <t>School drop-outs, lost years of schooling</t>
    <phoneticPr fontId="7"/>
  </si>
  <si>
    <t>Not going to school/kindergarten</t>
  </si>
  <si>
    <t>Reduced the number of children attending school</t>
  </si>
  <si>
    <t>Percentage of households that receive at least one type of food support
Proportion of child related costs covered by Universal Child Allowance.
Perception of government economic and social supports</t>
    <phoneticPr fontId="7"/>
  </si>
  <si>
    <t>Cash transfer, government assistance, food assistance</t>
  </si>
  <si>
    <t>Food assistance and cash transfer</t>
  </si>
  <si>
    <t>Food provision, food assistance &amp; cash transfer</t>
  </si>
  <si>
    <t>[Covid19 monitor wave 2] govt cash assistance to those who lost jobs</t>
    <phoneticPr fontId="7"/>
  </si>
  <si>
    <t>Cash transfer, food assistance</t>
  </si>
  <si>
    <t>Food assistance and food assistance</t>
  </si>
  <si>
    <t>Cash transfer, subsidized meals, government assistance</t>
    <phoneticPr fontId="7"/>
  </si>
  <si>
    <t>Government assistance, social assistance</t>
  </si>
  <si>
    <t>HFPS: Cash transfer, government assistance, food assistance</t>
    <phoneticPr fontId="7"/>
  </si>
  <si>
    <t>Food stamp and top up of child money, government assistance</t>
  </si>
  <si>
    <t xml:space="preserve"> Food assistance/cash transfer, government assistance</t>
  </si>
  <si>
    <t>Food provision</t>
  </si>
  <si>
    <t>Cash transfer</t>
  </si>
  <si>
    <t>Safety nets</t>
  </si>
  <si>
    <t>UNHCR/WFP food distribution, food/cash support</t>
  </si>
  <si>
    <t>Change social safety nets provision and supplies for vulnerable/ marginalized groups (e.g., refugees, orphans)</t>
    <phoneticPr fontId="7"/>
  </si>
  <si>
    <t>Social safety nets</t>
  </si>
  <si>
    <t>[Covid19 monitor wave 2] govt cash assistance to socially vulnerable people
[World Bank questionnaire - Wave 1] received social assistance from govt</t>
    <phoneticPr fontId="7"/>
  </si>
  <si>
    <t>Government assistance for refugee</t>
  </si>
  <si>
    <t>Support from UNHCR/Government</t>
  </si>
  <si>
    <t>Maternity leave</t>
  </si>
  <si>
    <t>Handwashing</t>
  </si>
  <si>
    <t>Percentages of households without water services within the home
Percentage of households with water from well, river, stream, water from rain or other
While not tabulated, questions on sanitation and additional questions on water are available</t>
    <phoneticPr fontId="7"/>
  </si>
  <si>
    <t>[2020 PMA Phase 1 (Kinshasa &amp; Kongo Central)]
HOUSEHOLD QUESTIONNAIRE
a: main source of drinking water (piped water, well, etc.)
b: what is main toilet facility of household (flush/pour toilets)
SERVICE DELIVERY POINT QUESTIONNAIRE: has running water</t>
    <phoneticPr fontId="7"/>
  </si>
  <si>
    <t>Handwashing with soap, drinking water</t>
  </si>
  <si>
    <t>Handwashing with soap</t>
  </si>
  <si>
    <t>Handwashing, drinking water, toilet</t>
  </si>
  <si>
    <t>Access to clean water</t>
  </si>
  <si>
    <t>HFPS: Handwashing
PMA: Handwashing with soap</t>
    <phoneticPr fontId="7"/>
  </si>
  <si>
    <t>Drinking water &amp; toilet facility</t>
    <phoneticPr fontId="7"/>
  </si>
  <si>
    <t>Drinking water &amp; toilet facility</t>
  </si>
  <si>
    <t>Handwashing with soap, WASH</t>
  </si>
  <si>
    <t>Interruption of sanitation services</t>
  </si>
  <si>
    <t>Decr. Personnal, household, community hygiene</t>
    <phoneticPr fontId="7"/>
  </si>
  <si>
    <t>HFPS: Access to common water sources</t>
    <phoneticPr fontId="7"/>
  </si>
  <si>
    <t>[2020 PMA Phase 1 (Kinshasa &amp; Kongo Central)]
HOUSEHOLD QUESTIONNAIRE: ability to maintain personal hygiene with clean water and sanitation facilities
SERVICE DELIVERY POINT QUESTIONNAIRE: has handwashing facilities</t>
    <phoneticPr fontId="7"/>
  </si>
  <si>
    <t>Hygiene</t>
  </si>
  <si>
    <t>Hygiene practice</t>
  </si>
  <si>
    <t>HFPS: Hygiene for public</t>
    <phoneticPr fontId="7"/>
  </si>
  <si>
    <t>HFPS: Disinfection of public spaces, use sanitizer during harvesting, school hygiene
SMART survey: Hygiene</t>
    <phoneticPr fontId="7"/>
  </si>
  <si>
    <t>HFPS: Use disinfectant
Mali SMART Survey: Handwashing habits</t>
    <phoneticPr fontId="7"/>
  </si>
  <si>
    <t>Disinfection of public spaces</t>
  </si>
  <si>
    <t>Support of personal protection equipment's (non-medical face mask, sanitisers etc)</t>
  </si>
  <si>
    <t>Found</t>
  </si>
  <si>
    <t>Work sites were closed due to covid. However, it is unclear if site closures were caused by covid outbreaks at work site, or decreased staff due to mobility restrictions/closing non-essential businesses</t>
  </si>
  <si>
    <t>for pregnant or lactation women, access to pre-natal consultations, preventative health screenings/supplements (IFA), maternal anthropometry</t>
  </si>
  <si>
    <t>number of meals adults and children in household had last night, FIES questions as food coping strategies against food insecurity (decreased number/quality/portion of meals)</t>
  </si>
  <si>
    <t>child had diarrea</t>
  </si>
  <si>
    <t>increased stress at home to cope with financial difficulties (sale of household possessions, borrow money and food from others)</t>
  </si>
  <si>
    <t>handwashing done before food preparation</t>
  </si>
  <si>
    <t>BF within 1 hour of birth, EBF, BF duration</t>
  </si>
  <si>
    <t>Minimum Dietary Diversity met in complementary foods (6-59 months)</t>
  </si>
  <si>
    <t>6 months</t>
  </si>
  <si>
    <t>22 Jan - 22 Feb 2021</t>
  </si>
  <si>
    <t>SMART survey (face to face)</t>
  </si>
  <si>
    <t>MINISTRY OF HEALTH, POPULATION, ADVANCEMENT OF WOMEN AND INTERGRATION OF WOMEN TO DEVELOPMENT, DIRECTORATE-GENERAL FOR HEALTH CARE AND SERVICES, DIRECTORATE OF HYGIENE AND HEALTH PROMOTIONUNICEF, WFP, Cabinet Broadway, UNICEF</t>
  </si>
  <si>
    <t>SMART Survey Household questionnnaire: Before lockdown period (01 Jan 2020 - 14 Mar 2020)/ Lockdown period (15 Mars 2020 - 31 Mai 2020)</t>
  </si>
  <si>
    <t>1. Joint Multi Sector Needs Assessment Cox’s Bazar, Rohingya Refugee Response – August 2020, Host Community = Annual
2. Joint Multi Sector Needs Assessment Cox’s Bazar, Rohingya Refugee Response – August 2020, Refugees = Annual
3. Mask-wearing, testing and knowledge of COVID-19 in Cox's Bazaar, 2020
4. Post Distribution Monitoring - Shelter and Non-Food Items, Rohingya Refugee Response - July 2020: Four PDMs on Non-Food Items (NFI) have been conducted since 2018. One in March 2018 covering the period from the beginning of the refugee influx in August/September 2017, and the second one in August 2018 covering distributions made during the monsoon season that year. A third PDM exercise covered the period from September 2018 up to March 2019. And a fourth one
in November 2019 covered the period from April to November 2019. The current PDM survey and recommendations cover the period from November 2019 up to July 2020.</t>
  </si>
  <si>
    <t>1. Data collection between 28 July and 13 August 2020
2. Data collection between 27 July and 12 August 2020
3. Data collection between September 5th – 10th 2020
4. Data collection between November 2019 up to July 2020</t>
  </si>
  <si>
    <t>1. face to face HH survey; 911 households, composed of 5,046 individuals
2.  face to face HH survey; 836 households, composed of 4,293 individuals
3. Phone survey; 718 respondents
4. Phone-based interviews: 1,166 households</t>
  </si>
  <si>
    <t>UNHCR</t>
  </si>
  <si>
    <t>Humanitarian context</t>
  </si>
  <si>
    <t>FIES questions (reduction in food quantity, frequency as coping strategies to overcome food insecurity)</t>
  </si>
  <si>
    <t>impact of covid on food security status</t>
  </si>
  <si>
    <t>1. one time</t>
  </si>
  <si>
    <t>1. East questionnaire: 6 - 22 May 2020
2. data collection start: 2020 June 2 to June 26</t>
  </si>
  <si>
    <t>1. Smartphone survey (Kobo Collect)
2. Computer Assisted Telephone Interview (CATI)</t>
  </si>
  <si>
    <t>1. Questionnaire: Assessment on the socioeconomic impact of COVID-19 on Central African Refugees refugees - East (May 2020): 275 respondents
2. Questionnaire: Assessment on the socioeconomic impact of COVID-19 on refugees, IDPs and host communities - June 2020, Extreme North: 698 respondents</t>
  </si>
  <si>
    <t>https://microdata.unhcr.org/index.php</t>
  </si>
  <si>
    <t>Home treatment due to inaccessibility of treatment options for diseases other than COVID-19</t>
  </si>
  <si>
    <t>COVID Impact: Diminished / lost source of income</t>
  </si>
  <si>
    <t>COVID Impact: Loss of or severely diminished access to basic services</t>
  </si>
  <si>
    <t>COVID Impact: Interpersonal violence (physical, emotional)</t>
  </si>
  <si>
    <t>Not returning to school even after reopening, dropping out of school for various reasons</t>
  </si>
  <si>
    <t>COVID Impact: Loss of or diminished access to clean water and sanitation</t>
  </si>
  <si>
    <t>Food insecurity and hunger - food coping strategies (reduced portion size, number of meals a day)</t>
  </si>
  <si>
    <t>handwashing before cooking/meal preparation</t>
  </si>
  <si>
    <t xml:space="preserve">Lockdowns - Impact on self-owned businesses (e.g. forced closures (how long)), decreased mobility (e.g. road closures) </t>
  </si>
  <si>
    <t>Change income levels, purchasing power</t>
  </si>
  <si>
    <t xml:space="preserve">China </t>
  </si>
  <si>
    <t>Change employment rates, loss of jobs/livelihood in some sectors (incl for migrant workers)</t>
  </si>
  <si>
    <t>Impact on agricultural production; food price fluctuations</t>
  </si>
  <si>
    <t>% of children not attending any school</t>
  </si>
  <si>
    <t>Change income level</t>
  </si>
  <si>
    <t xml:space="preserve">Impact of COVID on personal-owned business </t>
  </si>
  <si>
    <t>Access to mobile phones, internet, radio and TV (with specifications on access across diff demographics), access to free SMS services, access to emergency calls</t>
  </si>
  <si>
    <t>Size of household</t>
  </si>
  <si>
    <t>Womens empowerment (Qs on decision making since pandemic started)</t>
  </si>
  <si>
    <t>Changes in women's workload</t>
  </si>
  <si>
    <t>Changes in cases and incidents of gender-based and sexual violence (SGBV), changes in available services for SGBV, challenges to responding to victims and changes in challenges since COVID; types of services for survivors of GBV</t>
  </si>
  <si>
    <t>Change in access to healthcare services in general, as well as reproductive health services in particular</t>
  </si>
  <si>
    <t>Access to social assistance (food assistance, cash transfers)</t>
  </si>
  <si>
    <t>Access to social safety nets for vulnerable/ marginalized groups (Q asked to those vulnerable to SGBV) and service providers asked about types of social safety nets in place for vulnerable groups including people living with disabilities</t>
  </si>
  <si>
    <t>types of support and services for mental health for victims of GBV</t>
  </si>
  <si>
    <t>Acesss to health</t>
  </si>
  <si>
    <t>Movement restrictions which prevent access to essential healthcare, buying needed household items</t>
  </si>
  <si>
    <t>did the household consume sweets and pastries in the last 7 days</t>
  </si>
  <si>
    <t>worried about not enough food to eat, no food at home</t>
  </si>
  <si>
    <t>diarrhoeal disease</t>
  </si>
  <si>
    <t xml:space="preserve">Assess the change in levels of service delivery prior to, and immediately following, the onset of the COVID-19 global pandemic: </t>
  </si>
  <si>
    <t>2020 Goalkeepers Report: COVID-19: A Global Perspective (BMGF)
Survey target: General population, Women's Health, Child Health, Infant and Maternal Health, Malaria treatment services</t>
  </si>
  <si>
    <t>Service Disruption online questionnaire to UNICEF COs - 3 rounds: April 2020, August 2020, April 2021
Frequency has changed from Quaterly to Biannually starting in 2021</t>
  </si>
  <si>
    <t>Filled out by UNICEF COs. Total number of countries varies each year, but this is a globally administered questionnaire.</t>
  </si>
  <si>
    <t>Syrian refugees living in Lebanon</t>
  </si>
  <si>
    <t>Vunerability Assessment: 8/19/2020</t>
  </si>
  <si>
    <t>Vunerability Assessment: 9/15/2020</t>
  </si>
  <si>
    <t>UNHCR, UNICEF, WFP</t>
  </si>
  <si>
    <t>6 surveys
1) 2020 Vulnerability Assessment of Syrian Refugees in Lebanon (VASyR) was the 8th annual survey assessing the situation of Syrian refugees in Lebanon, so can compare to previous years to assess change since covid (even if not specific qs about covid)
2) Refugee Household Monitoring - 2020-06-09
3) Monitoring of the Effects of Economic Deterioration on Refugee Households, Wave 1 (SYR) 2020 - Questionnaire before COVID: 20-28 February
4) Monitoring of the Effects of Economic Deterioration on Refugee Households, Wave 2 (SYR) 2020 - Questionnaire considering COVID (after first covid case in the country): 17 April-15 May 
5) Monitoring of the Effects of Economic Deterioration on Refugee Households, Wave 3 (RON) 2020 - October 2020
6) Monitoring of the Effects of Economic Deterioration on Refugee Households, Wave 3 (SYR) 2020 - October 2020</t>
  </si>
  <si>
    <t>https://microdata.unhcr.org/index.php
https://microdata.unhcr.org/index.php/catalog/286</t>
  </si>
  <si>
    <t>Lockdowns or decreased public mobility as a reason for illegal residency, details about imposed curfews</t>
  </si>
  <si>
    <t>Whether access to registration or renewal of certificates with UNHCR was not possible (for various reasons including if offices were closed); decreased access to markets, pharmacies, ATM (discrimination against refugees on top of covid restriction measures); denied any of the following services due to restrictive measures in place related to COVID-19? Access to supermarkets, shops</t>
  </si>
  <si>
    <t>Total earnings in last 7 days by type of employment, change in purchasing power (amount of change in rent cost, household expenditure over the last 30 days, and by type of good/service e.g., electricity, food (with specific questions for 12 broad food groupings), transportation, etc.), top 3 sources of cash income in last 30 days to sustain household</t>
  </si>
  <si>
    <t xml:space="preserve">Employment status and type, number hours of  paid and unpaid work in last 7 days including hazardous types of work; denied any of the following services due to restrictive measures in place related to COVID-19? Work opportunity; lost a job in the past three months/started a new job in the past three months; </t>
  </si>
  <si>
    <t>Child household member to work elsewhere (not related to usual seasonal migration) to help address shortage of food/money to buy food; migration, leave Lebanon;</t>
  </si>
  <si>
    <t>IT access for education, access to wifi and phone, distance learning, insufficient access to internet for remote learning</t>
  </si>
  <si>
    <t>Whether children were withdrawn from school or (for those aged  6-15 years) were made to generate income, or sent off to be married to help address shortage of food/money to buy food, whether children under age 18 were made to undertake hazardous or exploitative work to help address shortage of food/money to buy food. Also various questions about child discipline methods over the past month including violent forms; child labor to supplement family income, child marriage to ease burden off family, separation of minor from primary caregiver; child labor, child marriage to cope financially</t>
  </si>
  <si>
    <t>access to accurate covid information, prevention measures</t>
  </si>
  <si>
    <t>Increased prices for food items</t>
  </si>
  <si>
    <t>Access and availability to social assistance (food assistance, cards to purchase goods), value of food consumed that was not purchased/that was donated for each of 12 broad food groupings; reduced access to humanitarian services</t>
  </si>
  <si>
    <t>Among refugee population, access and availability to social assistance (food assistance, cards to purchase goods); cash and food assistance to refugees; denied any of the following services due to restrictive measures in place related to COVID-19? Redeeming assistance; lack of assistance</t>
  </si>
  <si>
    <t>Access to water by source type, distance to water source, treatment to making drinking water safe, access to sanitation facilities by type and handwashing supplies; Lack of access to drinking water</t>
  </si>
  <si>
    <t>household consumption of numerous food groupings in the last 7 days, including one on sugary foods and drinks</t>
  </si>
  <si>
    <t>Lack of food/money to buy food in last 7 days and coping strategies, Coping strategies used in last 30 days to deal with lack of food/money to buy food, and also number of meals consumed yesterday (for adults and U5s), household consumption of numerous food groupings in the last 7 days; reduce food consumption as coping mechanism; How many days in the past week did your family rely on less expensive/less preferred food, reduce the number of meals eaten per day, family reduce portion size of meals, restrict food consumption so young children can eat</t>
  </si>
  <si>
    <t>anxiety, depression, psychological distress; feeling extremely isolated, depression, self-harm, poor mental well-being</t>
  </si>
  <si>
    <t>8-9 July 2020</t>
  </si>
  <si>
    <t>face to face interviews</t>
  </si>
  <si>
    <t>Target group: Refugee population in Mbera camp the region of Hodh Echargui in Mauritania</t>
  </si>
  <si>
    <t>once for each report</t>
  </si>
  <si>
    <t>for GIA unclear but Apr/May 2020
for TSP - 4/16/2020</t>
  </si>
  <si>
    <t>for GIA unclear but Apr/May 2020
for TSP - 4/18/2020</t>
  </si>
  <si>
    <t>for TSP -  Key Informant Interviews (key informants included - health care providers who provide direct services to the survivors; staff from relevant government ministries (Ministry of Women, Children and Social Welfare); women groups (National Women’s Council); civil society (Network Against Gender Based Violence); Paradise Foundation). 
For the "Gender Impact Assessment" - semi-structured interview format with open-ended questions- targeted respondents were contacted through telephone interviews and, for those who are literate and at the institutional level, the questionnaires were completed and submitted online.</t>
  </si>
  <si>
    <t xml:space="preserve">for TSP - Ministry of Women, Children and Social Welfare and UNFPA
and
For the "Gender Impact Assessment" Ministry of Women, Children and Social Welfare and UNFPA, UNDP and UN Women </t>
  </si>
  <si>
    <t>this row covers 2 sources, 
For TSP - with Key informant interviews, an interview guide with open-ended questions was used to understand service availability in the area of health, legal, social protection and psychosocial service aspects. Access to quality services was also captured. Each interview lasted for 70 to 120 minutes.  All findings were classified into three broad thematic categories: (1) Evidencing GBV amidst COVID-19; 2) Service Availability for GBV survivors; (3) Quality of Services; (4) Remote Services in COVID-19.
For the "Gender Impact Assessment",  a mixed range of methods were utilized, such as debriefing and briefing sessions with UNDP and UNFPA teams, literature review, qualitative primary data collection through interviews and reviewing of quantitative data from secondary sources.</t>
  </si>
  <si>
    <t>https://www.mofea.gm/downloads-file/the-secondary-pandemic-increased-violence-against-
https://mofea.gm/downloads-file/gender-impact-assessment-of-covid-19-in-the-gambia</t>
  </si>
  <si>
    <t>Lockdowns, physical distancing policies, decr. public mobility  (Q2.2)</t>
  </si>
  <si>
    <t>Decr.  social sector investments, resource diversion to COVID-19 response  (Q2.2, Q4.3)</t>
  </si>
  <si>
    <t>Change income levels, purchasing power, remittance flows  (Q2.2)</t>
  </si>
  <si>
    <t>Change employment rates, loss of jobs/livelihood in some sectors  (Q2.2)</t>
  </si>
  <si>
    <t>Incr. school drop-outs, lost years of schooling  (Q7.1 Q7.2 Q7.3 Q7.4 )</t>
  </si>
  <si>
    <t>Interruption of health services, quality (e.g., routine immunizations, reproductive health services, maternal counselling, prevention &amp; treatment of infections) (Q4.1 Q4.2 Q4.3 Q5.1 Q5.2)</t>
  </si>
  <si>
    <t>Change social safety nets provision and supplies for vulnerable/ marginalized groups (e.g., refugees, orphans) (Q5.3 Q6.1 Q6.2 Q6.3)</t>
  </si>
  <si>
    <t>Decr. personal, household, community hygiene  (Q2.2 Q4.3 Q8.2)</t>
  </si>
  <si>
    <t>Interruption of community engagement activities</t>
  </si>
  <si>
    <t>absence of health services/hospitals, health centres closed, denied access to health care because it’s not functioning</t>
  </si>
  <si>
    <t xml:space="preserve">Change provider knowledge, skills based on latest information to implement support for infant and young child feeding </t>
  </si>
  <si>
    <t>Food assistance &amp; cash transfer</t>
  </si>
  <si>
    <t>What kind of social protection program or support have you received from the government or private organizations during Covid-19 pandemic (cash assistance, food subsidies, other)</t>
  </si>
  <si>
    <t>stopped BF due to perceived risk of covid transmission through breastmilk</t>
  </si>
  <si>
    <t>Shift in consumption patterns (frequency, amount, variety and type of foods, quality of available food), Shift in consumption patterns (fast/street/processed foods),  change in consumption of health/unhealthy foods (including junk food)</t>
  </si>
  <si>
    <t>maternal nutrition, MATERNAL NUTRITION COUNSELLING PW</t>
  </si>
  <si>
    <t>food security, hunger experience, FIES, food insecurity and hunger, FIES questions and Child Food Insecurity Experience Scale (CFIES) (12 months recall)</t>
  </si>
  <si>
    <t>optimal BF practices</t>
  </si>
  <si>
    <t>IFA supplements in your last pregnancy, IFA/MMS SUPPLEMENTATION</t>
  </si>
  <si>
    <t>Phone-based survey. Primary data collection will be conducted using 3 approaches:  1) Computer Assisted Telephone Interviewing (CATI) in countries where GeoPoll is currently operational, 2) RapidPro with U Report in countries where U report platforms exist, 3) Internet of Good Things (IOGT) where IOGT exists.
The respondents are as follows:
1. Parents or caregivers of children aged 0-23 months (CATI, U Report)
2. Parents or caregivers of children aged 2-14 years (CATI, IOGT, U Report)
3. Adolescents aged 15-18 years (U Report, IOGT)
4. Pregnant and lactating women / women who just gave birth (CATI)
5. Health workers/service providers at facility and community level (CATI, IOGT, U Report)</t>
  </si>
  <si>
    <t>UNICEF ESARO</t>
  </si>
  <si>
    <t>Study of Impact of COVID-19 on Diets (UNICEF ESARO): The objective of the data collection is to understand household and individual dietary patterns and practices among caregivers of children aged 0-23 months and with key service providers at health facility and community level in 8 countries within Eastern and Southern Africa Region (Botswana, Burundi, Eritrea, Eswatini, Kenya, Lesotho, Malawi, and Uganda). The research questions focus on identifying change from the current situation (time of data collection) compared to before the pandemic in order to assess impact of Covid-19 on diets and services and on filling the identified knowledge gaps.</t>
  </si>
  <si>
    <t>Lack of privacy/space in the house to breastfeed</t>
  </si>
  <si>
    <t>Increased workload during lockdown</t>
  </si>
  <si>
    <t>Due to COVID-19, have you changed your BF practices and reasons for change</t>
  </si>
  <si>
    <t>Face to face survey, or phone survey</t>
  </si>
  <si>
    <t>Regional</t>
  </si>
  <si>
    <t>IT access to education</t>
  </si>
  <si>
    <t>Access to basic utilities (water, electricity, telecomm)</t>
  </si>
  <si>
    <t>Incr. COVID-19 misinformation, disinformation, change access to accurate health and nutrition information</t>
  </si>
  <si>
    <t>food prices</t>
  </si>
  <si>
    <t>interruption of health services</t>
  </si>
  <si>
    <t xml:space="preserve"> shift in consumption patterns towards unhealthy foods</t>
  </si>
  <si>
    <t xml:space="preserve">women aged 15-49 years old with BMI &lt; 18.5 </t>
  </si>
  <si>
    <t>food insecurity</t>
  </si>
  <si>
    <t>infection diseases (diarrhoeal)</t>
  </si>
  <si>
    <t>suceptibility to illness, duration, progression and prgnosis</t>
  </si>
  <si>
    <t>poor mental well-being (depression, anxiety, stress)</t>
  </si>
  <si>
    <t>poor hygiene practices</t>
  </si>
  <si>
    <t>reduced physical excercise, incr. sedentary lifestyle</t>
  </si>
  <si>
    <t>every 6 years</t>
  </si>
  <si>
    <t>August 17th, 2020</t>
  </si>
  <si>
    <t>November 14th, 2020</t>
  </si>
  <si>
    <t>Instituto Nacional de Salud Pública, México</t>
  </si>
  <si>
    <t>Mexico had HH surveys each six year, but due to the covid19 pandemic, the ENSANUT 2020 included a module about COVID19 for the first time. 
FFQ for individuals 1-4, 5-11, 12+ years old in the previous 7 days to the interview (visit). There is also a questionnaire about changes in food intake during Covid-19 pandemic.</t>
  </si>
  <si>
    <t>HH assets</t>
  </si>
  <si>
    <t>MDD in children aged 6-23 months, fruit &amp; vegetables consumption habit</t>
  </si>
  <si>
    <t>women aged 15-49 years old with a BMI &lt; 18.5 (proxy)</t>
  </si>
  <si>
    <t>poor mental well-being</t>
  </si>
  <si>
    <t>Anaemia (children, women)</t>
  </si>
  <si>
    <t>Instituto Nacional de Estadística e Informática, Perú</t>
  </si>
  <si>
    <t>Conflict - Refugee displaced outside home country</t>
  </si>
  <si>
    <t>Ad hoc/one time</t>
  </si>
  <si>
    <t>U-report</t>
  </si>
  <si>
    <t xml:space="preserve">The poll was conducted in October and November 2020 by UNICEF through U-Report, a social messaging tool for young people. The poll was run on the U-Report global platform, while UNICEF COs in Bangladesh, Iraq and Myanmar promoted through their national U- Report channels. As a result, a high number of respondents are predominantly from Myanmar and Bangladesh (together ca 14k). </t>
  </si>
  <si>
    <t>https://pukerrr.shinyapps.io/u-report/</t>
  </si>
  <si>
    <t>Incr. travel restrictions - What is your greatest need in times of covid? Transport</t>
  </si>
  <si>
    <t>Employment - What is your greatest need in times of covid? Jobs</t>
  </si>
  <si>
    <t>Decr. access to food, water due to discrimination during covid - Denied food/water; access to running water - in dwelling/on property or communal water point</t>
  </si>
  <si>
    <t>Decr. care-seeking behaviors due to fears of infection - less able/willing seek health care due to Distrust health services, Fear of getting covid19</t>
  </si>
  <si>
    <t>Change access to fresh foods (fruits, vegetables) - eating less fruits and vegetables</t>
  </si>
  <si>
    <t>Access constraints to social assistance food assistance from discrimination due to covid - Denied food/water</t>
  </si>
  <si>
    <t>The data in global or multi-country dataset is modelled: Yes/No. Not applicable for country datasets.</t>
  </si>
  <si>
    <t>UNICEF LACRO</t>
  </si>
  <si>
    <t>This is a preliminary report of social protection measures implemented due to COVID in 19 LAC countries + 1 region, which has some secondary data (e.g., WB and CEPAL) as well as responses from UNICEF Social Policy staff - it is the responses from UNICEF staff that are summarized in this table and described in column BN. There is no questionnaire, but some summary text on measures taken by country - which was summarized into general categories in table 3. List of countries:
Argentina
Brazil
Panama
Chile
Paraguay
Guatemala
Ecuador
Honduras
Costa Rica
Peru
Uruguay
Colombia
Dominican Republic
Bolivia
El Salvador
Nicaragua
Mexico
Eastern Caribbean Area (not included in country data mapping tab)
Belize
Jamaica</t>
  </si>
  <si>
    <t>Physical distancing policies, public mobility (i.e., school closures, workplaces closing, stay home requirements, restrictions on gatherings, close public transportation, cancel public events, etc)</t>
  </si>
  <si>
    <t>Physical distancing policies, public mobility (i.e., working closing and schools closing, etc)</t>
  </si>
  <si>
    <t>Children in employment, total (% of children ages 7-14)</t>
  </si>
  <si>
    <t>https://data.worldbank.org/indicator/SE.PRM.UNER</t>
  </si>
  <si>
    <t>Country survey</t>
  </si>
  <si>
    <t>https://www.who.int/publications/i/item/9789240010291</t>
  </si>
  <si>
    <t>NCD focal points or designated colleagues within the ministry of health or national institute or agency responsible for NCDs in each country</t>
  </si>
  <si>
    <t>The data source (reported in the column variable) refers to the actual factor in the analytical framework or a proxy (an intermediate variable that can be used to infer about the impact of for the specific factor included in the framework): Yes/No</t>
  </si>
  <si>
    <r>
      <rPr>
        <sz val="8"/>
        <rFont val="Arial"/>
        <family val="2"/>
      </rPr>
      <t xml:space="preserve">For latest data and analysis on migration and remittances, please visit </t>
    </r>
    <r>
      <rPr>
        <u/>
        <sz val="8"/>
        <color theme="10"/>
        <rFont val="Arial"/>
        <family val="2"/>
      </rPr>
      <t>https://www.knomad.org/</t>
    </r>
  </si>
  <si>
    <t>Questionnaire 1,2: Quantitative
Questionnaire 3: Open-ended questions by phone, qualitative
1. Questionnaire: Joint Multi Sector Needs Assessment Cox’s Bazar, Rohingya Refugee Response – August 2020, Host Community
2. Questionnaire: Joint Multi Sector Needs Assessment Cox’s Bazar, Rohingya Refugee Response – August 2020, Refugees
3. Questionnaire: Mask-wearing, testing and knowledge of COVID-19 in Cox's Bazaar, 2020 (COVID-19 Health Survey Kobo 2020)
4. Questionnaire: Post Distribution Monitoring - Shelter and Non-Food Items, Rohingya Refugee Response - July 2020</t>
  </si>
  <si>
    <t>Survey specifically about impact of COVID 19 . HH survey by phone, nationally representative. U-report is Quantitative.</t>
  </si>
  <si>
    <t>Data type: both (individual is quantitative and village/communities Questionnaires have both quant and qual). There are some questions that seem related to some boxes in general, but don’t quite fit - e.g. on school meals - it asks parents which is more nutritious the school meals or the food they are now eating at home if they cant access school meals.  So these have not been recorded.</t>
  </si>
  <si>
    <t>Determinant</t>
  </si>
  <si>
    <t xml:space="preserve">Wave 1: July 7, 2020
Wave 2: September 20,2020 </t>
  </si>
  <si>
    <t>TOTAL OF COUNTRIES BY BOX OF THE ANALYTICAL FRAMEWORK</t>
  </si>
  <si>
    <t>UNHCR</t>
    <phoneticPr fontId="12"/>
  </si>
  <si>
    <t>Phone Survey - CATI (Computer Assisted Telephone Interviewing)</t>
    <phoneticPr fontId="19"/>
  </si>
  <si>
    <t>15 Jul - 29 Sep 2020</t>
    <phoneticPr fontId="19"/>
  </si>
  <si>
    <t>NA</t>
    <phoneticPr fontId="11" type="noConversion"/>
  </si>
  <si>
    <t>no</t>
    <phoneticPr fontId="11" type="noConversion"/>
  </si>
  <si>
    <t>Quantitative</t>
    <phoneticPr fontId="11" type="noConversion"/>
  </si>
  <si>
    <t>UNHCR
Box 3 Refugee/asylum seeker
Box 4 Lack of mobility passes to move out the camp
Box 7 Travel restriction
Box 8 No market
Box 11 Remittances, income change
Box 12 Laid off
Box 17 Interruption of water services
Box 20 Protection related support
Box 22 DV experience
Box 24 Protection challenges
Box 26 Food price change
Box 27 Food access (fruit/meat/milk)
Box 34 Interruption of health services
Box 39 UNHCR/WFP food distribution, food/cash support
Box 40 Support from UNHCR/Government
Box 42 Interruption of sanitation services
Box 43 Support of personal protection equipment's (non-medical face mask, sanitisers etc)
Box 46 Shift in consumption patterns
Box 48 Food security
Box 51 Experiencing psychological challenges</t>
  </si>
  <si>
    <t/>
  </si>
  <si>
    <t>ZWE</t>
  </si>
  <si>
    <t>HFPS Round 1</t>
    <phoneticPr fontId="7"/>
  </si>
  <si>
    <t>World Bank</t>
    <phoneticPr fontId="12"/>
  </si>
  <si>
    <t>5 Jun - 26 Jun 2020</t>
    <phoneticPr fontId="12"/>
  </si>
  <si>
    <t>HFPS Round 1
Box 4: Lockdown/stay at home
Box 6: Trade restrictions
Box 7: Travel restrictions
Box 8: Access to non-essential business
Box 11: Income change
Box 12: Job change
Box 13: Reduced availability of hired labor
Box 14: Seasonal work
Box 15: Death/illness of primary caretaker
Box 16: IT access
Box 19: Girls' education
Box 21: Women's workload (Need to care for ill relative)
Box 25: COVID-19 info
Box 26: Disruption of food/agriculture supply chain
Box 27: Food access, staple food
Box 34: Health service access, interruption of health services
Box 38: Strain on health care system
Box 39: Safety nets
Box 40: Social safety nets
Box 42: Handwashing with soap
Box 46: Shift in consumption patterns
Box 48: FIES</t>
  </si>
  <si>
    <t>ZMB</t>
  </si>
  <si>
    <t>Yemen</t>
  </si>
  <si>
    <t>YEM</t>
  </si>
  <si>
    <t>Wallis and Futuna Islands</t>
  </si>
  <si>
    <t>WLF</t>
  </si>
  <si>
    <t>Round 1</t>
    <phoneticPr fontId="12"/>
  </si>
  <si>
    <t>Round 1
Box 4: Lockdown/stay at home
Box 7: Travel restrictions
Box 10: Poor
Box 11: Income change
Box 12: Job loss
Box 14: Seasonal work
Box 16: IT access
Box 21: Women's workload
Box 25: COVID-19 info
Box 26: Food/product price change
Box 27: Food access
Box 34: Health services (immunization, growth monitoring, antenatal care)
Box 38: Strain on health care system
Box 39: Cash transfer
Box 40: Social safety nets
Box 42: Handwashing
Box 48: Food security</t>
  </si>
  <si>
    <t>VNM</t>
  </si>
  <si>
    <t>Venezuela (Bolivarian Republic of)</t>
  </si>
  <si>
    <t>VEN</t>
  </si>
  <si>
    <t>Vanuatu</t>
  </si>
  <si>
    <t>VUT</t>
  </si>
  <si>
    <t>Uzbekistan</t>
  </si>
  <si>
    <t>UZB</t>
  </si>
  <si>
    <t xml:space="preserve">I checked the entire report (even searched text for each month) but cannot find dates of interviews, nor mention of COVID,but the report tables suggest that the estimates are for 2019.
Questionnaire is not provided; I checked what appears to be the previous survey in this series we have in our data source catalogue (2010-11) and it also does not have a questionnaire.  Without a questionnaire it is difficult to know if the questions were the global standard or not (e.g. some recent NNS in another LAC country that says it follows standard does not). </t>
  </si>
  <si>
    <t>URY</t>
  </si>
  <si>
    <t>United States Virgin Islands</t>
  </si>
  <si>
    <t>VIR</t>
  </si>
  <si>
    <t>United States of America</t>
  </si>
  <si>
    <t>USA</t>
  </si>
  <si>
    <t>United Republic of Tanzania</t>
  </si>
  <si>
    <t>TZA</t>
  </si>
  <si>
    <t>United Kingdom</t>
  </si>
  <si>
    <t>GBR</t>
  </si>
  <si>
    <t>United Arab Emirates</t>
  </si>
  <si>
    <t>ARE</t>
  </si>
  <si>
    <t>Ukraine</t>
  </si>
  <si>
    <t>UKR</t>
  </si>
  <si>
    <t>https://blogs.worldbank.org/opendata/uganda-high-frequency-phone-survey-covid-19-results-round-1</t>
    <phoneticPr fontId="12"/>
  </si>
  <si>
    <t>HFPS(LSMS) Round 1-3</t>
    <phoneticPr fontId="7"/>
  </si>
  <si>
    <t>WB/Uganda Bureau of Statistics</t>
    <phoneticPr fontId="12"/>
  </si>
  <si>
    <t>Round 1: 3 Jun - 20 Jun 2020
Round 2: 31 Jul - 21 Aug 2020
Round 3: 14 Sep - 7 Oct 2020</t>
    <phoneticPr fontId="12"/>
  </si>
  <si>
    <t>Monthly</t>
    <phoneticPr fontId="11" type="noConversion"/>
  </si>
  <si>
    <t>HFPS Round 1-3
Box 4: Lockdown/stay at home
Box 6: Trade restrictions
Box 7: Travel restrictions
Box 8: Access to non-essential business
Box 11: Income change
Box 12: Job change
Box 13: Reduced availability of hired labor
Box 14: Movement of people, seasonal work
Box 15: Death of primary caretaker
Box 16: IT access
Box 21: Women's workload (Need to care for ill relative)
Box 25: COVID-19 info
Box 26: Disruption of agriculture supply chain, price change
Box 27: Food access, staple food
Box 34: Health service access, interruption of health services
Box 38: Strain on health care system
Box 39: Food provision
Box 42: Handwashing with soap, WASH
Box 43: Hygiene
Box 46: Food consumption
Box 48: FIES</t>
  </si>
  <si>
    <t>UGA</t>
  </si>
  <si>
    <t>Tuvalu</t>
  </si>
  <si>
    <t>TUV</t>
  </si>
  <si>
    <t>Turks and Caicos Islands</t>
  </si>
  <si>
    <t>TCA</t>
  </si>
  <si>
    <t>Turkmenistan</t>
  </si>
  <si>
    <t>TKM</t>
  </si>
  <si>
    <t>Turkey</t>
  </si>
  <si>
    <t>TUR</t>
  </si>
  <si>
    <t>Tunisia</t>
  </si>
  <si>
    <t>TUN</t>
  </si>
  <si>
    <t>Trinidad and Tobago</t>
  </si>
  <si>
    <t>TTO</t>
  </si>
  <si>
    <t>Tonga</t>
  </si>
  <si>
    <t>TON</t>
  </si>
  <si>
    <t>Tokelau</t>
  </si>
  <si>
    <t>TKL</t>
  </si>
  <si>
    <t>Togo</t>
  </si>
  <si>
    <t>TGO</t>
  </si>
  <si>
    <t>Timor-Leste</t>
  </si>
  <si>
    <t>TLS</t>
  </si>
  <si>
    <t>Thailand</t>
  </si>
  <si>
    <t>THA</t>
  </si>
  <si>
    <t>Tajikistan</t>
  </si>
  <si>
    <t>TJK</t>
  </si>
  <si>
    <t>Taiwan</t>
  </si>
  <si>
    <t>TWN</t>
  </si>
  <si>
    <t>Syrian Arab Republic</t>
  </si>
  <si>
    <t>SYR</t>
  </si>
  <si>
    <t>Switzerland</t>
  </si>
  <si>
    <t>CHE</t>
  </si>
  <si>
    <t>Sweden</t>
  </si>
  <si>
    <t>SWE</t>
  </si>
  <si>
    <t>Suriname</t>
  </si>
  <si>
    <t>SUR</t>
  </si>
  <si>
    <t>Sudan</t>
  </si>
  <si>
    <t>SDN</t>
  </si>
  <si>
    <t>State of Palestine</t>
  </si>
  <si>
    <t>PSE</t>
  </si>
  <si>
    <t>Sri Lanka</t>
  </si>
  <si>
    <t>LKA</t>
  </si>
  <si>
    <t>Spain</t>
  </si>
  <si>
    <t>ESP</t>
  </si>
  <si>
    <t>South Sudan</t>
  </si>
  <si>
    <t>SSD</t>
  </si>
  <si>
    <t>Box 4: lockdown affecting closures of schools, businesses, lack of transport, acccess to services, job loss
Box 8: if self-employed in non-essential business sector, respondent directly affected by govt-mandated closure [Wave 3]
Box 11: change in income levels
Box 12: change in employment levels/jobs due to covid
Box 13: if in self-employed business, reduction in staff/production levels/revenue
Box 14: residential moves
Box 16: distance learning through radio, TV, internet
Box 17: access to electricity
Box 18: change in the number of people living in the HH before/after lockdown
Box 21: increased workload at home with child care
Box 23: did not seek healthcare due to fear of covid
Box 24: possible child neglect due to no caregiver at home, children &lt; age 13 looking after other children
Box 25a: acess to accurate information about covid symptoms and ways to protect oneself
Box 25b: covid misinformation, trustworthy source of information
Box 31: disruption of school meal due to school closure, learners in the household received a school meal
Box 33: learners in the household who have not returned to school
Box 34: unable to acess medication, condoms, contraception
Box 39: eligibility to Temporary Employer/Employee Relief Scheme
Box 40: receive child support grant, old age pension grant, other govt grants including covid relief grant
Box 41: no workplace protection if informal work or no written contract with employer
Box 42: piped or tap water in house or yard, handwashing accessible
Box 43: personal hygiene possible with tap water in the house
Box 48: family went hungry because not enough food; went hungry because not enough money to buy food
Box 51a: depression, little interest or pleasure in doing things
Box 51b: smoking more cigarettes as stress-relieving coping strategy or as a sign of distress [Wave 3]
Box 61: saw health worker for chronic condition (diabetes, hypertension, HIV)</t>
  </si>
  <si>
    <t>ZAF</t>
  </si>
  <si>
    <t>Somalia</t>
  </si>
  <si>
    <t>SOM</t>
  </si>
  <si>
    <t>Round 1
Box 4: Lockdown/stay at home
Box 7: Travel restrictions
Box 8: Closed markets
Box 11: Income change, remittance
Box 12: Job change
Box 13: Reduced availability of hired labor
Box 14: Seasonal work
Box 16: IT access
Box 17: Access to food (staples), basit utilities
Box 21: Women's workload
Box 22: Domestic abuse
Box 25: COVID-19 info
Box 26: Food/agricultural price change
Box 27: Access and afoordable food (protein, vegetable)
Box 33: Reduced the number of children attending school
Box 39: Food assistance and cash transfer
Box 42: Drinking water &amp; toilet facility
Box 43: Disinfection of public spaces
Box 46: Shift in consumption patterns
Box 48: Food security</t>
  </si>
  <si>
    <t>SLB</t>
  </si>
  <si>
    <t>Slovenia</t>
  </si>
  <si>
    <t>SVN</t>
  </si>
  <si>
    <t>Slovakia</t>
  </si>
  <si>
    <t>SVK</t>
  </si>
  <si>
    <t>Sint Maarten (Deutch part)</t>
  </si>
  <si>
    <t>SXM</t>
  </si>
  <si>
    <t>Singapore</t>
  </si>
  <si>
    <t>SGP</t>
  </si>
  <si>
    <t>Sierra Leone</t>
  </si>
  <si>
    <t>SLE</t>
  </si>
  <si>
    <t>Seychelles</t>
  </si>
  <si>
    <t>SYC</t>
  </si>
  <si>
    <t>Serbia</t>
  </si>
  <si>
    <t>SRB</t>
  </si>
  <si>
    <t>Senegal</t>
  </si>
  <si>
    <t>SEN</t>
  </si>
  <si>
    <t>Saudi Arabia</t>
  </si>
  <si>
    <t>SAU</t>
  </si>
  <si>
    <t>Sao Tome and Principe</t>
  </si>
  <si>
    <t>STP</t>
  </si>
  <si>
    <t>San Marino</t>
  </si>
  <si>
    <t>SMR</t>
  </si>
  <si>
    <t>Samoa</t>
  </si>
  <si>
    <t>WSM</t>
  </si>
  <si>
    <t>Saint Vincent and the Grenadines</t>
  </si>
  <si>
    <t>VCT</t>
  </si>
  <si>
    <t>Saint Pierre and Miquelon</t>
  </si>
  <si>
    <t>SPM</t>
  </si>
  <si>
    <t>Saint Lucia</t>
  </si>
  <si>
    <t>LCA</t>
  </si>
  <si>
    <t>Saint Kitts and Nevis</t>
  </si>
  <si>
    <t>KNA</t>
  </si>
  <si>
    <t>Saint Helena</t>
  </si>
  <si>
    <t>SHN</t>
  </si>
  <si>
    <t>Rwanda</t>
  </si>
  <si>
    <t>RWA</t>
  </si>
  <si>
    <t>Russian Federation</t>
  </si>
  <si>
    <t>RUS</t>
  </si>
  <si>
    <t>Box 4: Lockdowns, physical distancing policies, decr. public mobility  (Q2.2)
Box 5: Decr.  social sector investments, resource diversion to COVID-19 response  (Q2.2, Q4.3)
Box 11: Change income levels, purchasing power, remittance flows  (Q2.2 )
Box 12: Change employment rates, loss of jobs/livelihood in some sectors  (Q2.2 )
Box 17: Decr. access to food, basic utilities (water, electricity, telecomm)  (Q3.1)
Box 18: Crowded household living space due to stay-at-home orders, incr. household and caregiver stress  (Q2.2 )
Box 22: Incr. in domestic/intimate partner violence resulting in physical, mental trauma  (Q2.2 )
Box 23: Decr. care-seeking behaviors due to fears of infection, change demand/supply of health/nutrition/psychosocial support services  (Q4.1)
Box 33: Incr. school drop-outs, lost years of schooling  (Q7.1 Q7.2 Q7.3 Q7.4 )
Box 34: Interruption of health services, quality (e.g., routine immunizations, reproductive health services, maternal counselling, prevention &amp; treatment of infections) (Q4.1 Q4.2 Q4.3 Q5.1 Q5.2)
Box 40: Change social safety nets provision and supplies for vulnerable/ marginalized groups (e.g., refugees, orphans) (Q5.3 Q6.1 Q6.2 Q6.3)
Box 43: Decr. personal, household, community hygiene  (Q2.2 Q4.3 Q8.2)</t>
  </si>
  <si>
    <t>ROU</t>
  </si>
  <si>
    <t>Republic of Moldova</t>
  </si>
  <si>
    <t>MDA</t>
  </si>
  <si>
    <t>Republic of Korea (South Korea)</t>
  </si>
  <si>
    <t>KOR</t>
  </si>
  <si>
    <t>Qatar</t>
  </si>
  <si>
    <t>QAT</t>
  </si>
  <si>
    <t>Puerto Rico</t>
  </si>
  <si>
    <t>PRI</t>
  </si>
  <si>
    <t>Portugal</t>
  </si>
  <si>
    <t>PRT</t>
  </si>
  <si>
    <t>Poland</t>
  </si>
  <si>
    <t>POL</t>
  </si>
  <si>
    <t>Philippines</t>
  </si>
  <si>
    <t>PHL</t>
  </si>
  <si>
    <t>BOX 11: HH assest
BOX 12:  employment status
BOX 14: movement/displacement of people
BOX 16: internet access
BOX 17: access to basic utilities &amp; services (water, electricity, telecomm)
BOX 18: crowded HH
BOX 19: women empowerment (financial)
BOX 22: domestic/intimate partner violence (physical/psychological)
BOX 24: child marriage, early pregnancy
BOX 25: covid19 misinformation, desinformation
BOX 33: school assistance
BOX 39: food or nutritional assistance through social programs or other type of social assistance during covid19 pandemic  
BOX 42: access to  clean drinking water, handwashing, sanitation facilities
BOX 43: personal, HH hygiene
BOX 46: MDD in children aged 6-23 months, fruit &amp; vegetables consumption habit
BOX 47: women aged 15-49 years old with a BMI &lt; 18.5 (proxy)
BOX 51: poor mental well-being
BOX 52: poor hygiene practices
BOX 54: suboptimal BF (EBF, early initiation, short duration)
BOX 55: stunting
BOX 56: wasting
BOX 57: LBW
BOX 58: Anaemia (children, women)
BOX 59: overweight/obesity (children, women)
BOX 60: mortality rate (all ages)
BOX 61: morbidity (risk factors, NCD)</t>
  </si>
  <si>
    <t>PER</t>
  </si>
  <si>
    <t>Paraguay</t>
  </si>
  <si>
    <t>PRY</t>
  </si>
  <si>
    <t>Round 1
Box 4: Lockdown/stay at home
Box 7: Travel restrictions
Box 8: Closed markets
Box 11: Income change, remittance
Box 12: Job change
Box 13: Reduced availability of hired labor
Box 14: Seasonal work
Box 16: IT access
Box 17: Access to food (staples), basic utilities
Box 21: Women's workload
Box 22: Domestic abuse
Box 25: COVID-19 info
Box 26: Food/agricultural price change
Box 27: Access and afoordable food (protein, vegetable)
Box 33: Reduced the number of children attending school
Box 34: Interruption of health services
Box 38: Strain on health care system
Box 39: Food assistance and cash transfer
Box 42: Drinking water &amp; toilet facility
Box 43: Disinfection of public spaces
Box 46: Shift in consumption patterns
Box 48: Food security</t>
  </si>
  <si>
    <t>PNG</t>
  </si>
  <si>
    <t>Panama</t>
  </si>
  <si>
    <t>PAN</t>
  </si>
  <si>
    <t>Palau</t>
  </si>
  <si>
    <t>PLW</t>
  </si>
  <si>
    <t>no</t>
  </si>
  <si>
    <t>Box 4a: no work due to covid and/or lockdown
Box 4b: compliance with govt imposed mitigation measures - decreased mobility, socialization, avoid transport
Box 5: unavailability of health staff to treat non-covid illnesses/conditions; facility closed
Box 11a: change in income level
Box 11b: change in remittances 
Box 12: change in employment type
Box 14: casual worker, job loss and migration due to covid
Box 16: internet connection at home, owns mobile phone
Box 17: cannot pay electricity, gas bills
Box 23a: decreased health seeking due to inability to pay fees
Box 23b: decreased health seeking due to fear of covid infection
Box 27: food coping strategies
Box 33: discontinued education due to inability to pay fees
Box 34: lack of health service providers
Box 36: not treated by health staff due to their fear of covid infection from patients
Box 38: lack of supplies, medicine, vaccines in health centers
Box 39: govt social assistance (cash, food)
Box 40: social assistance due to covid
Box 41: list of social protection programs (target group)
Box 42: availability of clean drinking water source, toilet facilities
Box 43: household hygiene and waste disposal, handwashing facilities
Box 46: coping strategy by reducing food quantity
Box 48: FIES questions
Box 49: access to treatment to common childhood illnesses (diarrhea, pneumonia)
Box 52: handwashing at key points (food preparation, after toilet)
Box 54: if lack of post-natal services for mother 40 days after delivery (may include IYCF counselling)
Box 61: inability to get treatment for NCDs</t>
  </si>
  <si>
    <t>PAK</t>
  </si>
  <si>
    <t>Oman</t>
  </si>
  <si>
    <t>OMN</t>
  </si>
  <si>
    <t>Norway</t>
  </si>
  <si>
    <t>NOR</t>
  </si>
  <si>
    <t>North Macedonia</t>
  </si>
  <si>
    <t>MKD</t>
  </si>
  <si>
    <t>Northern Mariana Island</t>
  </si>
  <si>
    <t>MNP</t>
  </si>
  <si>
    <t>Niue</t>
  </si>
  <si>
    <t>NIU</t>
  </si>
  <si>
    <t>HFPS(NLPS-LSMS) Round 1-11 + PMA (Kano &amp; Lagos)</t>
    <phoneticPr fontId="7"/>
  </si>
  <si>
    <t>HFPS: WB/National Bureau of Statistics, Performance monitoring for action</t>
    <phoneticPr fontId="12"/>
  </si>
  <si>
    <t>HFPS: Phone Survey - CATI (Computer Assisted Telephone Interviewing), PMA: Phone Survey</t>
    <phoneticPr fontId="12"/>
  </si>
  <si>
    <t>HFPS Round 1: 20 Apr - 11 May 2020
Round 2: 2 Jun - 16 Jun 2020
Round 3: 6 Jul - 20 Jul 2020
Round 4: 9 Aug - 24 Aug 2020
Round 5: 7 Sep - 21 Sep 2020
Round 6: 9 Oct - 24 Oct 2020
Round 7: 7 Nov - 23 Nov 2020
Round 8: 5 Dec - 21 Dec 2020
Round 9: 9 Jan - 25 Jan 2021
Round 10: 6 Feb - 22 Feb 2021
Round 11: 13 Mar - 30 Mar 2021
PMA (Kano): 1 Jun - 17 Jun 2020
PMA (Lagos): 5 Jul - 14 Aug 2020</t>
    <phoneticPr fontId="12"/>
  </si>
  <si>
    <t>HFPS: Monthly, PMA: NA</t>
    <phoneticPr fontId="12"/>
  </si>
  <si>
    <t>NGA</t>
  </si>
  <si>
    <t>SMART Survey
Box 3: humanitarian context
Box 34: children given measles vaccination
Box 35: provision of Vit A and deworming capsules
Box 47a: acute malnutrition among women 15-49 yrs old
Box 47b: dietary diversity for women 15-49 yrs old
Box 48: food insecurity and hunger apparent through high GAM/SAM/SAM
Box 49a: children receiving deworming tablets
Box 49b: children having diarrhea
Box 54: put on the breast at 1hr of birth, EBF rates
Box 55: anthropometry - chronic malnutrition rates
Box 56: anthropometry - acute malnutrition rates (GAM, SAM, MAM) 6-59 months
Box 57: low birth weight
Box 58a: children 6-59 months receiving Vit A in the last 6 months
Box 58b: children anemic 6-59 months
Box 58c: women anemic 15-49 yrs old
Box 60: mortality rate
Box 61: morbidity among children - diarrhea, fever, acute respiratory infection</t>
  </si>
  <si>
    <t>NER</t>
  </si>
  <si>
    <t>Nicaragua</t>
  </si>
  <si>
    <t>NIC</t>
  </si>
  <si>
    <t>New Zealand</t>
  </si>
  <si>
    <t>NZL</t>
  </si>
  <si>
    <t>New Caledonia</t>
  </si>
  <si>
    <t>NCL</t>
  </si>
  <si>
    <t>Netherlands</t>
  </si>
  <si>
    <t>NLD</t>
  </si>
  <si>
    <t>Nepal</t>
  </si>
  <si>
    <t>NPL</t>
  </si>
  <si>
    <t>Nauru</t>
  </si>
  <si>
    <t>NRU</t>
  </si>
  <si>
    <t>Namibia</t>
  </si>
  <si>
    <t>NAM</t>
  </si>
  <si>
    <t>Myanmar</t>
  </si>
  <si>
    <t>MMR</t>
  </si>
  <si>
    <t>Mozambique</t>
  </si>
  <si>
    <t>MOZ</t>
  </si>
  <si>
    <t>Morocco</t>
  </si>
  <si>
    <t>MAR</t>
  </si>
  <si>
    <t>Montserrat</t>
  </si>
  <si>
    <t>MSR</t>
  </si>
  <si>
    <t>Montenegro</t>
  </si>
  <si>
    <t>MNE</t>
  </si>
  <si>
    <t>MICS+ Wave 1-3</t>
    <phoneticPr fontId="7"/>
  </si>
  <si>
    <t>Mongola Govt/UNICEF/USAID</t>
    <phoneticPr fontId="12"/>
  </si>
  <si>
    <t>Wave 1: 18 Sep - 25 Oct 2020
Wave 2: 1 Dec - 14 Dec 2020
Wave 3: 15 Feb - 1 Mar 2021</t>
    <phoneticPr fontId="12"/>
  </si>
  <si>
    <t>1-2 month</t>
    <phoneticPr fontId="12"/>
  </si>
  <si>
    <t>yes/no</t>
    <phoneticPr fontId="11" type="noConversion"/>
  </si>
  <si>
    <t>MICS+ Wave 1-3
Box 4: Physical distancing
Box 7: Travel restrictions
Box 8: Access to non-essential service
Box 11: Income loss, remittances
Box 12: Job change
Box 14: Movement of people
Box 15: Death/illness of primary caretaker
Box 16: Access to internet at home, IT access (education), COVID-19 info source (app)
Box 17: Access to basic utilities
Box 18: Availability of space
Box 21: Women's workload, work from home
Box 24: Child rights violations, child labour
Box 25: COVID-19 info and vaccine
Box 26: Food price change
Box 27: Access to food
Box 33: Not going to school/kindergarten
Box 34: Routune vaccination (flu), interruption of health services
Box 39: Food stamp and top up of child money, government assistance
Bax 42: Access to clean water
Box 43: Community hygiene
Box 44: IYCF (0-1y)
Box 46: Shift in consumption patterns
Box 48: FIES
Box 54: Breastfeeding (0-2y)</t>
  </si>
  <si>
    <t>MNG</t>
  </si>
  <si>
    <t>Monaco</t>
  </si>
  <si>
    <t>MCO</t>
  </si>
  <si>
    <t>Micronesia (Federated States of)</t>
  </si>
  <si>
    <t>FSM</t>
  </si>
  <si>
    <t>BOX 4: public mobility
BOX 8: access to non-essential businesses &amp; services
BOX 10: poverty through income or HH assets (proxy)
BOX 11: change income, HH assets
BOX 12: change employment, loss jobs
BOX 15: death/illness of breadwinner
BOX 16: IT access to education
BOX 17: Access to basic utilities (water, electricity, telecomm)
BOX 18: crowded HH
BOX 22: incr. domestic/intimate partner violence (physical and psychological)
BOX 23: decr. care seeking behaviour
BOX 24: early pregnancy, child marriage
BOX 25: covid19 misinformation, desinformation
BOX 26: food prices
BOX 27: change access to food
BOX 33: school assistance
BOX 34: interruption of health services
BOX 42: access to clean drinking water, handwashing, sanitation facilitation
BOX 43: personal, HH hygiene
BOX 46: shift in consumption patterns towards unhealthy foods
BOX 47: women aged 15-49 years old with BMI &lt; 18.5 
BOX 48: food insecurity
BOX 49: infection diseases (diarrhoeal)
BOX 50: suceptibility to illness, duration, progression and prgnosis 
BOX 51: poor mental well-being (depression, ansiety, stress)
BOX 52: poor hygiene practice
BOX 53: red. physical excercise, incr. sedentary lifestyle
BOX 55: stunting
BOX 56: wasting
BOX 58: anaemia (children, women)
BOX 59: overweight/obesity (children, adults)
BOX 60: mortality (all ages)
BOX 61: morbidity (risk factors, NCD)</t>
  </si>
  <si>
    <t>MEX</t>
  </si>
  <si>
    <t>Mayote</t>
  </si>
  <si>
    <t>MYT</t>
  </si>
  <si>
    <t>Mauritius</t>
  </si>
  <si>
    <t>MUS</t>
  </si>
  <si>
    <t>Box 3: humanitarian context, refugees
Box 4: Movement restrictions which prevent access to essential healthcare, buying needed household items
Box 7: travel restrictions affecting access to markets, household activities
Box 8: closed markets and cannot access food
Box 11: not enough money to purchase food in the market
Box 12: what is your source of income/livelihood/job and did this source change due to pandemic
Box 16: any access to internet to facilitate distance learning for school-age children; quality of internet connection can support online learning, type of device (mobile phone, tablet, computer, etc.)
Box 17: decreased access to food
Box 18: did you feel uneasy at home during lockdown, fear of domestic violence
Box 21: did women's workload increase at home
Box 22: deteriotation in the relationship with partner/spouse during lockdown
Box 24: violence against children, especially during lockdown/stressful period
Box 25: source of covid information
Box 26: increase in food prices at the market
Box 27: in the last 7 days, did you eat diverse, nutritious foods (cereals, legumes, dairy, protein, fruits, vegetables)
Box 34: health facility was closed when respondent went to seek treatment
Box 38: denied treatment due to overwhelmed health facility/not enough capacity to absorb more incoming patients
Box 42: decreased water supply to household 
Box 43: during emergency/covid, what is your main water source for personal hygiene use
Box 46: did the household consume sweets and pastries in the last 7 days
Box 48: worried about not enough food to eat, no food at home</t>
  </si>
  <si>
    <t>MRT</t>
  </si>
  <si>
    <t>Martinique</t>
  </si>
  <si>
    <t>MTQ</t>
  </si>
  <si>
    <t>Marshall Islands</t>
  </si>
  <si>
    <t>MHL</t>
  </si>
  <si>
    <t>Malta</t>
  </si>
  <si>
    <t>MLT</t>
  </si>
  <si>
    <t>MLI</t>
  </si>
  <si>
    <t>Maldives</t>
  </si>
  <si>
    <t>MDV</t>
  </si>
  <si>
    <t>Malaysia</t>
  </si>
  <si>
    <t>MYS</t>
  </si>
  <si>
    <t>HFPS(LSMS) Round 1-9 + SMART survey</t>
    <phoneticPr fontId="7"/>
  </si>
  <si>
    <t>HFPS: WB /National Statistical Office, SMART survey: Malawi Government / UNICEF (Survey Solutions)</t>
    <phoneticPr fontId="12"/>
  </si>
  <si>
    <t>HFPS: Phone Survey - CATI (Computer Assisted Telephone Interviewing), SMART survey: Data were electronically captured using tablets.</t>
    <phoneticPr fontId="12"/>
  </si>
  <si>
    <t>HFPS Round 1: 26 May 14 Jun 2020
Round 2: 2 Jul - 20 Jul 2020
Round 3: 12 Aug - 27 Aug 2020
Round 4: 12 Sep - 1 Oct 2020
Round 5: 29 Oct - 16 Nov 2020
Round 6: 10 Dec - 29 Dec 2020
Round 7: 20 Jan - 6 Feb 2021
Round 8: 23 Feb - 15 Mar 2021
Round 9: 7 Apr - 23 Apr 2021
SMART survey: Nov - Dec 2020</t>
    <phoneticPr fontId="12"/>
  </si>
  <si>
    <t>HFPS: Bimonthly, SMART survey: NA</t>
    <phoneticPr fontId="11" type="noConversion"/>
  </si>
  <si>
    <t>HFPS Round 1-9
Box 4: Physical distancing
Box 6: Trade restriction
Box 7: Travel restriction
Box 8: Access to non-essential activities
Box 11: Income change
Box 12: Laid off
Box 13: Reduced availability of hired labor
Box 14: Movement of people, seasonal work
Box 15: Death of primary caretaker of children
Box 16: IT access
Box 17: Access to basic utilities
Box 19: Women's education
Box 20: Access to women's support group
Box 21: Women's workload, parental support at home (ECD)
Box 22: Domestic violence
Box 24: Risk of unplanned pregnancy, Child discipline
Box 25: COVID-19 info
Box 26: Food price change
Box 27: Food access
Box 31: Disruption of school meal
Box 32: Child internalizing/externalizing behaviors
Box 33: School drop-outs
Box 34: Interruption of heatlh services
Box 38: Access to basic medicines, strain on health care system
Box 39: Government assistance, social assistance
Box 40: Social safety nets
Box 42: Handwashing with soap
Box 43: Disinfection of public spaces, use sanitizer during harvesting, school hygiene
Box 46: Food consumption
Box 48: FIES
Box 51: Mental well-being
SMART survey
Box 14: Migrant
Box 15: Death of primary caretaker
Box 19: Women's education
Box 23: Nutrition care groups
Box 24: Early pregnancy
Box 25: COVID-19 info
Box 35: Nutrition program
Box 39: Food assistance &amp; cash transfer
Box 40: Social safety nets
Box 42: Access to clean water
Box 43: Hygiene
Box 44: IYCF
Box 47: Pregnancy MUAC
Box 49: Fever &amp; diarrhea
Box 50: Chronic illness, sick
Box 54: Breastfeeding (6-23y)
Box 55: Stunting
Box 56: Wasting
Box 59: Overweight/Obesity</t>
  </si>
  <si>
    <t>MWI</t>
  </si>
  <si>
    <t>Madagascar</t>
  </si>
  <si>
    <t>MDG</t>
  </si>
  <si>
    <t>Luxembourg</t>
  </si>
  <si>
    <t>LUX</t>
  </si>
  <si>
    <t>Lithuania</t>
  </si>
  <si>
    <t>LTU</t>
  </si>
  <si>
    <t>Liechtenstein</t>
  </si>
  <si>
    <t>LIE</t>
  </si>
  <si>
    <t>Libya</t>
  </si>
  <si>
    <t>LBY</t>
  </si>
  <si>
    <t>Liberia</t>
  </si>
  <si>
    <t>LBR</t>
  </si>
  <si>
    <t>Lesotho</t>
  </si>
  <si>
    <t>LSO</t>
  </si>
  <si>
    <t>LBN</t>
  </si>
  <si>
    <t>Latvia</t>
  </si>
  <si>
    <t>LVA</t>
  </si>
  <si>
    <t>Lao People's Democratic Republic</t>
  </si>
  <si>
    <t>LAO</t>
  </si>
  <si>
    <t>Kyrgyzstan</t>
  </si>
  <si>
    <t>KGZ</t>
  </si>
  <si>
    <t>Kuwait</t>
  </si>
  <si>
    <t>KWT</t>
  </si>
  <si>
    <t>Kosovo</t>
  </si>
  <si>
    <t>KXK</t>
  </si>
  <si>
    <t>Kiribati</t>
  </si>
  <si>
    <t>KIR</t>
  </si>
  <si>
    <t>HFPS Wave 1-2 + PMA</t>
    <phoneticPr fontId="7"/>
  </si>
  <si>
    <t>HFPS: WB /Kenya National Bureau of Statistics, Performance monitoring for action</t>
    <phoneticPr fontId="11" type="noConversion"/>
  </si>
  <si>
    <t>HFPS Wave 1: 14 May - 7 Jul 2020
Wave 2: 16 Jul - 18 Sep 2020
PMA: 1 Jun - 17 Jun 2020</t>
    <phoneticPr fontId="12"/>
  </si>
  <si>
    <t>HFPS: Bimonthly, PMA: NA</t>
    <phoneticPr fontId="11" type="noConversion"/>
  </si>
  <si>
    <t>HFPS Wave 1-2
Box 4: Lockdown
Box 6: Trade restrictions
Box 7: Travel restriction
Box 8: Access to non-essential services
Box 11: Income change, remittance
Box 12: Job loss
Box 13: Reduced availability of hired labor, productivity change
Box 14: Movement of people, migrant
Box 15: Death/illness of primary caretaker
Box 16: IT access
Box 17: Access to food and basic utilities
Box 18: No space for studing at home
Box 19: Women's empowerment
Box 21: Women's workload
Box 22: Physical/sexual assault
Box 24: Child labor, child marriage
Box 25: COVID-19 info
Box 26: Price change
Box 27: Access to food
Box 31: School meal
Box 33: School drop-outs
Box 34: Interruption of health services
Box 38: Strain on health care system
Box 39: Cash transfer, subsidized meals, government assistance
Box 40: Government assistance for refugee
Box 41: Maternity leave
Box 42: Handwashing with soap
Box 43: Hygiene for public
Box 46: Shift in consumption patterns
Box 48: Food security
Box 51: Mental well-being
Box 53: Screen time
PMA
Box 7: Travel restrictions
Box 11: Income change
Box 16: IT access
Box 19: Women's empowerment
Box 23: Care seeking behaviors due to fears of infection
Box 24: Early pregnancy
Box 25: COVID-19 info
Box 34: Interruption of health services
Box 38: Strain on health care system
Box 42: Handwashing with soap
Box 48: Food security</t>
  </si>
  <si>
    <t>KEN</t>
  </si>
  <si>
    <t>Kazakhstan</t>
  </si>
  <si>
    <t>KAZ</t>
  </si>
  <si>
    <t>Jordan</t>
  </si>
  <si>
    <t>JOR</t>
  </si>
  <si>
    <t>Japan</t>
  </si>
  <si>
    <t>JPN</t>
  </si>
  <si>
    <t>Jamaica</t>
  </si>
  <si>
    <t>JAM</t>
  </si>
  <si>
    <t>Italy</t>
  </si>
  <si>
    <t>ITA</t>
  </si>
  <si>
    <t>Israel</t>
  </si>
  <si>
    <t>ISR</t>
  </si>
  <si>
    <t>Isle of man</t>
  </si>
  <si>
    <t>IMN</t>
  </si>
  <si>
    <t>Ireland</t>
  </si>
  <si>
    <t>IRL</t>
  </si>
  <si>
    <t>https://microdata.worldbank.org/index.php/catalog/4023</t>
    <phoneticPr fontId="12"/>
  </si>
  <si>
    <t>HFPS Round 1-6</t>
    <phoneticPr fontId="7"/>
  </si>
  <si>
    <t>WB/WFP</t>
    <phoneticPr fontId="12"/>
  </si>
  <si>
    <t>Round 1: 1 Aug - 30 Aug 2020
Round 2: 1 Sep - 30 Sep 2020
Round 3: 1 Oct - 30 Oct 2020
Round 4: 1 Nov - 30 Nov 2020
Round 5: 1 Dec - 30 Dec 2020
Round 6: 1 Jan - 30 Jan 2021</t>
    <phoneticPr fontId="12"/>
  </si>
  <si>
    <t>Monthly</t>
    <phoneticPr fontId="12"/>
  </si>
  <si>
    <t>HFPS Round 1-6
Box 3: Conflict
Box 6: Trade restrictions
Box 7: Travel restrictions
Box 11: Income change
Box 12: Job change
Box 13: Reduced availability of hired labor
Box 14: Displacement of people, seasonal work
Box 15: Death/illness of primary caretaker
Box 16: IT access
Box 17: Access to basic utilities
Box 19: Women's educational environment
Box 21: Women's workload
Box 24: Child rights violations
Box 25: COVID-19 test and vaccine
Box 26: Food price change
Box 27: Food access
Box 32: Counseling for children
Box 33: School drop-outs
Box 34: Health service access
Box 38: Strain on health care system
Box 39: Food assistance and food assistance
Box 40: Social safety nets
Box 46: Shift in consumption patterns
Box 48: Food security</t>
  </si>
  <si>
    <t>IRQ</t>
  </si>
  <si>
    <t>Iran (Islamic Republic of)</t>
  </si>
  <si>
    <t>IRN</t>
  </si>
  <si>
    <t>https://www.worldbank.org/en/country/indonesia/brief/indonesia-covid-19-observatory</t>
  </si>
  <si>
    <t>Indonesia</t>
  </si>
  <si>
    <t>IDN</t>
  </si>
  <si>
    <t>HFPS Round 1-3</t>
    <phoneticPr fontId="7"/>
  </si>
  <si>
    <t>Round 1: 5 May - 10 May 2020
Round 2: 19 Jul - 23 Jul 2020
Round 3: 20 Sep - 24 Sep 2020</t>
    <phoneticPr fontId="12"/>
  </si>
  <si>
    <t>Bimonthly</t>
    <phoneticPr fontId="12"/>
  </si>
  <si>
    <t>HFPS Round 1-3
Box 4: Lockdown/stay at home
Box 7: Travel restrictions
Box 8: Access to non-essential business
Box 11: Income change
Box 13: Reduced availability of hired labor
Box 14: Movement of people
Box 17: Access to basic utilities
Box 19: Women's education
Box 20: Women's support groups
Box 25: COVID-19 info
Box 26: Food price change, disruption of agricultural supply chain
Box 34: Interruption of health services
Box 39: Cash transfer, food assistance
Box 40: Social safety nets
Box 42: Handwashing with soap
Box 43: Hygiene practice
Box 46: Shift in consumption patterns
Box 48: Food security</t>
  </si>
  <si>
    <t>IND</t>
  </si>
  <si>
    <t>Iceland</t>
  </si>
  <si>
    <t>ISL</t>
  </si>
  <si>
    <t>Hungary</t>
  </si>
  <si>
    <t>HUN</t>
  </si>
  <si>
    <t>Honduras</t>
  </si>
  <si>
    <t>HND</t>
  </si>
  <si>
    <t>Holy See</t>
  </si>
  <si>
    <t>VAT</t>
  </si>
  <si>
    <t>Haiti</t>
  </si>
  <si>
    <t>HTI</t>
  </si>
  <si>
    <t>Guyana</t>
  </si>
  <si>
    <t>GUY</t>
  </si>
  <si>
    <t>Guinea-Bissau</t>
  </si>
  <si>
    <t>GNB</t>
  </si>
  <si>
    <t>Guinea</t>
  </si>
  <si>
    <t>GIN</t>
  </si>
  <si>
    <t>Guatemala</t>
  </si>
  <si>
    <t>GTM</t>
  </si>
  <si>
    <t>Guam</t>
  </si>
  <si>
    <t>GUM</t>
  </si>
  <si>
    <t>Guadeloupe</t>
  </si>
  <si>
    <t>GLP</t>
  </si>
  <si>
    <t>Grenada</t>
  </si>
  <si>
    <t>GRD</t>
  </si>
  <si>
    <t>Greenland</t>
  </si>
  <si>
    <t>GRL</t>
  </si>
  <si>
    <t>Greece</t>
  </si>
  <si>
    <t>GRC</t>
  </si>
  <si>
    <t>Gibraltar</t>
  </si>
  <si>
    <t>GIB</t>
  </si>
  <si>
    <t>Ghana</t>
  </si>
  <si>
    <t>GHA</t>
  </si>
  <si>
    <t>Germany</t>
  </si>
  <si>
    <t>DEU</t>
  </si>
  <si>
    <t>GEO</t>
  </si>
  <si>
    <t>qualitative</t>
  </si>
  <si>
    <t>GMB</t>
  </si>
  <si>
    <t>Gabon</t>
  </si>
  <si>
    <t>GAB</t>
  </si>
  <si>
    <t>French Polynesia</t>
  </si>
  <si>
    <t>PYF</t>
  </si>
  <si>
    <t>French Guiana</t>
  </si>
  <si>
    <t>GUF</t>
  </si>
  <si>
    <t>France</t>
  </si>
  <si>
    <t>FRA</t>
  </si>
  <si>
    <t>Finland</t>
  </si>
  <si>
    <t>FIN</t>
  </si>
  <si>
    <t>Fiji</t>
  </si>
  <si>
    <t>FJI</t>
  </si>
  <si>
    <t>Falkland Islands (Malvinas)</t>
  </si>
  <si>
    <t>FLK</t>
  </si>
  <si>
    <t>Faeroe Islands</t>
  </si>
  <si>
    <t>FRO</t>
  </si>
  <si>
    <t>HFPS(LSMS) Round 1-10</t>
    <phoneticPr fontId="7"/>
  </si>
  <si>
    <t>WB /Central Statistical Agency</t>
    <phoneticPr fontId="12"/>
  </si>
  <si>
    <t>Round 1: 22 Arp - 13 May 2020
Round 2: 14 May - 3 Jun 2020
Round 3: 4 Jun -26 Jun 2020
Round 4: 27 Jul - 14 Aug 2020
Round 5: 24 Aug - 17 Sep 2020
Round 6: 21 Sep - 14 Oct 2020
Round 7: 19 Sep - 10 Nov 2020
Round 8: 1 Dec - 21 Dec 2020
Round 9: 28 Dec 2020 - 22 Jan 2021
Round 10: 1 Feb - 23 Feb 2021</t>
    <phoneticPr fontId="12"/>
  </si>
  <si>
    <t>1-23 days</t>
    <phoneticPr fontId="12"/>
  </si>
  <si>
    <t>HFPS (LSMS) Round 1-10
Box 4: Lockdown/stay at home
Box 6: Trade restrictions
Box 7: Travel restriction
Box 8: Access to non-essential services
Box 11: Income change, remittance
Box 12: Job change
Box 13: Reduced availability of hired labor
Box 14: Seasonal work, movement of people
Box 16: IT access (education and business)
Box 17: Access to basic utilities
Box 19: Education for women
Box 21: Women's workload, parental support at home (ECD)
Box 24: Child labor, child marriage, early pregnancy
Box 25: COVID-19 info and vaccine
Box 26: Distruption of food supply chain, locust invasion, livestock, food productivity
Box 27: Access to food
Box 33: Lost years of schooling, school drop-outs
Box 34: Open clinics and testing locations for COVID-19, access to medicine, MCH service
Box 38: Strain on health care system
Box 39: Food provision, food assistance &amp; cash transfer
Box 40: Social safety nets
Box 42: Handwashing with soap, drinking water
Box 43: Hygiene
Box 46: Shift in consumption patterns
Box 48: FIES, food security</t>
  </si>
  <si>
    <t>ETH</t>
  </si>
  <si>
    <t>Eswatini</t>
  </si>
  <si>
    <t>SWZ</t>
  </si>
  <si>
    <t>Estonia</t>
  </si>
  <si>
    <t>EST</t>
  </si>
  <si>
    <t>Eritrea</t>
  </si>
  <si>
    <t>ERI</t>
  </si>
  <si>
    <t>Equatorial Guinea</t>
  </si>
  <si>
    <t>GNQ</t>
  </si>
  <si>
    <t>El Salvador</t>
  </si>
  <si>
    <t>SLV</t>
  </si>
  <si>
    <t>Egypt</t>
  </si>
  <si>
    <t>EGY</t>
  </si>
  <si>
    <t>Box 4: lockdown, less social contact, staying home
Box 16: access to internet/digital devices, distance learning
Box 33: will return to school or not when schools re-open
Box 51: mental well-being, happiness, depression, stress
Box 53: staying home more, watching Youtube</t>
  </si>
  <si>
    <t>ECU</t>
  </si>
  <si>
    <t>Dominican Republic</t>
  </si>
  <si>
    <t>DOM</t>
  </si>
  <si>
    <t>Dominica</t>
  </si>
  <si>
    <t>DMA</t>
  </si>
  <si>
    <t>Box 4: govt policies - lockdowns, curfew, social distancing, school closures
Box 7: international travel restricted
Box 8: closure of non-essential services
Box 11: change in income levels/wages/household revenue
Box 12: lost job, lay offs
Box 13: work site closures, decreased staff/personnel, decrease in production levels
Box 14: loss of seasonal worker job
Box 15: [Wave 2] Why has the primary breadwinner of the HH stopped working? Death, illness, etc.
Box 16: distance learning with internet
Box 17: [Wave 2] ability to pay basic utilities (water, electricity, phone, internet, etc.)
Box 24: [Wave 2] child marriage, child labor
Box 26: change in price of rice, flour, cooking oil
Box 27:  change in access to legumes, vegetables
Box 33: [Wave 2] drop out of school
Box 34: access to medical services
Box 35: [Wave 2] access to treatment of malnutrition
Box 38a: medical personnel not available, turned away from health facility due to lack of space
Box 38b: [Wave 2] lack of medical supplies, vaccines
Box 39: social assistance from govt or entities (cash, food basket, other)
Box 46: Resort to less variety/diversity of foods due to lack of resources to purchase 
Box 48: in the last 30 days, have not eaten enough, cannot affort preferable foods; FIES questions
Box 51: mental well-being, optimism, worry</t>
  </si>
  <si>
    <t>DJI</t>
  </si>
  <si>
    <t>Denmark</t>
  </si>
  <si>
    <t>DNK</t>
  </si>
  <si>
    <t>COD</t>
  </si>
  <si>
    <t>Democratic People's Republic of Korea</t>
  </si>
  <si>
    <t>PRK</t>
  </si>
  <si>
    <t>Czechia</t>
  </si>
  <si>
    <t>CZE</t>
  </si>
  <si>
    <t>Cyprus</t>
  </si>
  <si>
    <t>CYP</t>
  </si>
  <si>
    <t>Curação</t>
  </si>
  <si>
    <t>CUW</t>
  </si>
  <si>
    <t>Cuba</t>
  </si>
  <si>
    <t>CUB</t>
  </si>
  <si>
    <t>Croatia</t>
  </si>
  <si>
    <t>HRV</t>
  </si>
  <si>
    <t>Côte d'Ivoire</t>
  </si>
  <si>
    <t>CIV</t>
  </si>
  <si>
    <t>CRI</t>
  </si>
  <si>
    <t>Cook Islands</t>
  </si>
  <si>
    <t>COK</t>
  </si>
  <si>
    <t xml:space="preserve">SMART Survey Household questionnnaire
Box 4: activities done before/after lockdown period, lack of transport during lockdown period leading to decreased health-seeking behavior
Box 11: decreased purchasing power to buy food
Box 23: did not seek healthcare due to fear of covid infection at health facility
Box 24: send children into child labor as a financial coping strategy
Box 26: constraints to good agricultural harvest (droughts, floods, poor seedlings, conflict, other reasons)
Box 27: access to nutritious and diverse foods, all food groups
Box 33: drop out of school as coping mechanism against financial difficulties
Box 34: did child receive vaccinations
Box 35: did child receive Vitamin A supplementation and deworming tablets, availability and access to malnutrition screening services
Box 39: received any food or agri-input assistance from govt/NGOs
Box 42: source of clean drinking water, sanitation facilities
Box 43: how used water is disposed of (on the streets)
Box 47: for pregnant or lactation women, access to pre-natal consultations, preventative health screenings/supplements (IFA), maternal anthropometry
Box 48: number of meals adults and children in household had last night, FIES questions as food coping strategies against food insecurity (decreased number/quality/portion of meals)
Box 49: child had diarrea
Box 51: increased stress at home to cope with financial difficulties (sale of household possessions, borrow money and food from others)
Box 52: handwashing done before food preparation
Box 54: BF within 1 hour of birth, EBF, BF duration
Box 55: child anthropometry measurements (6-59 months)
Box 56: child anthropometry measurements (6-59 months)
Box 58: Minimum Dietary Diversity met in complementary foods (6-59 months)
Box 59: child anthropometry measurements (6-59 months)
SMART survey Health Facility Head
Box 5: health facility resource diversion to combat covid (service functioning hours, supplies, HR), if received any support to maintain provision of health services to mothers and children
Box 34: unable to offer health services, decreased opening hours of health facilities 
Box 36: healthcare staff abandoned health post due to fear of covid
Box 38: increased strain on health facility, supply/vaccine/medicine stock outs (both health and nutrition supplies)
Box 56: number of children screened and received treatment for acute malnutrition
Box 61: number of children with diarrhea, acute respiratory infection, malaria, wasting
SMART survey Health District Head
</t>
  </si>
  <si>
    <t>Congo, Rep.</t>
  </si>
  <si>
    <t>COG</t>
  </si>
  <si>
    <t>Comoros</t>
  </si>
  <si>
    <t>COM</t>
  </si>
  <si>
    <t>Colombia</t>
  </si>
  <si>
    <t>COL</t>
  </si>
  <si>
    <t>There are some questions that seem related to some boxes in general, but don’t quite fit - e.g. on school meals - it asks parents which is more nutritious the school meals or the food they are now eating at home if they cant access school meals.  So these have not been recorded.</t>
  </si>
  <si>
    <t>both (individual is quantitative and village/communities Questionnaires have both quant and qual)</t>
  </si>
  <si>
    <t>CHN</t>
  </si>
  <si>
    <t>Chile</t>
  </si>
  <si>
    <t>CHL</t>
  </si>
  <si>
    <t>Channel Islands</t>
  </si>
  <si>
    <t>Box 3: environmental insecurity, conflict, safety, criminality
Box 4: Lockdown measures, curfew, social distancing
Box 7: impact due to closure of borders, lack of flights
Box 8: access to non-essential businesses, closure of own business
Box 11a: change in income levels
Box 11b: receipt of remittances from others/family members
Box 12a: stopped work due to covid
Box 12b: lost job due to covid
Box 13a: site closures
Box 13b: reduction of staff
Box 14: seasonal worker
Box 16: distance learning, need for internet 
Box 17: inability to pay for basic utilities (electricity, water, telephone)
Box 23: decreased demand for health services due to fear of covid
Box 24: as coping strategies, resort to child marriage, child labor
Box 25: [Wave 3] which source of information on covid
Box 26: staple food supply chain disruption, unvailability of food in markets; [Wave 3] as a supplier difficulty to transport/sell produce 
Box 27: decreased access to food due to closure of markets, lockdown, lack of transport, supply chain disruption, lack of money
Box 33: as coping strategy for family's loss of income, drop out of school
Box 34: access to health services
Box 39: cash assistance from govt or entities
Box 40: change in social/financial assistance levels
Box 46: change in diet diversity, quantity, quality
Box 48: FIES questions
Box 51: mental well-being, optimism, worry</t>
  </si>
  <si>
    <t>TCD</t>
  </si>
  <si>
    <t>Central African Republic</t>
  </si>
  <si>
    <t>CAF</t>
  </si>
  <si>
    <t>Caiman Islands</t>
  </si>
  <si>
    <t>CYM</t>
  </si>
  <si>
    <t>Caribbean Netherlands</t>
  </si>
  <si>
    <t>Canada</t>
  </si>
  <si>
    <t>CAN</t>
  </si>
  <si>
    <t>Both East and North questionnaires:
Box 2: cut wood in nearby and far away forests to sell for cash, leading to increased deforestation and damanage to the environment
Box 3: Humanitarian context
Box 4: mobility restrictions affecting livelihoods
Box 8: decreased access to services and businesses, affecting own livelihood
Box 11: question on decrease in income levels, leading to food insecurity
Box 12: change in employment type, employment status (job loss)
Box 17: decreased access to basic utilities (water, healthcare services)
Box 21: whether respondent perceives covid to affect men, women, boys and girls differently
Box 22: gender based violence in the community
Box 24: engage in/allow child labor as coping mechanism for decreased revenue
Box 25: access to information, source of accurate information on covid
Box 26: to confirm any disruptions to supply chain that disrupted livelihoods (e.g. agricultural inputs like seeds for farmers), price increases in food that lead to food insecurity
Box 34: limited access to healthcare services due to covid
Box 40: receive social assistance (food, cash)
Box 42: lack of latrines
Box 46: FIES questions (reduction in food quantity, frequency as coping strategies to overcome food insecurity)
Box 48: impact of covid on food security status</t>
  </si>
  <si>
    <t>CMR</t>
  </si>
  <si>
    <t>WB (Survey Solutions)</t>
    <phoneticPr fontId="12"/>
  </si>
  <si>
    <t>Round 3 (IDPoor and LSMS): 14 Oct - 6 Nov 2020
Round 4 (IDPoor and LSMS): 17 Dec 2020 - 12 Jan 2021
Round 5 (IDPoor and LSMS): 1 Mar - 21 Mar 2021</t>
    <phoneticPr fontId="12"/>
  </si>
  <si>
    <t>1.5 month</t>
    <phoneticPr fontId="12"/>
  </si>
  <si>
    <t>HFPS (IDPoor and LSMS) Round 3-5
Box 4: Lockdown/stay at home
Box 5: Resource diversion to COVID-19 response
Box 6: Trade restrictions
Box 7: Travel restrictions
Box 8: Access to non-essential business
Box 11: SES, income change
Box 12: Work status
Box 13: Reduced availability of hired labor
Box 14: Movement of people
Box 15: Death of primary caretaker
Box 16: IT access (education)
Box 21: Women's workload (Need to care for ill relative)
Box 25: COVID-19 test and vaccine
Box 27: Food access
Box 31: Home grown school feeding program
Box 34: Health service access
Box 38: Strain on health care system
Box 39: Food assistance and cash transfer
Box 40: Safety nets
Box 41: Maternity leave
Box 46: Shift in consumption patterns
Box 48: FIES</t>
  </si>
  <si>
    <t>KHM</t>
  </si>
  <si>
    <t>Cabo Verde</t>
  </si>
  <si>
    <t>CPV</t>
  </si>
  <si>
    <t>Burundi</t>
  </si>
  <si>
    <t>BDI</t>
  </si>
  <si>
    <t>HFPS(LSMS) Round 1-8 + PMA</t>
    <phoneticPr fontId="7"/>
  </si>
  <si>
    <t>WB/ Burkina Faso Government, Performance monitoring for action</t>
    <phoneticPr fontId="12"/>
  </si>
  <si>
    <t>HFPS Round 1: 9 Jun - 1 Jul 2020
Round 2: 20 Jul - 14 Aug 2020
Round 3: 12 Sep - 21 Oct 2020
Round 4: 6 Nov - 2 Dec 2020
Round 5: 9 Dec - 30 Dec 2020
Round 6: 15 Jan - 1 Feb 2021
Round 7: 12 Feb - 2 Mar 2021
Round 8: 13 Mar - 1 Apr 2021
PMA: 25 Jun -10 Jul 2020</t>
    <phoneticPr fontId="12"/>
  </si>
  <si>
    <t>HFPS: 1-4 week, PMA: NA</t>
    <phoneticPr fontId="12"/>
  </si>
  <si>
    <t>HFPS Round 1-8
Box 4: Lockdown/stay at home
Box 6: Trade restriction
Box 7: Travel restriction
Box 8: Access to non-essential activities
Box 11: Income change, remittance
Box 12: Job serch and job loss
Box 13: Reduced availability of hired labor
Box 14: Movement of people, seasonal work
Box 15: Death /illness of primary caretaker of children
Box 16: IT access (education and business)
Box 17: Access to basic food and basic utilities
Box 20: Access to women's support group
Box 21: Women's workload (In charge of sick relatives), parental support at home (ECD)
Box 22: Violence against women
Box 23: Social trust, fear of contracting the coronavirus (pre/post-netal care)
Box 24: Violence against children, child rights violations
Box 25: COVID-19 preventive measures, COVID-19 test and vaccine
Box 26: Food price change, price fluctuations, crop planting activities
Box 27: Access to staple food
Box 33: School drop-outs
Box 34: Access to health service
Box 38: Access to basic medicines, strain on health care system
Box 39: Cash transfer, government assistance, food assistance
Box 42: Handwashing
Box 43: Access to common water sources
Box 46: Shift in consumption patterns
Box 48: FIES
Box 51: Mental well-being
PMA
Box 7: Travel restriction
Box 11: Income change
Box 16: IT access
Box 19: Women's empowerment
Box 23: Care seeking behaviours due to fears of infection
Box 24: Early pregnancy
Box 25: COVID-19 info
Box 34: Interruption of health services
Box 38: Strain on health care system
Box 42: Handwashing with soap
Box 48: Food security</t>
  </si>
  <si>
    <t>BFA</t>
  </si>
  <si>
    <t>Bulgaria</t>
  </si>
  <si>
    <t>BGR</t>
  </si>
  <si>
    <t>Brunei Darussalam</t>
  </si>
  <si>
    <t>BRN</t>
  </si>
  <si>
    <t>British Virgin Islands</t>
  </si>
  <si>
    <t>VGB</t>
  </si>
  <si>
    <t>Brazil</t>
  </si>
  <si>
    <t>BRA</t>
  </si>
  <si>
    <t>Botswana</t>
  </si>
  <si>
    <t>BWA</t>
  </si>
  <si>
    <t>Bosnia and Herzegovina</t>
  </si>
  <si>
    <t>BIH</t>
  </si>
  <si>
    <t>Bolivia (Plurinational State of)</t>
  </si>
  <si>
    <t>BOL</t>
  </si>
  <si>
    <t>Bhutan</t>
  </si>
  <si>
    <t>BTN</t>
  </si>
  <si>
    <t>Bermuda</t>
  </si>
  <si>
    <t>BMU</t>
  </si>
  <si>
    <t>Benin</t>
  </si>
  <si>
    <t>BEN</t>
  </si>
  <si>
    <t>Belize</t>
  </si>
  <si>
    <t>BLZ</t>
  </si>
  <si>
    <t>Belgium</t>
  </si>
  <si>
    <t>BEL</t>
  </si>
  <si>
    <t>Belarus</t>
  </si>
  <si>
    <t>BLR</t>
  </si>
  <si>
    <t>Box 4: 24 hr curfew, unable to go to work due to movement restrictions
Box 8: business of respondent closed due to govt policy
Box 11a: remittances
Box 11b: change in income levels
Box 12: job loss, business closure
Box 13: Question S7Q6 - stopped working due to site closures, layed off, business closed, illness/quarantine
Box 14: seasonal worker job loss
Box 16: access to mobile banking services
Box 17: meeting basic households needs
Box 25: covid misinformation
Box 39: monetary assistance from govt
Box 40: unemployment benefits from National Insurance Scheme
Box 41: maternity benefit from National Insurance Scheme
Box 48: go hungry, not enough food, cannot afford food</t>
  </si>
  <si>
    <t>BRB</t>
  </si>
  <si>
    <t>1. Questionnaire: Joint Multi Sector Needs Assessment Cox’s Bazar, Rohingya Refugee Response – August 2020, Host Community
2. Questionnaire: Joint Multi Sector Needs Assessment Cox’s Bazar, Rohingya Refugee Response – August 2020, Refugees
3. Questionnaire: Mask-wearing, testing and knowledge of COVID-19 in Cox's Bazaar, 2020 (COVID-19 Health Survey Kobo 2020)
4. Questionnaire: Post Distribution Monitoring - Shelter and Non-Food Items, Rohingya Refugee Response - July 2020</t>
  </si>
  <si>
    <t>Questionnaire 1,2: Quantitative
Questionnaire 3: Open-ended questions by phone, qualitative</t>
  </si>
  <si>
    <t>1. Questionnaire: Joint Multi Sector Needs Assessment Cox’s Bazar, Rohingya Refugee Response – August 2020, Host Community
Box 3: humanitarian context
Box 4: physicial distancing measures in refugee camp, closure of schools, use of face masks, reducec movement outside house, did COVID-19 and lockdown impact any member of your household
Box 5: Home treatment due to inaccessibility of treatment options for diseases other than COVID-19
Box 8: Shops have reduced opening hours
Box 11: COVID Impact: Diminished / lost source of income
Box 17: COVID Impact: Loss of or severely diminished access to basic services
Box 18: space inside shelter is not enough for the household
Box 19: women allowed to work outside the home
Box 22: COVID Impact: Interpersonal violence (physical, emotional)
Box 23: did not visit nutrition facility due to fear of covid infection, availability and access to psychosocial support services 
Box 24: not returning to school due to child labor, child marriage, children in psychosocial distress, violence against children, children going missing 
Box 25: source of accurate covid information, knows about fake covid remedies/treatments like drinking hot lemon with water
Box 27: access and availability of nutritous foods
Box 33: Not returning to school even after reopening, dropping out of school for various reasons
Box 34: sought cheaper and lower quality health care, did not seek healthcare treatment at all
Box 35: count of children under nutrition-feeding program
Box 39: access constraints to social assistance (incl. food) for children/pregnant and lactation women due to covid,  challenges to access social assistance
Box 40: have enough information about services and access to different types of assistance (availability, entitlements)
Box 42: COVID Impact: Loss of or diminished access to clean water and sanitation
Box 43: have enough water to meet domestic needs, personal hygiene, have soap at home;  open defecation; visible sewage/waste in community areas
Box 48: Food insecurity and hunger - food coping strategies (reduced portion size, number of meals a day)
Box 52: handwashing before cooking/meal preparation
2. Questionnaire: Joint Multi Sector Needs Assessment Cox’s Bazar, Rohingya Refugee Response – August 2020, Refugees
Box 12: since COVID outbreak, level of access to income generating activities employment
Box 20: availability and access to women's support groups in the community
Box 32: since COVID outbreak, level of access to education services (access to learning opportunities for children) 
3. Questionnaire: Mask-wearing, testing and knowledge of COVID-19 in Cox's Bazaar, 2020
Box 25: reliable sources of covid information
4. Questionnaire: Post Distribution Monitoring - Shelter and Non-Food Items, Rohingya Refugee Response - July 2020 --&gt; no relevant Variables</t>
  </si>
  <si>
    <t>BGD</t>
  </si>
  <si>
    <t>Bahrain</t>
  </si>
  <si>
    <t>BHR</t>
  </si>
  <si>
    <t>Bahamas</t>
  </si>
  <si>
    <t>BHS</t>
  </si>
  <si>
    <t>Azerbaijan</t>
  </si>
  <si>
    <t>AZE</t>
  </si>
  <si>
    <t>Austria</t>
  </si>
  <si>
    <t>AUT</t>
  </si>
  <si>
    <t>Australia</t>
  </si>
  <si>
    <t>AUS</t>
  </si>
  <si>
    <t>Aruba</t>
  </si>
  <si>
    <t>ABW</t>
  </si>
  <si>
    <t>ARM</t>
  </si>
  <si>
    <t>Survey specifically about impact of COVID 19 . HH survey by phone, nationally representative.</t>
  </si>
  <si>
    <t>[U-report] Quantitative</t>
  </si>
  <si>
    <t xml:space="preserve">[U-Report questionnare on change in diets during covid]
Box 8: Decr. access to non-essential businesses &amp; services
Box 11: purchasing power
Box 27: Change access to and availability of nutritious, safe, affordable, sustainable foods, including fresh foods
Box 30: marketing (including digital marketing) of unhealthy foods
Box 46: Shift in consumption patterns towards unhealthy foods
Box 53: physical activity
=======
Box 4: Percentage of households that observe that distancing measures are being fulfilled in their neighborhood
Box 11: 
Percentage of households with reduced income 
Percentage of households that had to miss payment for an essential service like electricty, gas or internet (or maybe this is box 17?)
Percentage of households with debt, by type (I put this here as seems realted to purchasing power)
Percentage of households that had to resort to a loan or guarantee from a business to buy food (I put this here as seems realted to purchasing power)
Box 12:
Employment status changes since COVID 19
Box 22: domestic violence, violence against women
Box 24:
Type of childcare arrangement when parents worked outside of the house
Box 34:
Percentage of households that have not been able to maintain health and vaccination visits for their children, and by reason
Box 39:
Percentage of households that receive at least one type of food support
Proportion of child related costs covered by Universal Child Allowance.
Perception of government economic and social supports
Box 48:
Percentage of households that had to stop buying food because they had no money
Percentage of households that had to stop buying food because they did not have money
Percentage of households with at least one member who attends a community dining room
</t>
  </si>
  <si>
    <t>ARG</t>
  </si>
  <si>
    <t>Antigua and Barbuda</t>
  </si>
  <si>
    <t>ATG</t>
  </si>
  <si>
    <t>Anguilla</t>
  </si>
  <si>
    <t>AIA</t>
  </si>
  <si>
    <t>Angola</t>
  </si>
  <si>
    <t>AGO</t>
  </si>
  <si>
    <t>Andorra</t>
  </si>
  <si>
    <t>AND</t>
  </si>
  <si>
    <t>American Samoa</t>
  </si>
  <si>
    <t>ASM</t>
  </si>
  <si>
    <t>Algeria</t>
  </si>
  <si>
    <t>DZA</t>
  </si>
  <si>
    <t>Albania</t>
  </si>
  <si>
    <t>ALB</t>
  </si>
  <si>
    <t>AFG</t>
  </si>
  <si>
    <t>country or global/regional dataset</t>
  </si>
  <si>
    <t>global/regional datasets</t>
  </si>
  <si>
    <t>country datasets</t>
  </si>
  <si>
    <t>Data source type (HH surveys, routine/surveillance data, pulse surveys, mobile surveys, etc.)</t>
  </si>
  <si>
    <t xml:space="preserve">Frequency </t>
  </si>
  <si>
    <t>Modelled (yes/no)</t>
  </si>
  <si>
    <t>Type of data (Quantitative/ Qualitative)</t>
  </si>
  <si>
    <t>TOTAL OF BOXES OF THE ANALYTICAL FRAMEWORK WITH DATA BY COUNTRY</t>
  </si>
  <si>
    <t>Incr. morbility</t>
  </si>
  <si>
    <t>Incr. mortality</t>
  </si>
  <si>
    <t>Anaemia/micronutrients deficiency</t>
  </si>
  <si>
    <t>Low birthweight</t>
  </si>
  <si>
    <t xml:space="preserve">Sub-optimal breastfeeding (non-exclusive, late initiation, short duration) </t>
  </si>
  <si>
    <t xml:space="preserve">Decr. physical exercise, sedentary lifestyle, incr. screen time </t>
  </si>
  <si>
    <t xml:space="preserve">Poor nutrient absorption, infection, inflammation (enteric infection, diarrhoeal disease, environmental enteropathy, helminths) </t>
  </si>
  <si>
    <t xml:space="preserve">Food insecurity and hunger </t>
  </si>
  <si>
    <t xml:space="preserve">Mother-infant dyad separation </t>
  </si>
  <si>
    <t xml:space="preserve">Decr. personal, household, community hygiene </t>
  </si>
  <si>
    <t xml:space="preserve">Decr. access to clean drinking water, handwashing and sanitation facilities and supplies </t>
  </si>
  <si>
    <t>Disruption of school meal programmes, and food supply to schools due to closures</t>
  </si>
  <si>
    <t>Change access to and availability of nutritious, safe, affordable, sustainable foods, including fresh foods (fruits, vegetables), protein (dairy, lean meat)  and staples</t>
  </si>
  <si>
    <t xml:space="preserve">Disruption of food and agricultural supply chain, change food prices/price fluctuations </t>
  </si>
  <si>
    <t xml:space="preserve">Incr. COVID-19 misinformation, disinformation, change access to accurate health and nutrition information </t>
  </si>
  <si>
    <t xml:space="preserve">Incr. child rights violations: abuse, neglect, child labour, child labor, child marriage, early pregnancy </t>
  </si>
  <si>
    <t xml:space="preserve">Decr. care-seeking behaviors due to fears of infection, change demand/supply of health/nutrition/psychosocial support services </t>
  </si>
  <si>
    <t>Incr. women’s workload</t>
  </si>
  <si>
    <t xml:space="preserve">Decr. access to women’s support groups and community social networks </t>
  </si>
  <si>
    <t xml:space="preserve">Crowded household living space due to stay-at-home orders, incr. household and caregiver stress </t>
  </si>
  <si>
    <t xml:space="preserve">Death/illness of breadwinner/ primary caretaker of children </t>
  </si>
  <si>
    <t>Change  seasonal migrant labour, movement/displacement of people</t>
  </si>
  <si>
    <t xml:space="preserve">Outbreaks among staff at work, site closures, change in production levels (e.g., food plants, farms, restaurants) </t>
  </si>
  <si>
    <t xml:space="preserve">Change employment rates, loss of jobs/livelihood in some sectors </t>
  </si>
  <si>
    <t xml:space="preserve">Change income levels, purchasing power, remittance flows </t>
  </si>
  <si>
    <t xml:space="preserve">Incr. travel restrictions, closed national borders, decr. air/ sea freight movement </t>
  </si>
  <si>
    <t xml:space="preserve">Decr.  social sector investments, resource diversion to COVID-19 response </t>
  </si>
  <si>
    <t xml:space="preserve">Damage to climate, biodiversity, urbanization, threat to food sustainability </t>
  </si>
  <si>
    <t xml:space="preserve">Human encroachment, interaction with wildlife (zoonotic infections) </t>
  </si>
  <si>
    <t>COUNTRY</t>
  </si>
  <si>
    <t>ISO CODE</t>
  </si>
  <si>
    <t>Outcomes</t>
  </si>
  <si>
    <t>Resource context/Physical resources</t>
  </si>
  <si>
    <t>Resource context/Human resources</t>
  </si>
  <si>
    <t>Resource context/Financial resources</t>
  </si>
  <si>
    <t>Impact
n= 218</t>
  </si>
  <si>
    <t>Outcomes
n = 196</t>
  </si>
  <si>
    <t>Immediate determinants
n = 199</t>
  </si>
  <si>
    <t>Water and sanitation system
n = 227</t>
  </si>
  <si>
    <t>Social protection system
 n = 185</t>
  </si>
  <si>
    <t>Education system
 n = 210</t>
  </si>
  <si>
    <t>Food system
n = 221</t>
  </si>
  <si>
    <t>Underlying determinants
 n = 228</t>
  </si>
  <si>
    <t>Socio-cultural context
n = 197</t>
  </si>
  <si>
    <t>Resource context/Financial resources
n = 229</t>
  </si>
  <si>
    <t>Governance context
n = 204</t>
  </si>
  <si>
    <t>Enabling determinants (right)
n = 229</t>
  </si>
  <si>
    <t>Enabling determinants (left)
n = 229</t>
  </si>
  <si>
    <t>Country dataset</t>
  </si>
  <si>
    <t>Number of countries/territories</t>
  </si>
  <si>
    <t>Level 2</t>
  </si>
  <si>
    <t>Level 3</t>
  </si>
  <si>
    <t>country or global/regional datasets</t>
  </si>
  <si>
    <t>Health system
n = 212</t>
  </si>
  <si>
    <t>Mortality (all ages)</t>
  </si>
  <si>
    <t>Number of children with diarrhea, acute respiratory infection, malaria, wasting</t>
  </si>
  <si>
    <t>Morbidity (risk factors, NCD)</t>
  </si>
  <si>
    <t>Smarphone survey</t>
  </si>
  <si>
    <t>Rapid mobile survey</t>
  </si>
  <si>
    <t>Quality of health services (e.g., routine immunizations, reproductive health services, maternal counselling, prevention &amp; treatment of infections)</t>
  </si>
  <si>
    <t>Box 3: Conflict - Refugee displaced outside home country
Box 4: physical distancing - how to protect yourself from covid? social distancing
Box 7: Incr. travel restrictions - What is your greatest need in times of covid? Transport
Box 11a: change in income levels - lost income due to covid
Box 11b: Remittances - Are you/your caregiver getting less money from relatives due to Covid19? Less from abroad, less from same country
Box 12: Employment - What is your greatest need in times of covid? Jobs
Box 14: displacement of people - Displaced in home country, Migrant abroad, Migrant in home country
Boc 16: access to internet
Box 17a: Decr. access to food, water due to discrimination during covid - Denied food/water
Box 17b: access to running water - in dwelling/on property or communal water point 
Box 23: Decr. care-seeking behaviors due to fears of infection - less able/willing seek health care due to Distrust health services, Fear of getting covid19
Box 25: covid information - what is main source of covid information
Box 27: Change access to fresh foods (fruits, vegetables) - eating less fruits and vegetables
Box 33a: lost years of schooling - affected by school closures due to covid
Box 33b: Lost years of schooling - What is your greatest need in time of Covid19? Schools reopening
Box 34: interruption of health services - access to health care workers changed due to covid
Box 39: Access constraints to social assistance food assistance from discrimination due to covid - Denied food/water
Box 42: sanitation facilities - share toilets with others
Box 43a: personal hygiene - sufficient soap and water to wash your hands when needed
Box 43b: Decr. access to handwashing supplies - What is your greatest need in time of Covid19? Soap &amp; water
Box 48: food insecurity and hunger - eating less quantity in total due to covid</t>
  </si>
  <si>
    <t>Questionnaire to assess knowledge, perceptions and breastfeeding practices during COVID-19. Target: mothers/caregivers of children under age 2.
Global questionnaire</t>
  </si>
  <si>
    <t>UNICEF</t>
    <phoneticPr fontId="12"/>
  </si>
  <si>
    <t>Box 18: Lack of privacy/space in the house to breastfeed
Box 21: Increased workload during lockdown
Box 25: know information about covid and knowledge of prevention behaviors, received any information about breastfeeding or complementary feeding during this period from media
Box 27: how the child is currently being fed by asking mother to recall what the child drank/ate in the last 24 hours
Box 35: received any information about breastfeeding or complementary feeding during this period from health care providers (counselling)
Box 44: Due to COVID-19, have you changed your BF practices and reasons for change
Box 45: a mother is COVID+ can she transmit the coronavirus to her baby, how/what mode can it be transmitted
Box 46: if child ate Sweet foods such as chocolates, candies, pastries, cakes, biscuits, or frozen treats like ice cream and popsicles, Chips, crisps, puffs, French fries, fried dough, instant noodles
Box 54: if exclusively BF</t>
  </si>
  <si>
    <t>UNICEF BF questionnaire</t>
  </si>
  <si>
    <r>
      <t xml:space="preserve">Variable </t>
    </r>
    <r>
      <rPr>
        <b/>
        <sz val="10"/>
        <color rgb="FF0000FF"/>
        <rFont val="Arial"/>
        <family val="2"/>
      </rPr>
      <t>(by box #)</t>
    </r>
  </si>
  <si>
    <r>
      <rPr>
        <b/>
        <sz val="10"/>
        <color theme="1"/>
        <rFont val="Arial"/>
        <family val="2"/>
      </rPr>
      <t>Wave 1</t>
    </r>
    <r>
      <rPr>
        <sz val="10"/>
        <color theme="1"/>
        <rFont val="Arial"/>
        <family val="2"/>
      </rPr>
      <t xml:space="preserve">
Box 3: Peace, peace deal, security
Box 4: physical distancing policies
Box 11: purchasing power
Box 12: loss of jobs/livelihood in some sectors 
Box 17: access to food, basic utilities (water, electricity, telecomm)
Box 19: Women's rights
Box 22: domestic/intimate partner violence 
Box 23: Decr. care-seeking behaviors due to fears of infection
Box 25a: access to accurate health and nutrition information
Box 25b: Incr. COVID-19 misinformation, disinformation (Wave 3)
Box 26a: Disruption of food and agricultural supply chain
Box 26b: food prices 
Box 27: BN5
Box 32: delivery of nutrition/health educational curriculum
Box 34: Interruption of health services
Box 39: social assistance (e.g. food assistance, cash transfers)
Box 40: social safety nets provision and supplies for vulnerable/ marginalized groups
Box 42: access to clean drinking water
Box 51: Poor mental well-being</t>
    </r>
  </si>
  <si>
    <r>
      <rPr>
        <b/>
        <sz val="10"/>
        <color theme="1"/>
        <rFont val="Arial"/>
        <family val="2"/>
      </rPr>
      <t>Wave 1:</t>
    </r>
    <r>
      <rPr>
        <sz val="10"/>
        <color theme="1"/>
        <rFont val="Arial"/>
        <family val="2"/>
      </rPr>
      <t xml:space="preserve">
Box 4: worry about travel restrictions
Box 5: [Wave 2] no access to health svs, child vaccinations, no available health professional due to covid emergency
Box 7: [Wave 2] lack of transportation due to covid
Box 8: access to care and services
Box 11a: workplace salary frequency
Box 11b: remittances 
Box 12: Change in employment status prior/during COVID
Box 16: children in distance learning
Box 17: able to pay for utilities
Box 18: HH composition
Box 23: [Wave 2] fear of covid infection at health facility
Box 24a: Children's rights
Box 24b: [Wave 2] violent discipline of children
Box 26: concern about increase in price of essentials
Box 27a: ate few kinds of food in quantity and diversity
Box 27b: [Wave 2] breastmilk, cow's milk, or other foods in the past 24 hrs
Box 33a: concern about disrupted education
Box 33b: [Wave 2] child did not attend school due to family social condition
Box 34: access to doctor, health care
Box 39: access to cash and food assistance from govt or other entity
Box 40: for economically or socially vulnerable families (with young children, elderly or ppl with disabilities)
Box 48: able to purchase enough food
Box 51: personal well-being, feeling depressed
Box 53: Increased screen time 
Box 44: [Wave 2] change in breastfeeding practive before/after covid</t>
    </r>
  </si>
  <si>
    <r>
      <rPr>
        <b/>
        <sz val="10"/>
        <color theme="1"/>
        <rFont val="Arial"/>
        <family val="2"/>
      </rPr>
      <t>Box 4</t>
    </r>
    <r>
      <rPr>
        <sz val="10"/>
        <color theme="1"/>
        <rFont val="Arial"/>
        <family val="2"/>
      </rPr>
      <t xml:space="preserve">: Lockdowns - specifically Impact on self-owned businesses (e.g. forced closures (how long) perhaps also for </t>
    </r>
    <r>
      <rPr>
        <b/>
        <sz val="10"/>
        <color theme="1"/>
        <rFont val="Arial"/>
        <family val="2"/>
      </rPr>
      <t xml:space="preserve">Box 8 </t>
    </r>
    <r>
      <rPr>
        <sz val="10"/>
        <color theme="1"/>
        <rFont val="Arial"/>
        <family val="2"/>
      </rPr>
      <t xml:space="preserve">decr to non-essential businesses), decreased mobility (e.g. road closures)
Box 11: Change income levels, purchasing power
Box 12: Change employment rates, loss of jobs/livelihood in some sectors (incl for migrant workers)
Box 14: movement of people
Box 21: increased women's workload
Box 24: child neglect (e.g. question on how many hours left alone) and abuse (e.g. questions about whether yelled or hit child before as well as during the pandemic)
Box 26: Impact on agricultural production; food price fluctuations
Box: 27: types of foods consumed more, types of foods consumed less
Box 33: % of children not attending any school
Box 34: interuption or services
Box 39:  cash transfers
Box 51: Poor mental well-being
Box 53: increase screen time
</t>
    </r>
  </si>
  <si>
    <r>
      <rPr>
        <b/>
        <sz val="10"/>
        <color theme="1"/>
        <rFont val="Arial"/>
        <family val="2"/>
      </rPr>
      <t xml:space="preserve">Tabulated indicators listed and relevant questions not tabulated also listed
Box 11
</t>
    </r>
    <r>
      <rPr>
        <sz val="10"/>
        <color theme="1"/>
        <rFont val="Arial"/>
        <family val="2"/>
      </rPr>
      <t xml:space="preserve">Average net household income
Per capita household income 
Gini coefficient per capita
consumer price index 
Percentage of households according to poverty level (Total and extreme poverty)
Percentage of population according to poverty level (Total and extreme poverty)
Percentage of households in multidimensional poverty
Percentage of people in multidimensional poverty
There are also COVID specific questions about whether they had to withdraw different types of savings and how much
</t>
    </r>
    <r>
      <rPr>
        <b/>
        <sz val="10"/>
        <color theme="1"/>
        <rFont val="Arial"/>
        <family val="2"/>
      </rPr>
      <t>Box 12</t>
    </r>
    <r>
      <rPr>
        <sz val="10"/>
        <color theme="1"/>
        <rFont val="Arial"/>
        <family val="2"/>
      </rPr>
      <t xml:space="preserve">
Total employed persons aged 15 years and over
Employment rate
Unemployment rate (overt unemployment)
Percentage of the employed population with informal employment
Economic dependency ratio
Average hours worked in primary job
there are many additional questions for various types of employment and about unemployment
there are specific questions on whether COVID affected total hours worked or pay, and if self employed whether it affected the business
</t>
    </r>
    <r>
      <rPr>
        <b/>
        <sz val="10"/>
        <color theme="1"/>
        <rFont val="Arial"/>
        <family val="2"/>
      </rPr>
      <t>Box 16</t>
    </r>
    <r>
      <rPr>
        <sz val="10"/>
        <color theme="1"/>
        <rFont val="Arial"/>
        <family val="2"/>
      </rPr>
      <t xml:space="preserve">
Percentages of households without Internet service
questions on reason for not having internet, ownership of various communication devices like phones
</t>
    </r>
    <r>
      <rPr>
        <b/>
        <sz val="10"/>
        <color theme="1"/>
        <rFont val="Arial"/>
        <family val="2"/>
      </rPr>
      <t>Box 17</t>
    </r>
    <r>
      <rPr>
        <sz val="10"/>
        <color theme="1"/>
        <rFont val="Arial"/>
        <family val="2"/>
      </rPr>
      <t xml:space="preserve">
questions on access to electricity, waste/garbage collection, ownership of various 
</t>
    </r>
    <r>
      <rPr>
        <b/>
        <sz val="10"/>
        <color theme="1"/>
        <rFont val="Arial"/>
        <family val="2"/>
      </rPr>
      <t>Box 31
there is a question about whether they regularly ate at the student dining - assume it refers to free meals
Box 33</t>
    </r>
    <r>
      <rPr>
        <sz val="10"/>
        <color theme="1"/>
        <rFont val="Arial"/>
        <family val="2"/>
      </rPr>
      <t xml:space="preserve">
Percentage of the population aged 6 to 12 who do not attend formal education
Percentage of the population aged 13 to 17 years that do not attend formal education
Percentage of the population aged 7 to 17 years who are falling behind in their schooling
Questions on reasons why not in school
a specific question on whether the reason not in school is related to COVID
</t>
    </r>
    <r>
      <rPr>
        <b/>
        <sz val="10"/>
        <color theme="1"/>
        <rFont val="Arial"/>
        <family val="2"/>
      </rPr>
      <t>Box 39:</t>
    </r>
    <r>
      <rPr>
        <sz val="10"/>
        <color theme="1"/>
        <rFont val="Arial"/>
        <family val="2"/>
      </rPr>
      <t xml:space="preserve"> 
total income from different sources including government assistance (which shows much higher amounts in 2020 than 2019)
</t>
    </r>
    <r>
      <rPr>
        <b/>
        <sz val="10"/>
        <color theme="1"/>
        <rFont val="Arial"/>
        <family val="2"/>
      </rPr>
      <t>Percentage of households that receive a subsidy
questions on whether they receiving housing subsidy/voucher, questions whether individual HH members received different types of social protection support (including cash or food) from places like Instituto Mixto de Ayuda Social (IMAS) or CEN-CINAI, and in the COVID questions whether the reason they were not working was because they received the covid specific subsidies (Bono Proteger) and how much they received, whether they received other type of assistance for COVID including food, money (incl Bono Proteger or others) or others and amount/estimated value and from which entity
Box 42</t>
    </r>
    <r>
      <rPr>
        <sz val="10"/>
        <color theme="1"/>
        <rFont val="Arial"/>
        <family val="2"/>
      </rPr>
      <t xml:space="preserve">
Percentages of households without water services within the home
Percentage of households with water from well, river, stream, water from rain or other
While not tabulated, questions on sanitation and additional questions on water are available
Box 48
various questions related to food insecurity 
</t>
    </r>
    <r>
      <rPr>
        <b/>
        <sz val="10"/>
        <color theme="1"/>
        <rFont val="Arial"/>
        <family val="2"/>
      </rPr>
      <t>Other</t>
    </r>
    <r>
      <rPr>
        <sz val="10"/>
        <color theme="1"/>
        <rFont val="Arial"/>
        <family val="2"/>
      </rPr>
      <t xml:space="preserve">
Percentage of population without health insurance</t>
    </r>
  </si>
  <si>
    <r>
      <rPr>
        <b/>
        <sz val="10"/>
        <color theme="1"/>
        <rFont val="Arial"/>
        <family val="2"/>
      </rPr>
      <t>[2020 PMA COVID-19 Phone Survey (Kinshasa)]</t>
    </r>
    <r>
      <rPr>
        <sz val="10"/>
        <color theme="1"/>
        <rFont val="Arial"/>
        <family val="2"/>
      </rPr>
      <t xml:space="preserve">
Box 4: lockdown, public mobility restrictions
Box 11: change or loss in income since covid started
Box 19a: women's decision making power in the household
Box 19b: women's economic reliance on partner
Box 23: fear of being infected with covid at health facility
Box 25: covid news source accuracy or misinformation
Box 34: difficulty in accessing health care services (no transport, lockdown)
Box 48: day and night without food
Box 51: worry about future
======================
</t>
    </r>
    <r>
      <rPr>
        <b/>
        <sz val="10"/>
        <color theme="1"/>
        <rFont val="Arial"/>
        <family val="2"/>
      </rPr>
      <t>[2020 PMA Phase 1 (Kinshasa &amp; Kongo Central)]
HOUSEHOLD QUESTIONNAIRE</t>
    </r>
    <r>
      <rPr>
        <sz val="10"/>
        <color theme="1"/>
        <rFont val="Arial"/>
        <family val="2"/>
      </rPr>
      <t xml:space="preserve">
Box 42a: main source of drinking water (piped water, well, etc.)
Box 42b: what is main toilet facility of household (flush/pour toilets)
Box 43: ability to maintain personal hygiene with clean water and sanitation facilities
SERVICE DELIVERY POINT QUESTIONNAIRE
Box 38: stock-outs of family planning supplies
Box 42: has running water
Box 43: has handwashing facilities
Box 54: healthcare worker provides BF counselling to mother during ante-natal and post-natal visit
FEMALE QUESTIONNAIRE
Box 19: women's decision making power 
Box 21: woman's additional workload aside from housework
Box 22: partner physically hurting woman if she takes decisions
</t>
    </r>
  </si>
  <si>
    <r>
      <rPr>
        <b/>
        <u/>
        <sz val="10"/>
        <color theme="1"/>
        <rFont val="Arial"/>
        <family val="2"/>
      </rPr>
      <t>Gender Impact Assessment (GIA)</t>
    </r>
    <r>
      <rPr>
        <b/>
        <sz val="10"/>
        <color theme="1"/>
        <rFont val="Arial"/>
        <family val="2"/>
      </rPr>
      <t xml:space="preserve">
</t>
    </r>
    <r>
      <rPr>
        <sz val="10"/>
        <color theme="1"/>
        <rFont val="Arial"/>
        <family val="2"/>
      </rPr>
      <t xml:space="preserve">Box 11: Change income level
Box 12: Impact of COVID on personal-owned business 
Box 18: Size of household
Box 19: Womens empowerment (Qs on decision making since pandemic started)
Box 21: Changes in women's workload 
Box 22: Changes in cases and incidents of gender-based and sexual violence (SGBV), changes in available services for SGBV, challenges to responding to victims and changes in challenges since COVID
Box 34: Change in access to healthcare services in general, as well as reproductive health services in particular
Box 39: Access to social assistance (food assistance, cash transfers)
Box 40: Access to social safety nets for vulnerable/ marginalized groups (Q asked to those vulnerable to SGBV) and service providers asked about types of social safety nets in place for vulnerable groups including people living with disabilities
</t>
    </r>
    <r>
      <rPr>
        <b/>
        <u/>
        <sz val="10"/>
        <color theme="1"/>
        <rFont val="Arial"/>
        <family val="2"/>
      </rPr>
      <t xml:space="preserve">THE SECONDARY PANDEMIC (TSP): INCREASED VIOLENCE AGAINST WOMEN AND GIRLS </t>
    </r>
    <r>
      <rPr>
        <u/>
        <sz val="10"/>
        <color theme="1"/>
        <rFont val="Arial"/>
        <family val="2"/>
      </rPr>
      <t xml:space="preserve">
</t>
    </r>
    <r>
      <rPr>
        <sz val="10"/>
        <color theme="1"/>
        <rFont val="Arial"/>
        <family val="2"/>
      </rPr>
      <t>Box 16: Access to mobile phones, internet, radio and TV (with specifications on access across diff demographics), access to free SMS services, access to emergency calls
Box 22: types of services for survivors of GBV
Box 24: types of services for child victims of GBV
Box 51: types of support and services for mental health for victims of GBV</t>
    </r>
  </si>
  <si>
    <r>
      <rPr>
        <b/>
        <sz val="10"/>
        <color theme="1"/>
        <rFont val="Arial"/>
        <family val="2"/>
      </rPr>
      <t>[Covid19 monitor wave 1]</t>
    </r>
    <r>
      <rPr>
        <sz val="10"/>
        <color theme="1"/>
        <rFont val="Arial"/>
        <family val="2"/>
      </rPr>
      <t xml:space="preserve">
Box 3: family displaced due to conflict in 1989
Box 4: govt imposed movement restrictions, curfew 9 pm-6 am daily, State of Emergency April 21 to May 22 [also Wave 4]
Box 8: govt closure of non-essential businesses [also Wave 4]
Box 11: change in income levels before/after covid [also Wave 3,4,]
Box 12: lost job due to covid [also Wave 3,4,]
Box 14: casual worker 
Box 16: started telecommuting to work
Box 14: Left home to go to work (migrant worker)
Box 17: have enough money to buy food for family before/after lockdown, availability of hot water, central heating
Box 25: covid misinformation, fake news, trustworthiness of news source [also Wave 5]
Box 34: no access to health services
Box 48a: not being able to buy the food you or family needed
Box 48b: not getting good harvest this year [Wave 3]
Box 53: gone out to exercise
[Covid19 monitor wave 2]
Box 16: access to remote online learning [also Wave 4]
Box 39: govt cash assistance to those who lost jobs
Box 40: govt cash assistance to socially vulnerable people
Box 51: optimism, hopelessness [also Wave 5]
[Covid19 monitor wave 3]
Box 7: govt allowing international and domestic tourism
Box 13: unavailability of hired labor to run farms
[Covid19 monitor wave 4]
Box 33: decide to drop out of school due to covid
[Covid19 monitori wave 6]
Box 21: increase in women's workload, housechores, care
Box 22: domestic violence
[World Bank questionnaire - Wave 1]
Box 4: lack of transportation
Box 8: closure of non-essential businesses, lot job in non-essential business
Box 11a: change in income levels before/after lockdown
Box 11b: decrease in remittance flows 
Box 12: lost job because of COVID
Box 15: death of income earning member of household
Box 16a: access to internet
Box 16b: distance learning
Box 17: access to basic utilities (hot water, central heating)
Box 25: covid misinformation on vaccines
Box 32: decreased physical activity due to school closures with consequent lack of P.E. classes
Box 40: received social assistance from govt
Box 48a: if had enough money to buy necessary food for family
Box 48b: reduced food consumption (quantity) as a coping strategy
Box 51: optimism/hopelessness about the future
Box 53: decreased physical activity due to school closures</t>
    </r>
  </si>
  <si>
    <r>
      <rPr>
        <b/>
        <u/>
        <sz val="10"/>
        <color theme="1"/>
        <rFont val="Arial"/>
        <family val="2"/>
      </rPr>
      <t>Vulnerability Assessment</t>
    </r>
    <r>
      <rPr>
        <sz val="10"/>
        <color theme="1"/>
        <rFont val="Arial"/>
        <family val="2"/>
      </rPr>
      <t xml:space="preserve"> (while most variables are not collected as a change since COVID, a change from before covid should be possible to assess if comparing to previous years surveys)
Box 4: Lockdowns or decreased public mobility as a reason for illegal residency, details about imposed curfews
Box 8: Whether access to registration or renewal of certificates with UNHCR was not possible (for various reasons including if offices were closed)
Box 11: Total earnings in last 7 days by type of employment, change in purchasing power (amount of change in rent cost, household expenditure over the last 30 days, and by type of good/service e.g., electricity, food (with specific questions for 12 broad food groupings), transportation, etc.), top 3 sources of cash income in last 30 days to sustain household
Box 12:  Employment status and type, number hours of  paid and unpaid work in last 7 days including hazardous types of work
Box 14: Child household member to work elsewhere (not related to usual seasonal migration) to help address shortage of food/money to buy food
Box 16: IT access for education, access to wifi and phone
Box 17: access to electricity, source of electricity and hours of availability of electricity by source type
Box 18: crowded house (number of HH members, size of HH in m</t>
    </r>
    <r>
      <rPr>
        <vertAlign val="superscript"/>
        <sz val="10"/>
        <color theme="1"/>
        <rFont val="Arial"/>
        <family val="2"/>
      </rPr>
      <t>2</t>
    </r>
    <r>
      <rPr>
        <sz val="10"/>
        <color theme="1"/>
        <rFont val="Arial"/>
        <family val="2"/>
      </rPr>
      <t xml:space="preserve"> and number or rooms)
Box 24: Whether children were withdrawn from school or (for those aged  6-15 years) were made to generate income, or sent off to be married to help address shortage of food/money to buy food, whether children under age 18 were made to undertake hazardous or exploitative work to help address shortage of food/money to buy food. Also various questions about child discipline methods over the past month including violent forms.  
Box 33: school enrolment (net and gross) and reason for non-enrollment, number of years out of school, access to online schooling 
Box 34: whether health care was needed and if so if it was available/accessible and if not which services were inaccessible and reasons why
Box 36: among possible reasons for health services being inaccessible was whether a COVID test was needed and also fear of COVID infection (but unclear if from patient or provider perspective)
Box 39: Access and availability to social assistance (food assistance, cards to purchase goods), value of food consumed that was not purchased/that was donated for each of 12 broad food groupings,
Box 40: Among refugee population, access and availability to social assistance (food assistance, cards to purchase goods)
Box 42: Access to water by source type, distance to water source, treatment to making drinking water safe, access to sanitation facilities by type and handwashing supplies 
Box 43: household waste management, receipt of sanitation kits
Box 46: household consumption of numerous food groupings in the last 7 days, including one on sugary foods and drinks
Box 48: Lack of food/money to buy food in last 7 days and coping strategies, Coping strategies used in last 30 days to deal with lack of food/money to buy food, and also number of meals consumed yesterday (for adults and U5s), household consumption of numerous food groupings in the last 7 days
Box 49: diarrhoeal disease
Box 51: anxiety, depression, psychological distress
Box 54: continued breastfeeding, MDD (although questionnaire not standard), 
Refugee Household Monitoring
Box 3: Syrian refugees living in Lebanon
Box 4: curfew
Box 5: shift resource away from non-COVID, unable to access medical treatment/surgery unrelated to covid 
Box 8: decreased access to markets, pharmacies, ATM (discrimination against refugees on top of covid restriction measures)
Box 16: distance learning, insufficient access to internet for remote learning
Box 17: electricity cuts
Box 20: refugee families helping each other, access to refugee community support groups
Box 21: did women's role and workload change due to covid
Box 22: increase in gender based violence, deterioration of relationships within household
Box 23: decrease health care-seeking behavior as a financial coping mechanism against covid impact
Box 24: child labor to supplement family income, child marriage to ease burden off family, separation of minor from primary caregiver
Box 25: access to accurate covid information, prevention measures
Box 38: shortage of medicine
Box 39: reduced access to humanitarian services
Box 40: cash and food assistance to refugees
Box 42: lack of access to clean drinking water
Box 43: lack of access to soap and other hygiene items
Box 48: reduce food consumption as coping mechanism
Box 51: feeling extremely isolated, depression, self-harm, poor mental well-being
Monitoring of the Effects of Economic Deterioration on Refugee Households, Wave 1 (SYR) 2020 - Questionnaire before COVID: 20-28 February
Monitoring of the Effects of Economic Deterioration on Refugee Households, Wave 2 (SYR) 2020 - Questionnaire considering COVID (after first covid case in the country): 17 April-15 May 
Box 8: denied any of the following services due to restrictive measures in place related to COVID-19? Access to supermarkets, shops
Box 12: denied any of the following services due to restrictive measures in place related to COVID-19? Work opportunity
Box 33: denied any of the following services due to restrictive measures in place related to COVID-19? Education
Box 34: denied any of the following services due to restrictive measures in place related to COVID-19? Going to health care facilities
Box 40:  denied any of the following services due to restrictive measures in place related to COVID-19? Redeeming assistance
Monitoring of the Effects of Economic Deterioration on Refugee Households, Wave 3 (RON) 2020 - October 2020
Monitoring of the Effects of Economic Deterioration on Refugee Households, Wave 3 (SYR) 2020 - October 2020
Box 12: lost a job in the past three months/started a new job in the past three months
Box 14: migration, leave Lebanon+BN103
Box 17: Not enough money to cover food needs, Not enough money to cover other non-food needs, electricity cuts, shortage of fuel
Box 24: child labor, child marriage to cope financially
Box 26: Increased prices for food items
Box 27: food unavailability
Box 33: Children out of school
Box 40: lack of assistance
Box 42: Lack of access to drinking water
Box 48: How many days in the past week did your family rely on less expensive/less preferred food, reduce the number of meals eaten per day, family reduce portion size of meals, restrict food consumption so young children can eat</t>
    </r>
  </si>
  <si>
    <r>
      <rPr>
        <b/>
        <sz val="10"/>
        <rFont val="Arial"/>
        <family val="2"/>
      </rPr>
      <t xml:space="preserve">HFPS Round 1-5 (25 Variables)
Box 3: Socio-political crisis
</t>
    </r>
    <r>
      <rPr>
        <sz val="10"/>
        <rFont val="Arial"/>
        <family val="2"/>
      </rPr>
      <t>Box 4: Lockdown/stay at home
Box 7: Travel restriction
Box 8: Access to non-essential services
Box 11: Income change
Box 12: Job change
Box 13: Reduced availability of hired labor, productivity change
Box 14: Movement of people, seasonal work
Box 15: Death/illness of primary caretaker
Box 16: IT access
Box 17: Access to food and basic utilities
Box 21: Women's workload
Box 22: Violence against women
Box 24: Violence against children
Box 25: COVID-19 info and vaccine
Box 26: Food price change
Box 27: Access to food, food stock
Box 33: School drop-outs, lost years of schooling
Box 34: Interruption of health services
Box 38: Strain on health care system, health supplies
Box 39: Cash transfer, government assistance, food assistance
Box 42: Handwashing, drinking water, toilet
Box 43: Use disinfectant
Box 46: Shift in consumption patterns
Box 48: FIES
Mali SMART Survey 
Box 3: socio-political crisis, humanitarian context
Box 27: Dietary diversity, quantity, quality, frequency
Box 29: consumption of infant formula
Box 42: drinking water source
Box 43: Handwashing habits
Box 46: complementary feeding practices (list of foods consumed by child 0-23 months)
Box 47: maternal anthropometry, pregnant/lactating status for &gt; age 5, adequate diet 
Box 49: number of diarrhea episodes for children &lt; 5
Box 52: handwashing before meal preparation
Box 54: optimum BF practice
Box 55: anthropometry (stunting) &lt; age 5
Box 56: anthropometry, oedema, MUAC (wasting)  &lt; age 5
Box 57: low birth weight  &lt; age 5
Box 58a: women 10-49 yrs old consume 5 or more food groups
Box 58b: household with iodized salt
Box 59: anthropometry (overweight/obesity)  &lt; age 5
Box 60: mortality rate
Box 61: increase in illness episodes (fever, diarrhea, acute respiratory infection)</t>
    </r>
  </si>
  <si>
    <r>
      <rPr>
        <b/>
        <sz val="10"/>
        <rFont val="Arial"/>
        <family val="2"/>
      </rPr>
      <t>HFPS Round 1-11
Box 3: Conflict
Box 4: Lockdown/stay at home
Box 6: Trade restrictions
Box 7: Travel restriction
Box 8: Access to non-essential services
Box 11: Income change, remittance
Box 12: Job loss, job change
Box 13: Reduced availability of hired labor
Box 14: Movement of people, seasonal work
Box 15: Death of primary caretaker
Box 16: IT access
Box 17: Access to food and basic utilities
Box 19: Women</t>
    </r>
    <r>
      <rPr>
        <i/>
        <sz val="10"/>
        <rFont val="Arial"/>
        <family val="2"/>
      </rPr>
      <t>'s educational status
Box 20: Women's support groups, support from community organization
Box 21: Women's workload, Parental support at home (ECD)</t>
    </r>
    <r>
      <rPr>
        <b/>
        <sz val="10"/>
        <rFont val="Arial"/>
        <family val="2"/>
      </rPr>
      <t xml:space="preserve">
Box 22: Domestic violence
Box 25: COVID-19 info and vaccine
Box 26: Disruption of agricultural supply chain, food price change
Box 27: </t>
    </r>
    <r>
      <rPr>
        <i/>
        <sz val="10"/>
        <rFont val="Arial"/>
        <family val="2"/>
      </rPr>
      <t>Food a</t>
    </r>
    <r>
      <rPr>
        <b/>
        <sz val="10"/>
        <rFont val="Arial"/>
        <family val="2"/>
      </rPr>
      <t>ccess
Box 33: School drop-outs
Box 34: Interruption of health services (child immunization, prenetal care)
Box 38: Shortage of medical material
Box 39: Food assistance/cash transfer, government assistance
Box 42: Handwashing
Box 43: Disinfection of public spaces
Box 46: Shift in consumption patterns
Box 48: Food security
PMA
Box 7: Travel restrictions
Box 11: Income change
Box 16: IT access
Box 19: Women's empowerment
Box 23: Care seeking behaviors due to fears of infection
Box 24: Early pregnancy
Box 25: COVID-19 info
Box 34: Interruption of health services
Box 38: Strain on health care system
Box 42: Handwashing with soap
Box 48: Food security</t>
    </r>
  </si>
  <si>
    <r>
      <rPr>
        <b/>
        <sz val="10"/>
        <color theme="1"/>
        <rFont val="Arial"/>
        <family val="2"/>
      </rPr>
      <t xml:space="preserve">Box 12
</t>
    </r>
    <r>
      <rPr>
        <sz val="10"/>
        <color theme="1"/>
        <rFont val="Arial"/>
        <family val="2"/>
      </rPr>
      <t xml:space="preserve">Indication in report that number of income earners in the HH was collected (but not tabulated in the report - seems just used as a part of SES index)
</t>
    </r>
    <r>
      <rPr>
        <b/>
        <sz val="10"/>
        <color theme="1"/>
        <rFont val="Arial"/>
        <family val="2"/>
      </rPr>
      <t xml:space="preserve">Box 54 </t>
    </r>
    <r>
      <rPr>
        <sz val="10"/>
        <color theme="1"/>
        <rFont val="Arial"/>
        <family val="2"/>
      </rPr>
      <t xml:space="preserve">(although no in relation to changes due to COVID just current picture)
</t>
    </r>
    <r>
      <rPr>
        <sz val="10"/>
        <rFont val="Arial"/>
        <family val="2"/>
      </rPr>
      <t xml:space="preserve">Bottle feeding 0–23 months
Continued breastfeeding 12–23 months
Exclusive breastfeeding under six months
 Exclusively breastfed for the first two days after birth
support on BF during pregnancy
EIBF Early initiation of breastfeeding
EvBF Ever breastfed
</t>
    </r>
    <r>
      <rPr>
        <sz val="10"/>
        <color theme="1"/>
        <rFont val="Arial"/>
        <family val="2"/>
      </rPr>
      <t xml:space="preserve">Percentage of working mothers with access to BF space
Percentage of working mothers with access to BF space who were supported to use them
</t>
    </r>
    <r>
      <rPr>
        <b/>
        <sz val="10"/>
        <color theme="1"/>
        <rFont val="Arial"/>
        <family val="2"/>
      </rPr>
      <t xml:space="preserve">Boxes 55, 56, 59 (although no in relation to changes due to COVID just current picture - but could be compared to 2018 ENDIS)
</t>
    </r>
    <r>
      <rPr>
        <sz val="10"/>
        <color theme="1"/>
        <rFont val="Arial"/>
        <family val="2"/>
      </rPr>
      <t xml:space="preserve">stunting, wasting and overweight prevalence of children </t>
    </r>
    <r>
      <rPr>
        <b/>
        <sz val="10"/>
        <color theme="1"/>
        <rFont val="Arial"/>
        <family val="2"/>
      </rPr>
      <t>&lt;2 years</t>
    </r>
    <r>
      <rPr>
        <sz val="10"/>
        <color theme="1"/>
        <rFont val="Arial"/>
        <family val="2"/>
      </rPr>
      <t xml:space="preserve">
</t>
    </r>
    <r>
      <rPr>
        <b/>
        <sz val="10"/>
        <color theme="1"/>
        <rFont val="Arial"/>
        <family val="2"/>
      </rPr>
      <t xml:space="preserve">Box 57
</t>
    </r>
    <r>
      <rPr>
        <sz val="10"/>
        <color theme="1"/>
        <rFont val="Arial"/>
        <family val="2"/>
      </rPr>
      <t xml:space="preserve">data on birthweight, birth length and gestational age were collected
</t>
    </r>
    <r>
      <rPr>
        <b/>
        <sz val="10"/>
        <color theme="1"/>
        <rFont val="Arial"/>
        <family val="2"/>
      </rPr>
      <t>Box 58
unclear if fits here - but have indicators about iron supplementation</t>
    </r>
    <r>
      <rPr>
        <sz val="10"/>
        <color theme="1"/>
        <rFont val="Arial"/>
        <family val="2"/>
      </rPr>
      <t xml:space="preserve">
anemia prevalence 6-24 months (Hb data collected)</t>
    </r>
  </si>
  <si>
    <t>DATA SOURCES MAPPING OF THE ANALYTICAL FRAMEWORK ON COVID19 &amp; NUTRITION</t>
  </si>
  <si>
    <t>ONGOING GLOBAL SURVEYS</t>
  </si>
  <si>
    <t xml:space="preserve">        </t>
  </si>
  <si>
    <t>READ ME FIRST</t>
  </si>
  <si>
    <t>METHODS</t>
  </si>
  <si>
    <t>DICTIONARY</t>
  </si>
  <si>
    <t>Access to information and communications technology (ICT)</t>
  </si>
  <si>
    <t>NOT FOUND</t>
  </si>
  <si>
    <t>Level 1 (Box)</t>
  </si>
  <si>
    <r>
      <rPr>
        <b/>
        <sz val="10"/>
        <color theme="1"/>
        <rFont val="Arial"/>
        <family val="2"/>
      </rPr>
      <t xml:space="preserve">Tab description: </t>
    </r>
    <r>
      <rPr>
        <sz val="10"/>
        <color theme="1"/>
        <rFont val="Arial"/>
        <family val="2"/>
      </rPr>
      <t>the table below three levels of ther analytical framework (columns B, C and D). Columns E, F and G include the number of countries or territories with data for each box of the analytical framework (level 1) according to the type of source: country database (column E), global/regional database (column F) or either (column G). Those boxes in which no data were found in country databases or global/regional databases were highlighted in red. It is observed that for all the boxes of the analytical framework, data were found for some of the variables within the box, either in country or global/regional databases. The total number of countries or territories for levels 2 and 3 was also included.</t>
    </r>
  </si>
  <si>
    <t>COUNTRY OR TERRITORY</t>
  </si>
  <si>
    <t>Global/Regional level data gaps (Not Found)</t>
  </si>
  <si>
    <t>Country level data
Found/Not Found</t>
  </si>
  <si>
    <t>Global/Regional dataset</t>
  </si>
  <si>
    <t>Country OR Global/Regional dataset</t>
  </si>
  <si>
    <t>Incr. resource diversion to COVID-19 response</t>
  </si>
  <si>
    <t>Lost years of schooling</t>
  </si>
  <si>
    <r>
      <rPr>
        <b/>
        <sz val="10"/>
        <color theme="1"/>
        <rFont val="Arial"/>
        <family val="2"/>
      </rPr>
      <t xml:space="preserve">Tab description: </t>
    </r>
    <r>
      <rPr>
        <sz val="10"/>
        <color theme="1"/>
        <rFont val="Arial"/>
        <family val="2"/>
      </rPr>
      <t xml:space="preserve">The table below contains the mapping of data found in global/regional or country datasets for 230 countries (column B). The check mark means that data on a certain box of the analytical framework was found for a specific country. Likewise, the mapping was carried out by level 2 and 3 of the analytical framework (for more details, you can consult the tab "Summary table"). The total number of countries by box of the analytical framework and type of source is shown in row 239; the colored cells has the total of countries or territories by level (1 or 2) with data in global/regional or country databases. The total of boxes of the analytical framework with data found for each of the 230 countries is shown in column EK. Columns from EL to EU contain additional information from the country datasets. </t>
    </r>
  </si>
  <si>
    <t xml:space="preserve">  Last data sources update: August 2021.</t>
  </si>
  <si>
    <r>
      <rPr>
        <b/>
        <sz val="10"/>
        <rFont val="Arial"/>
        <family val="2"/>
      </rPr>
      <t>Authorship:</t>
    </r>
    <r>
      <rPr>
        <sz val="10"/>
        <rFont val="Arial"/>
        <family val="2"/>
      </rPr>
      <t xml:space="preserve"> 
the data mapping tool was developed by members of the Agile Core Team for Nutrition Monitoring 
(ACT-NM)</t>
    </r>
  </si>
  <si>
    <t>Applicability</t>
  </si>
  <si>
    <t>How to use?</t>
  </si>
  <si>
    <r>
      <rPr>
        <b/>
        <sz val="10"/>
        <color theme="1"/>
        <rFont val="Arial"/>
        <family val="2"/>
      </rPr>
      <t>Tab description:</t>
    </r>
    <r>
      <rPr>
        <sz val="10"/>
        <color theme="1"/>
        <rFont val="Arial"/>
        <family val="2"/>
      </rPr>
      <t xml:space="preserve"> A data search was carried out according to the type of source: global/regional and country. The search strategy used by type of data source is described below in the methods box. Additionally, a dictionary of the columns included in the </t>
    </r>
    <r>
      <rPr>
        <b/>
        <i/>
        <sz val="10"/>
        <color theme="9" tint="-0.249977111117893"/>
        <rFont val="Arial"/>
        <family val="2"/>
      </rPr>
      <t>Enabling determinants (left)</t>
    </r>
    <r>
      <rPr>
        <b/>
        <i/>
        <sz val="10"/>
        <color theme="1"/>
        <rFont val="Arial"/>
        <family val="2"/>
      </rPr>
      <t>,</t>
    </r>
    <r>
      <rPr>
        <b/>
        <i/>
        <sz val="10"/>
        <color theme="0" tint="-0.499984740745262"/>
        <rFont val="Arial"/>
        <family val="2"/>
      </rPr>
      <t xml:space="preserve"> Enabling determinants (right)</t>
    </r>
    <r>
      <rPr>
        <b/>
        <i/>
        <sz val="10"/>
        <color theme="1"/>
        <rFont val="Arial"/>
        <family val="2"/>
      </rPr>
      <t xml:space="preserve">, </t>
    </r>
    <r>
      <rPr>
        <b/>
        <i/>
        <sz val="10"/>
        <color rgb="FFFF9999"/>
        <rFont val="Arial"/>
        <family val="2"/>
      </rPr>
      <t>Underlying determinants</t>
    </r>
    <r>
      <rPr>
        <b/>
        <i/>
        <sz val="10"/>
        <color theme="1"/>
        <rFont val="Arial"/>
        <family val="2"/>
      </rPr>
      <t>,</t>
    </r>
    <r>
      <rPr>
        <b/>
        <i/>
        <sz val="10"/>
        <color rgb="FFFFFFCC"/>
        <rFont val="Arial"/>
        <family val="2"/>
      </rPr>
      <t xml:space="preserve"> Immediate determinants</t>
    </r>
    <r>
      <rPr>
        <b/>
        <i/>
        <sz val="10"/>
        <color theme="1"/>
        <rFont val="Arial"/>
        <family val="2"/>
      </rPr>
      <t xml:space="preserve">, </t>
    </r>
    <r>
      <rPr>
        <b/>
        <i/>
        <sz val="10"/>
        <color rgb="FFFFFF00"/>
        <rFont val="Arial"/>
        <family val="2"/>
      </rPr>
      <t>Outcomes</t>
    </r>
    <r>
      <rPr>
        <i/>
        <sz val="10"/>
        <color theme="1"/>
        <rFont val="Arial"/>
        <family val="2"/>
      </rPr>
      <t xml:space="preserve"> </t>
    </r>
    <r>
      <rPr>
        <sz val="10"/>
        <color theme="1"/>
        <rFont val="Arial"/>
        <family val="2"/>
      </rPr>
      <t>and</t>
    </r>
    <r>
      <rPr>
        <i/>
        <sz val="10"/>
        <color theme="1"/>
        <rFont val="Arial"/>
        <family val="2"/>
      </rPr>
      <t xml:space="preserve"> </t>
    </r>
    <r>
      <rPr>
        <b/>
        <i/>
        <sz val="10"/>
        <color rgb="FFE65538"/>
        <rFont val="Arial"/>
        <family val="2"/>
      </rPr>
      <t>Impact</t>
    </r>
    <r>
      <rPr>
        <b/>
        <sz val="10"/>
        <color rgb="FFE65538"/>
        <rFont val="Arial"/>
        <family val="2"/>
      </rPr>
      <t xml:space="preserve"> </t>
    </r>
    <r>
      <rPr>
        <sz val="10"/>
        <color theme="1"/>
        <rFont val="Arial"/>
        <family val="2"/>
      </rPr>
      <t xml:space="preserve">tabs is available to guide the interpretation of their content. </t>
    </r>
  </si>
  <si>
    <t>Table of contents</t>
  </si>
  <si>
    <t xml:space="preserve">    </t>
  </si>
  <si>
    <t xml:space="preserve">  </t>
  </si>
  <si>
    <t xml:space="preserve">   </t>
  </si>
  <si>
    <t>Countries</t>
  </si>
  <si>
    <t xml:space="preserve"> </t>
  </si>
  <si>
    <t>22-Feb-2021</t>
  </si>
  <si>
    <t>Select a button from the list below and click on it to be directed to the corresponding tab</t>
  </si>
  <si>
    <t>Ministry of Health, Population, Advancement of Women and Integration of Women to Development, Directorate-General for Health Care and Services, Directorate of Hygiene and Health Promotion. UNICEF, WFP, Cabinet Broadway. UNICEF</t>
  </si>
  <si>
    <t>Ministry of Health, Population, Advancement of Women and Integration of Women to Development, Directorate-General for Health Care and Services, Directorate of Hygiene and Health Promotion. UNICEF, WFP, Cabinet Broadway, UNICEF</t>
  </si>
  <si>
    <t>Country</t>
  </si>
  <si>
    <t>Type of dataset</t>
  </si>
  <si>
    <t>Type classification: global, multi-country, regional, country, sub-national, mixed</t>
  </si>
  <si>
    <t>1. Questionnaire: Assessment on the socioeconomic impact of COVID-19 on Central African Refugees refugees - East (May 2020): 275 respondents
2. Questionnaire: Assessment on the socioeconomic impact of COVID-19 on refugees, IDPs and host communities - June 2020, Extreme North: 698 respondents</t>
  </si>
  <si>
    <t>Q1 2021</t>
  </si>
  <si>
    <t>Q2 2021</t>
  </si>
  <si>
    <r>
      <rPr>
        <b/>
        <sz val="10"/>
        <color theme="1"/>
        <rFont val="Arial"/>
        <family val="2"/>
      </rPr>
      <t xml:space="preserve">Tab description: </t>
    </r>
    <r>
      <rPr>
        <sz val="10"/>
        <color theme="1"/>
        <rFont val="Arial"/>
        <family val="2"/>
      </rPr>
      <t>For each ongoing global survey (in row A), the boxes of the analytical framework for which there will be data were marked. Because the countries responding to the survey are unknown, this table does not include a list of countries.</t>
    </r>
  </si>
  <si>
    <t>1. East questionnaire: 6 - 22 May 2020
2. Data collection start: 2020 June 2 to June 26</t>
  </si>
  <si>
    <t>1. One time</t>
  </si>
  <si>
    <t>Weekly</t>
  </si>
  <si>
    <r>
      <rPr>
        <b/>
        <sz val="10"/>
        <rFont val="Arial"/>
        <family val="2"/>
      </rPr>
      <t xml:space="preserve">Tab description: </t>
    </r>
    <r>
      <rPr>
        <sz val="10"/>
        <rFont val="Arial"/>
        <family val="2"/>
      </rPr>
      <t>The boxes of the analytical framework under the Environmental context factors, placed on the left side of the yellow bar "COVID-19/Pandemic shocks" are included in this tab.</t>
    </r>
    <r>
      <rPr>
        <b/>
        <sz val="10"/>
        <rFont val="Arial"/>
        <family val="2"/>
      </rPr>
      <t xml:space="preserve"> </t>
    </r>
    <r>
      <rPr>
        <u/>
        <sz val="10"/>
        <rFont val="Arial"/>
        <family val="2"/>
      </rPr>
      <t>Note</t>
    </r>
    <r>
      <rPr>
        <sz val="10"/>
        <rFont val="Arial"/>
        <family val="2"/>
      </rPr>
      <t xml:space="preserve">: in the </t>
    </r>
    <r>
      <rPr>
        <i/>
        <sz val="10"/>
        <rFont val="Arial"/>
        <family val="2"/>
      </rPr>
      <t>"Methods &amp; Dictionary"</t>
    </r>
    <r>
      <rPr>
        <sz val="10"/>
        <rFont val="Arial"/>
        <family val="2"/>
      </rPr>
      <t xml:space="preserve"> tab a Dictionary is available in which the content of each column is described. </t>
    </r>
    <r>
      <rPr>
        <u/>
        <sz val="10"/>
        <rFont val="Arial"/>
        <family val="2"/>
      </rPr>
      <t>Abbreviations</t>
    </r>
    <r>
      <rPr>
        <sz val="10"/>
        <rFont val="Arial"/>
        <family val="2"/>
      </rPr>
      <t>: TBC = To be confirmed; NA = Not available.</t>
    </r>
  </si>
  <si>
    <r>
      <rPr>
        <b/>
        <sz val="10"/>
        <rFont val="Arial"/>
        <family val="2"/>
      </rPr>
      <t>Tab description:</t>
    </r>
    <r>
      <rPr>
        <sz val="10"/>
        <rFont val="Arial"/>
        <family val="2"/>
      </rPr>
      <t xml:space="preserve"> Systemic factors are included in the category of Underlying determinants. These factors include both nutrition-specific and nutrition-sensitive systems. They cover five different systems, each of which are linked to nutrition outcomes: 1) food; 2) health; 3) social protection; 4) education; and 5) water and sanitation. </t>
    </r>
    <r>
      <rPr>
        <u/>
        <sz val="10"/>
        <rFont val="Arial"/>
        <family val="2"/>
      </rPr>
      <t>Note</t>
    </r>
    <r>
      <rPr>
        <sz val="10"/>
        <rFont val="Arial"/>
        <family val="2"/>
      </rPr>
      <t xml:space="preserve">: in the "Methods and Dictionary" tab a Dictionary is available in which the content of each column is described. </t>
    </r>
    <r>
      <rPr>
        <u/>
        <sz val="10"/>
        <rFont val="Arial"/>
        <family val="2"/>
      </rPr>
      <t>Abbreviations</t>
    </r>
    <r>
      <rPr>
        <sz val="10"/>
        <rFont val="Arial"/>
        <family val="2"/>
      </rPr>
      <t>: TBC = To be confirmed; NA = Not available.</t>
    </r>
  </si>
  <si>
    <r>
      <rPr>
        <b/>
        <sz val="10"/>
        <color theme="1"/>
        <rFont val="Arial"/>
        <family val="2"/>
      </rPr>
      <t>Tab description:</t>
    </r>
    <r>
      <rPr>
        <sz val="10"/>
        <color theme="1"/>
        <rFont val="Arial"/>
        <family val="2"/>
      </rPr>
      <t xml:space="preserve"> Multiple factors linked to behavioral and nutritional status are included in the category of Immediate determinants. These factors are logical progressions of the pathways defined by the contextual and systemic factors in the preceding categories of enabling and underlying determinants. </t>
    </r>
    <r>
      <rPr>
        <u/>
        <sz val="10"/>
        <color theme="1"/>
        <rFont val="Arial"/>
        <family val="2"/>
      </rPr>
      <t>Note</t>
    </r>
    <r>
      <rPr>
        <sz val="10"/>
        <color theme="1"/>
        <rFont val="Arial"/>
        <family val="2"/>
      </rPr>
      <t xml:space="preserve">: in the "Methods and Dictionary" tab a Dictionary is available in which the content of each column is described. </t>
    </r>
    <r>
      <rPr>
        <u/>
        <sz val="10"/>
        <color theme="1"/>
        <rFont val="Arial"/>
        <family val="2"/>
      </rPr>
      <t>Abbreviations</t>
    </r>
    <r>
      <rPr>
        <sz val="10"/>
        <color theme="1"/>
        <rFont val="Arial"/>
        <family val="2"/>
      </rPr>
      <t>: TBC = to be confirmed; NA = Not available.</t>
    </r>
  </si>
  <si>
    <r>
      <rPr>
        <b/>
        <sz val="10"/>
        <rFont val="Arial"/>
        <family val="2"/>
      </rPr>
      <t>Tab description:</t>
    </r>
    <r>
      <rPr>
        <sz val="10"/>
        <rFont val="Arial"/>
        <family val="2"/>
      </rPr>
      <t xml:space="preserve"> The outcomes included in the framework mirror the six global nutrition targets for maternal, infant and young child nutrition endorsed by the WHA. </t>
    </r>
    <r>
      <rPr>
        <u/>
        <sz val="10"/>
        <rFont val="Arial"/>
        <family val="2"/>
      </rPr>
      <t>Note</t>
    </r>
    <r>
      <rPr>
        <sz val="10"/>
        <rFont val="Arial"/>
        <family val="2"/>
      </rPr>
      <t xml:space="preserve">: in the "Methods and Dictionary" tab a Dictionary is available in which the content of each column is described. </t>
    </r>
    <r>
      <rPr>
        <u/>
        <sz val="10"/>
        <rFont val="Arial"/>
        <family val="2"/>
      </rPr>
      <t>Abbreviations</t>
    </r>
    <r>
      <rPr>
        <sz val="10"/>
        <rFont val="Arial"/>
        <family val="2"/>
      </rPr>
      <t>: TBC = to be confirmed; NA = Not available.</t>
    </r>
  </si>
  <si>
    <r>
      <rPr>
        <b/>
        <sz val="10"/>
        <rFont val="Arial"/>
        <family val="2"/>
      </rPr>
      <t>Tab description:</t>
    </r>
    <r>
      <rPr>
        <sz val="10"/>
        <rFont val="Arial"/>
        <family val="2"/>
      </rPr>
      <t xml:space="preserve"> Impact is broken down into three categories: Mortality, morbidity and human capital. The dynamic nature of the COVID-19 pandemic and the global response creates an opportunity for users of the framework to consider both short-term and long-term impact in each of the three categories. </t>
    </r>
    <r>
      <rPr>
        <u/>
        <sz val="10"/>
        <rFont val="Arial"/>
        <family val="2"/>
      </rPr>
      <t>Note</t>
    </r>
    <r>
      <rPr>
        <sz val="10"/>
        <rFont val="Arial"/>
        <family val="2"/>
      </rPr>
      <t xml:space="preserve">: in the "Methods and Dictionary" tab a Dictionary is available in which the content of each column is described. </t>
    </r>
    <r>
      <rPr>
        <u/>
        <sz val="10"/>
        <rFont val="Arial"/>
        <family val="2"/>
      </rPr>
      <t>Abbreviations</t>
    </r>
    <r>
      <rPr>
        <sz val="10"/>
        <rFont val="Arial"/>
        <family val="2"/>
      </rPr>
      <t>: TBC = to be confirmed; NA = Not available.</t>
    </r>
  </si>
  <si>
    <t>Wave 1: 6-Sept-2020
Wave 2: 18-Nov-2020
Wave 3:  09-Feb-2020</t>
  </si>
  <si>
    <t>Wave 1: 4-Oct-2020
Wave 2: 10-Dec-2020
Wave 3:  23-Feb-2020</t>
  </si>
  <si>
    <t>1. East questionnaire: 06-May-2020
2. Data collection start: 02-June-2020</t>
  </si>
  <si>
    <t>1. East questionnaire: 22-May-2020
2. Data collection start: 26-June-2020</t>
  </si>
  <si>
    <t>Round 1: 27-May-2020
Round 2: 22-Jul-2020
Round 3: 01-Jan-2021</t>
  </si>
  <si>
    <t>1. Data collection: 28-Jul-2020
2. Data collection: 27-Jul-2020
3. Data collection: 05-Sept-2020
4. Data collection: Nov-2019</t>
  </si>
  <si>
    <t>1. Data collection: 13-Aug-2020
2. Data collection: 12-Aug-2020
3. Data collection: 10-Sept-2020
4. Data collection: Jul-2020</t>
  </si>
  <si>
    <t>1. Face to face HH survey; 911 households, composed of 5,046 individuals
2. Face to face HH survey; 836 households, composed of 4,293 individuals
3. Phone survey; 718 respondents
4. Phone-based interviews: 1,166 households</t>
  </si>
  <si>
    <t>Face to face interviews</t>
  </si>
  <si>
    <t>Round 1: 15-Jun-2020
Round 2: 30-Aug-2020
Round 3: 27-Feb-2021</t>
  </si>
  <si>
    <t>Wave 1: 29-Apr-2020
Wave 2: 7-May-2020
Wave 3: 14-May-2020
Wave 4: 21-May-2020
Wave 5: 28-May-2020
Wave 6: 4-Jun-2020
WB Wave 1: Dec-2020</t>
  </si>
  <si>
    <t>Wave 1: 3-May-2020
Wave 2: 10-May-2020
Wave 3: 17-May-2020
Wave 4: 23-May-2020
Wave 5: 31-May-2020
Wave 6: 6-Jun-2020
WB Wave 1: early 2021</t>
  </si>
  <si>
    <t>Round 1: 01-Aug-2020
Round 2: 01-Sep-2020
Round 3: 01-Oct-2020
Round 4: 01-Nov-2020
Round 5: 01-Dec-2020
Round 6: 01-Jan-2021</t>
  </si>
  <si>
    <t>Round 1: 30-Aug-2020
Round 2: 30-Sep-2020
Round 3: 30-Oct-2020
Round 4: 30-Nov-2020
Round 5: 30-Dec-2020
Round 6: 30-Jan-2021</t>
  </si>
  <si>
    <t>Vunerability Assessment: 19-Aug-2020</t>
  </si>
  <si>
    <t>Vunerability Assessment: 15-Sept-2020</t>
  </si>
  <si>
    <t>Cut wood in nearby and far away forests to sell for cash, leading to increased deforestation and damanage to the environment</t>
  </si>
  <si>
    <t>Environmental insecurity, conflict, safety, criminality</t>
  </si>
  <si>
    <t>Family displaced due to conflict in 1989</t>
  </si>
  <si>
    <t>Humanitarian context, refugees</t>
  </si>
  <si>
    <t>Round 1: 11-May-2020
Round 2: 17-Jun-2020
Round 3: 18-Jul-2020
Round 4: 4-Sep-2020
Round 5: 13-Oct-2020
SMART survey: December 2020</t>
  </si>
  <si>
    <t>Round 1: 03-Jun-2020
Round 2: 03-Jul-2020
Round 3: 04-Aug-2020
Round 4: 23-Sep-2020
Round 5: 27-Oct-2020
SMART survey: Dec 2020</t>
  </si>
  <si>
    <t>HFPS Round 1: 20-Apr-2020
Round 2: 2-Jun-2020
Round 3: 6-Jul-2020
Round 4: 9-Aug-2020
Round 5: 7-Sep-2020
Round 6: 9-Oct-2020
Round 7: 7-Nov-2020
Round 8: 5-Dec-2020
Round 9: 9-Jan-2021
Round 10: 6-Feb-2021
Round 11: 13-Mar-2021
PMA (Kano): 01-Jun-2020
PMA (Lagos): 05-Jul-2020</t>
  </si>
  <si>
    <t>HFPS Round 1: 11-May-2020
Round 2: 16-Jun-2020
Round 3: 20-Jul-2020
Round 4: 24-Aug-2020
Round 5: 21-Sep-2020
Round 6: 24-Oct-2020
Round 7: 23-Nov-2020
Round 8: 21-Dec-2020
Round 9: 25-Jan-2021
Round 10: 22-Feb-2021
Round 11: 30-Mar-2021
PMA (Kano): 17-Jun-2020
PMA (Lagos): 14-Aug-2020</t>
  </si>
  <si>
    <t xml:space="preserve">Round 1: 11-May-2020
Round 2: 17-Jun-2020
Round 3: 18-Jul-2020
Round 4: 4-Sep-2020
Round 5: 13-Oct-2020
SMART survey: Dec 2020
</t>
  </si>
  <si>
    <t xml:space="preserve">Round 1: 3-Jun-2020
Round 2: 3-Jul-2020
Round 3: 4-Aug-2020
Round 4: 23-Sep-2020
Round 5: 27-Oct-2020
SMART survey: Dec 2020
</t>
  </si>
  <si>
    <t>Wave 1: 7-May-2020
Wave 2: 13-Jul-2020
Wave 3: 2-Nov-2020
Wave 4: 2-Feb-2021
Wave 5: 6-Apr-2021</t>
  </si>
  <si>
    <t>Wave 1: 27-Jun-2020
Wave 2: 13-Aug-2020
Wave 3: 13-Dec-2020
Wave 4: 10-Mar-2021
Wave 5: 11-May-2021</t>
  </si>
  <si>
    <t>Mortality rate (all ages)</t>
  </si>
  <si>
    <t>Every 2 or 3 years</t>
  </si>
  <si>
    <t>Every 6 years</t>
  </si>
  <si>
    <t>Unclear - previous one that appears of same series is from 2010-11 and one before that in 2007</t>
  </si>
  <si>
    <t>2-4 week
SMART survey: Annual</t>
  </si>
  <si>
    <t xml:space="preserve"> 22-Feb-2021</t>
  </si>
  <si>
    <t>22-Jan-2021</t>
  </si>
  <si>
    <t>UNICEF U-report refugee questionnaire</t>
  </si>
  <si>
    <t>Vunerability Assessment: 15-Sep-2020</t>
  </si>
  <si>
    <t>22-Feb-21</t>
  </si>
  <si>
    <t>Caucasus Research Resource Center/
World Bank</t>
  </si>
  <si>
    <t>HFPS Round 1: 26-May-2020
Round 2: 2-Jul-2020
Round 3: 12-Aug-2020
Round 4: 12-Sep-2020
Round 5: 29-Oct-2020
Round 6: 10-Dec-2020
Round 7: 20-Jan-2021
Round 8: 23-Feb-2021
Round 9: 7-Apr-2021
SMART survey: Nov-2020</t>
  </si>
  <si>
    <t>HFPS Round 1: 14-Jun-2020
Round 2: 20-Jul-2020
Round 3: 27-Aug-2020
Round 4: 1-Oct-2020
Round 5: 16-Nov-2020
Round 6: 29-Dec-2020
Round 7: 6-Feb-2021
Round 8: 15-Mar-2021
Round 9: 23-Apr-2021
SMART survey: Dec-2020</t>
  </si>
  <si>
    <t>Wave 1: 18-Sep-2020
Wave 2: 1-Dec-2020
Wave 3: 15-Feb-2021</t>
  </si>
  <si>
    <t>Wave 1: 25-Oct-2020
Wave 2: 14-Dec-2020
Wave 3: 1-Mar-2021</t>
  </si>
  <si>
    <t>Ad hoc/One time</t>
  </si>
  <si>
    <t xml:space="preserve"> 22-Feb-21</t>
  </si>
  <si>
    <t xml:space="preserve"> 26-Jun-20</t>
  </si>
  <si>
    <t xml:space="preserve"> 29-Sep-20</t>
  </si>
  <si>
    <t xml:space="preserve">1. 28 July 2020
2. 27 July 2020
3. 05 September 2020
4. November 2019 </t>
  </si>
  <si>
    <t>1. 13 August 2020
2. 12 August 2020
3. 10 September 2020
4. July 2020</t>
  </si>
  <si>
    <t>1. East questionnaire: 6 May 2020
2. data collection start: 2 June 2020</t>
  </si>
  <si>
    <t>1. East questionnaire: 22 May 2020
2. data collection start: 26 June 2020</t>
  </si>
  <si>
    <t>HFPS Round 1: 20 Apr 2020
Round 2: 2 Jun 2020
Round 3: 6 Jul 2020
Round 4: 9 Aug 2020
Round 5: 7 Sep  2020
Round 6: 9 Oct  2020
Round 7: 7 Nov  2020
Round 8: 5 Dec 2020
Round 9: 9 Jan 2021
Round 10: 6 Feb  2021
Round 11: 13 Mar  2021
PMA (Kano): 1 Jun  2020
PMA (Lagos): 5 Jul 2020</t>
  </si>
  <si>
    <t>HFPS Round 1: 11 May 2020
Round 2: 16 Jun 2020
Round 3: 20 Jul 2020
Round 4: 24 Aug 2020
Round 5: 21 Sep 2020
Round 6: 24 Oct 2020
Round 7: 23 Nov 2020
Round 8: 21 Dec 2020
Round 9: 25 Jan 2021
Round 10: 22 Feb 2021
Round 11: 30 Mar 2021
PMA (Kano): 17 Jun 2020
PMA (Lagos): 14 Aug 2020</t>
  </si>
  <si>
    <t>Round 1: 1 Aug 2020
Round 2: 1 Sep 2020
Round 3: 1 Oct 2020
Round 4: 1 Nov 2020
Round 5: 1 Dec 2020
Round 6: 1 Jan 2021</t>
  </si>
  <si>
    <t>Round 1: 30 Aug 2020
Round 2: 30 Sep 2020
Round 3: 30 Oct 2020
Round 4: 30 Nov 2020
Round 5: 30 Dec 2020
Round 6: 30 Jan 2021</t>
  </si>
  <si>
    <t xml:space="preserve">Round 1: 11 May 2020
Round 2: 17 Jun 2020
Round 3: 18 Jul 2020
Round 4: 4 Sep 2020
Round 5: 13 Oct 2020
SMART survey: December 2020
</t>
  </si>
  <si>
    <t xml:space="preserve">Round 1: 3 Jun 2020
Round 2: 3 Jul 2020
Round 3: 4 Aug 2020
Round 4: 23 Sep 2020
Round 5: 27 Oct 2020
SMART survey: December 2020
</t>
  </si>
  <si>
    <t>Round 1: 11 May 2020
Round 2: 17 Jun 2020
Round 3: 18 Jul 2020
Round 4: 4 Sep 2020
Round 5: 13 Oct 2020
SMART survey: December 2020</t>
  </si>
  <si>
    <t>Round 1: 3 Jun 2020
Round 2: 3 Jul 2020
Round 3: 4 Aug 2020
Round 4: 23 Sep 2020
Round 5: 27 Oct 2020
SMART survey: December 2020</t>
  </si>
  <si>
    <t>Online survey</t>
  </si>
  <si>
    <t>ONGOING - Questionnaire for Eastern and Southern Africa region (ESAR) COVID-19 Country Office Survey - Round 2 (21 countries in ESAR): Angola, Botswana, Burundi, Comoros, Eritrea, Eswatini, Ethiopia, Kenya, Lesotho, Madagascar, Malawi, Mozambique, Namibia, Rwanda, Somalia, South Africa, South Sudan, United Republic of Tanzania, Uganda, Zambia, Zimbabwe.
UNICEF ESAR COVID-19 NUTRITION CO Survey–Round 2–June18,2020 Introduction: this mapping exercise is designed to up date your country office status in terms of current capacity, best practices, gaps and solutions responding to nutrition actions in the context of COVID-19. The updating of this analysis will be undertaken through an online survey as per thefirst round.</t>
  </si>
  <si>
    <t>ONGOING - Questionnaire to assess knowledge, perceptions and breastfeeding practices during COVID-19. Target: mothers/caregivers of children under age 2 (ONGOING)</t>
  </si>
  <si>
    <t>ONGOING - study of Impact of COVID-19 on Diets (UNICEF ESARO): The objective of the data collection is to understand household and individual dietary patterns and practices among caregivers of children aged 0-23 months and with key service providers at health facility and community level in 8 countries within Eastern and Southern Africa Region (Botswana, Burundi, Eritrea, Eswatini, Kenya, Lesotho, Malawi, and Uganda). The research questions focus on identifying change from the current situation (time of data collection) compared to before the pandemic in order to assess impact of Covid-19 on diets and services and on filling the identified knowledge gaps.</t>
  </si>
  <si>
    <t>ONGOING - Study of Impact of COVID-19 on Diets (UNICEF ESARO): The objective of the data collection is to understand household and individual dietary patterns and practices among caregivers of children aged 0-23 months and with key service providers at health facility and community level in 8 countries within Eastern and Southern Africa Region (Botswana, Burundi, Eritrea, Eswatini, Kenya, Lesotho, Malawi, and Uganda). The research questions focus on identifying change from the current situation (time of data collection) compared to before the pandemic in order to assess impact of Covid-19 on diets and services and on filling the identified knowledge gaps.</t>
  </si>
  <si>
    <t>HFPS Round 1: 26 May 2020
Round 2: 2 Jul 2020
Round 3: 12 Aug 2020
Round 4: 12 Sep  2020
Round 5: 29 Oct 2020
Round 6: 10 Dec 2020
Round 7: 20 Jan 2021
Round 8: 23 Feb  2021
Round 9: 7 Apr 2021
SMART survey: Nov 2020</t>
  </si>
  <si>
    <t>HFPS Round 1: 14 Jun 2020
Round 2: 20 Jul 2020
Round 3: 27 Aug 2020
Round 4: 1 Oct 2020
Round 5: 16 Nov 2020
Round 6: 29 Dec 2020
Round 7: 6 Feb 2021
Round 8: 15 Mar 2021
Round 9: 23 Apr 2021
SMART survey: Dec 2020</t>
  </si>
  <si>
    <t>HFPS Round 1: 9 Jun 2020
Round 2: 20 Jul 2020
Round 3: 12 Sep 2020
Round 4: 6 Nov 2020
Round 5: 9 Dec 2020
Round 6: 15 Jan 2021
Round 7: 12 Feb 2021
Round 8: 13 Mar 2021
PMA: 25 Jun 2020</t>
  </si>
  <si>
    <t>HFPS Round 1: 1 Jul 2020
Round 2: 14 Aug 2020
Round 3: 21 Oct 2020
Round 4: 2 Dec 2020
Round 5: 30 Dec 2020
Round 6: 1 Feb 2021
Round 7: 2 Mar 2021
Round 8: 1 Apr 2021
PMA: 10 Jul 2020</t>
  </si>
  <si>
    <t>HFPS Wave 1: 14 May 2020
Wave 2: 16 Jul 2020
PMA: 1 Jun 2020</t>
  </si>
  <si>
    <t>HFPS Wave 1: 7 Jul 2020
Wave 2: 18 Sep 2020
PMA: 17 Jun 2020</t>
  </si>
  <si>
    <t>Round 1: 13 May 2020
Round 2: 3 Jun 2020
Round 3: 26 Jun 2020
Round 4: 14 Aug 2020
Round 5: 17 Sep 2020
Round 6: 14 Oct 2020
Round 7: 10 Nov 2020
Round 8: 21 Dec 2020
Round 9: 22 Jan 2021
Round 10: 23 Feb 2021</t>
  </si>
  <si>
    <t>Round 1: 22 Apr 2020
Round 2: 14 May 2020
Round 3: 4 Jun 2020
Round 4: 27 Jul 2020
Round 5: 24 Aug 2020
Round 6: 21 Sep 2020
Round 7: 19 Sep 2020
Round 8: 1 Dec 2020
Round 9: 28 Dec 2020
Round 10: 1 Feb 2021</t>
  </si>
  <si>
    <t>Round 1: 27 May 2020
Round 2: 22 Jul 2020
Round 3: 1 Jan 2021</t>
  </si>
  <si>
    <t>Round 1: 15 Jun 2020
Round 2: 30 Aug 2020
Round 3: 27 Feb 2021</t>
  </si>
  <si>
    <t>Round 1: 3 Jun 2020
Round 2: 31 Jul 2020
Round 3: 14 Sep 2020</t>
  </si>
  <si>
    <t>Round 1: 20 Jun 2020
Round 2: 21 Aug 2020
Round 3: 7 Oct 2020</t>
  </si>
  <si>
    <t>Round 1: 5 May 2020
Round 2: 19 Jul 2020
Round 3: 20 Sep 2020</t>
  </si>
  <si>
    <t>Round 1: 10 May 2020
Round 2: 23 Jul 2020
Round 3: 24 Sep 2020</t>
  </si>
  <si>
    <t>Round 3 (IDPoor and LSMS): 14 Oct 2020
Round 4 (IDPoor and LSMS): 17 Dec 2020
Round 5 (IDPoor and LSMS): 1 Mar 2021</t>
  </si>
  <si>
    <t>Round 3 (IDPoor and LSMS): 6 Nov 2020
Round 4 (IDPoor and LSMS): 12 Jan 2021
Round 5 (IDPoor and LSMS): 21 Mar 2021</t>
  </si>
  <si>
    <t>Wave 1: 18 Sep 2020
Wave 2: 1 Dec 2020
Wave 3: 15 Feb 2021</t>
  </si>
  <si>
    <t>Wave 1: 25 Oct 2020
Wave 2: 14 Dec 2020
Wave 3: 1 Mar 2021</t>
  </si>
  <si>
    <t>Wave 1: 29 Apr 2020
Wave 2: 7 May 2020
Wave 3: 14 May 2020
Wave 4: 21 May 2020
Wave 5: 28 May 2020
Wave 6: 4 Jun 2020
WB Wave 1: Dec 2020</t>
  </si>
  <si>
    <t>Wave 1: 3 May 2020
Wave 2: 10 May 2020
Wave 3: 17 May 2020
Wave 4: 23 May 2020
Wave 5: 31 May 2020
Wave 6: 6 Jun 2020
WB Wave 1: early 2021</t>
  </si>
  <si>
    <t>Wave 1: 7 May 2020
Wave 2: 13 Jul 2020
Wave 3: 2 Nov 2020
Wave 4: 2 Feb 2021
Wave 5: 6 Apr 2021</t>
  </si>
  <si>
    <t>Wave 1: 27 Jun 2020
Wave 2: 13 Aug 2020
Wave 3: 13 Dec 2020
Wave 4: 10 Mar 2021
Wave 5: 11 May 2021</t>
  </si>
  <si>
    <t>Wave 1: 6 Sept 2020
Wave 2: 18 Nov 2020
Wave 3: 9 Feb 2020</t>
  </si>
  <si>
    <t>Wave 1: 4 Oct 2020
Wave 2: 10 Dec 2020
Wave 3:  23 Feb 2020</t>
  </si>
  <si>
    <t>Wave 1: 4 Oct 2020
Wave 2: 10 Dec 2020
Wave 3: 23 Feb 2020</t>
  </si>
  <si>
    <t>Rapid assessment of the situation of children and their families, with a focus on the vulnerable ones, in the context of the covid-19 outbreak in Romania.</t>
  </si>
  <si>
    <t>The World Bank, UNICEF, UNHCR, Romanian Academy “Costin C. Kirițescu” National Institute for Economic Research</t>
  </si>
  <si>
    <t>Round 1: 6 Apr 2020
Round 2: 21 Apr 2020
Round 3: 12 May 2020</t>
  </si>
  <si>
    <t>Round 1: 9 Apr 2020
Round 2: 24 Apr 2020
Round 3: 15 May 2020</t>
  </si>
  <si>
    <t>Phone and online survey</t>
  </si>
  <si>
    <t>Round 1: https://www.unicef.org/romania/documents/rapid-assessment-situation-children-and-their-families-focus-vulnerable-ones-context
Round 3: https://www.unicef.org/romania/documents/rapid-assessment-situation-children-and-their-families-focus-vulnerable-ones-context-1</t>
  </si>
  <si>
    <t>Mobile phone survey</t>
  </si>
  <si>
    <t>https://microdata.worldbank.org/index.php/catalog/3813</t>
  </si>
  <si>
    <t xml:space="preserve">Round 1 - High Frequency Phone Survey on COVID-19 </t>
  </si>
  <si>
    <t>https://openknowledge.worldbank.org/handle/10986/34907</t>
  </si>
  <si>
    <t>Biannual</t>
  </si>
  <si>
    <t>Will return to school or not when schools re-open</t>
  </si>
  <si>
    <t>What the child drank/ate in the last 24 hours</t>
  </si>
  <si>
    <t>ONGOING - Questionnaire to assess knowledge, perceptions and breastfeeding practices during COVID-19. Target: mothers/caregivers of children under age 2.</t>
  </si>
  <si>
    <t>ONGOING - Questionnaire for Eastern and Southern Africa region (ESAR) COVID-19 Country Office Survey - Round 2 (21 countries in ESAR): Angola, Botswana, Burundi, Comoros, Eritrea, Eswatini, Ethiopia, Kenya, Lesotho, Madagascar, Malawi, Mozambique, Namibia, Rwanda, Somalia, South Africa, South Sudan, United Republic of Tanzania, Uganda, Zambia, Zimbabwe
UNICEF ESAR COVID-19 NUTRITION CO Survey–Round 2–June18,2020 Introduction: this mapping exercise is designed to up date your country office status in terms of current capacity, best practices, gaps and solutions responding to nutrition actions in the context of COVID-19. The updating of this analysis will be undertaken through an online survey as per thefirst round.</t>
  </si>
  <si>
    <t>1. One time [U-report]
2. there have been 4 (this is 4th round)</t>
  </si>
  <si>
    <t>1. [U-report] 2020
2. 24 Apr 2021</t>
  </si>
  <si>
    <t>1. [U-report] 2020
2. 5 Dec 2021</t>
  </si>
  <si>
    <t>1. U-report
2. HH survey</t>
  </si>
  <si>
    <t xml:space="preserve">Total of countries included in global, regional or multi-country datasets OR the country with information related to the variable </t>
  </si>
  <si>
    <t>The dataset include data collected in 2020 and/or 2021: 1 (check mark = consider Covid-19 data) / 0 (exclamation mark = undetemined) /-1 (cross mark = no consider Covid-19 data)</t>
  </si>
  <si>
    <t>1. 28 July 2020
2. 27 July 2020
3. 5 September 2020
4. November 2019</t>
  </si>
  <si>
    <t>1. 13 August 2020
2. 12 August 2020
3. 10 September 2020
4. Up to July 2020</t>
  </si>
  <si>
    <t>World Food Programme
VAM</t>
  </si>
  <si>
    <t>HFPS: 1-4 week
PMA: NA</t>
  </si>
  <si>
    <t>HFPS: 1-4 week 
PMA: NA</t>
  </si>
  <si>
    <t>1. GIA: unclear but Apr/May 2020
2. TSP: 18 Apr 2020</t>
  </si>
  <si>
    <t>One time (1 and 2)</t>
  </si>
  <si>
    <t>Survey of UNICEF staff</t>
  </si>
  <si>
    <t>TSP: key Informant Interviews (key informants included - health care providers who provide direct services to the survivors; staff from relevant government ministries (Ministry of Women, Children and Social Welfare); women groups (National Women’s Council); civil society (Network Against Gender Based Violence); Paradise Foundation). 
GIA: semi-structured interview format with open-ended questions- targeted respondents were contacted through telephone interviews and, for those who are literate and at the institutional level, the questionnaires were completed and submitted online.</t>
  </si>
  <si>
    <t>1. GIA: unclear but Apr/May 2020
2. TSP: 16 Apr 2020</t>
  </si>
  <si>
    <t>1. East questionnaire: 6 May 2020
2. Data collection start: 2 June 2020</t>
  </si>
  <si>
    <t>1. East questionnaire: 22 May 2020
2. Ddata collection end: 26 June 2020</t>
  </si>
  <si>
    <t>15-Jul-2020</t>
  </si>
  <si>
    <t>26-Jun-2020</t>
  </si>
  <si>
    <t>05-Jun-2020</t>
  </si>
  <si>
    <t>The World Bank / Chad Govt</t>
  </si>
  <si>
    <t>The World Bank/National Institute of Statistics of Djibouti (INSD)</t>
  </si>
  <si>
    <t>The World Bank / Chat Govt</t>
  </si>
  <si>
    <t>08-Jul-2020</t>
  </si>
  <si>
    <t>09-Jul-2020</t>
  </si>
  <si>
    <t>Mongolia Govt/UNICEF/USAID</t>
  </si>
  <si>
    <t>18-Jun-20</t>
  </si>
  <si>
    <t>03-Jul-20</t>
  </si>
  <si>
    <t>Every 3 weeks</t>
  </si>
  <si>
    <t>2-4 week 
SMART survey: Annual</t>
  </si>
  <si>
    <t>A mother is COVID+ can she transmit the coronavirus to her baby, how/what mode can it be transmitted</t>
  </si>
  <si>
    <t>If child ate Sweet foods such as chocolates, candies, pastries, cakes, biscuits, or frozen treats like ice cream and popsicles, Chips, crisps, puffs, French fries, fried dough, instant noodles</t>
  </si>
  <si>
    <t>Food insecurity and hunger - eating less quantity in total due to covid</t>
  </si>
  <si>
    <t>HFPS Round 1</t>
  </si>
  <si>
    <t>May-20</t>
  </si>
  <si>
    <t>Jun-20</t>
  </si>
  <si>
    <t>01-Jul-20</t>
  </si>
  <si>
    <t>17-Sep-20</t>
  </si>
  <si>
    <t>Day and night without food</t>
  </si>
  <si>
    <t>Worry about future</t>
  </si>
  <si>
    <t>26-Jun-20</t>
  </si>
  <si>
    <t xml:space="preserve">TSP - Ministry of Women, Children and Social Welfare and UNFPA
and
The "Gender Impact Assessment" - Ministry of Women, Children and Social Welfare and UNFPA, UNDP and UN Women </t>
  </si>
  <si>
    <t>This row covers 2 sources, 
TSP - with Key informant interviews, an interview guide with open-ended questions was used to understand service availability in the area of health, legal, social protection and psychosocial service aspects. Access to quality services was also captured. Each interview lasted for 70 to 120 minutes.  All findings were classified into three broad thematic categories: (1) Evidencing GBV amidst COVID-19; 2) Service Availability for GBV survivors; (3) Quality of Services; (4) Remote Services in COVID-19.
The "Gender Impact Assessment",  a mixed range of methods were utilized, such as debriefing and briefing sessions with UNDP and UNFPA teams, literature review, qualitative primary data collection through interviews and reviewing of quantitative data from secondary sources.</t>
  </si>
  <si>
    <t>Lockdown, physical distancing, movement restrictions preventing to seek necessary health care, lockdowns prevented seeking nutrition services, prevented provider's mobility, prevented provision of vitamin A supplementation services, prevented user's mobility</t>
  </si>
  <si>
    <t>Physical distancing - how to protect yourself from covid? social distancing</t>
  </si>
  <si>
    <t>Physical distancing policies</t>
  </si>
  <si>
    <t>Worry about travel restrictions</t>
  </si>
  <si>
    <t>Physicial distancing measures in refugee camp, closure of schools, use of face masks, reducec movement outside house, did COVID-19 and lockdown impact any member of your household</t>
  </si>
  <si>
    <t>Mobility restrictions affecting livelihoods</t>
  </si>
  <si>
    <t>Activities done before/after lockdown period, lack of transport during lockdown period leading to decreased health-seeking behavior</t>
  </si>
  <si>
    <t>Lockdown, public mobility restrictions</t>
  </si>
  <si>
    <t>Govt policies - lockdowns, curfew, social distancing, school closures</t>
  </si>
  <si>
    <t>Lockdown, less social contact, staying home</t>
  </si>
  <si>
    <t>Govt imposed movement restrictions, curfew 9 pm-6 am daily, State of Emergency April 21 to May 22; [World Bank questionnaire - Wave 1] Box 4: lack of transportation</t>
  </si>
  <si>
    <t>Public mobility</t>
  </si>
  <si>
    <t>Resource diversion to covid: identified birth delivery assistant cancelled due to covid</t>
  </si>
  <si>
    <t>Health facility resource diversion to combat covid (service functioning hours, supplies, HR), if received any support to maintain provision of health services to mothers and children</t>
  </si>
  <si>
    <t>Shift resource away from non-COVID, unable to access medical treatment/surgery unrelated to covid</t>
  </si>
  <si>
    <t>Unavailability of health staff to treat non-covid illnesses/conditions; facility closed</t>
  </si>
  <si>
    <t>Access to open air markets, change in market access, Buying less of this food because reduced access to functioning/open market facilities (physical access problem)</t>
  </si>
  <si>
    <t>Access to care and services</t>
  </si>
  <si>
    <t>Business of respondent closed due to govt policy</t>
  </si>
  <si>
    <t>Decreased access to services and businesses, affecting own livelihood</t>
  </si>
  <si>
    <t>Access to non-essential businesses, closure of own business</t>
  </si>
  <si>
    <t>Decr access to non-essential businesses, decreased mobility (e.g. road closures)</t>
  </si>
  <si>
    <t>Closure of non-essential services</t>
  </si>
  <si>
    <t>Govt closure of non-essential businesses [also Wave 4], lot job in non-essential business [WB]</t>
  </si>
  <si>
    <t>Closed markets and cannot access food</t>
  </si>
  <si>
    <t>Access to non-essential businesses &amp; services</t>
  </si>
  <si>
    <t>If self-employed in non-essential business sector, respondent directly affected by govt-mandated closure [Wave 3]</t>
  </si>
  <si>
    <t>Impact due to closure of borders, lack of flights</t>
  </si>
  <si>
    <t>International travel restricted</t>
  </si>
  <si>
    <t>Travel restrictions affecting access to markets, household activities</t>
  </si>
  <si>
    <t>Poverty through income or HH assets (proxy)</t>
  </si>
  <si>
    <t>Income change, Buying less of this food because reduced purchasing power, change in income level, change in household income</t>
  </si>
  <si>
    <t>Change in income levels - lost income due to covid; Remittances - Are you/your caregiver getting less money from relatives due to Covid19? Less from abroad, less from same country</t>
  </si>
  <si>
    <t>Purchasing power</t>
  </si>
  <si>
    <t>Workplace salary frequency, remittances</t>
  </si>
  <si>
    <t>Remittances, change in income levels</t>
  </si>
  <si>
    <t>Decrease in income levels, leading to food insecurity</t>
  </si>
  <si>
    <t>Change in income levels, receipt of remittances from others/family</t>
  </si>
  <si>
    <t>Decreased purchasing power to buy food</t>
  </si>
  <si>
    <t>Change or loss in income since covid started</t>
  </si>
  <si>
    <t>Change in income levels before/after covid [also Wave 3,4,], change in income levels before/after lockdown,
decrease in remittance flows</t>
  </si>
  <si>
    <t>Not enough money to purchase food in the market</t>
  </si>
  <si>
    <t>Change income, HH assets</t>
  </si>
  <si>
    <t>Change in income level, change in remittances</t>
  </si>
  <si>
    <t>Change in income levels</t>
  </si>
  <si>
    <t>Displacement of people - Displaced in home country, Migrant abroad, Migrant in home country</t>
  </si>
  <si>
    <t>Seasonal worker job loss</t>
  </si>
  <si>
    <t>Seasonal worker</t>
  </si>
  <si>
    <t>Loss of seasonal worker job</t>
  </si>
  <si>
    <t>Casual worker</t>
  </si>
  <si>
    <t>Casual worker, job loss and migration due to covid</t>
  </si>
  <si>
    <t>Residential moves</t>
  </si>
  <si>
    <t xml:space="preserve">Loss of jobs/livelihood in some sectors </t>
  </si>
  <si>
    <t>Since COVID outbreak, level of access to income generating activities employment</t>
  </si>
  <si>
    <t>Job loss, business closure</t>
  </si>
  <si>
    <t>Change in employment type, employment status (job loss)</t>
  </si>
  <si>
    <t>Stopped work due to covid, lost job due to covid</t>
  </si>
  <si>
    <t>Lost job, lay offs</t>
  </si>
  <si>
    <t>Lost job due to covid</t>
  </si>
  <si>
    <t>What is your source of income/livelihood/job and did this source change due to pandemic</t>
  </si>
  <si>
    <t>Change employment, loss jobs</t>
  </si>
  <si>
    <t>Change in employment type</t>
  </si>
  <si>
    <t>Employment status</t>
  </si>
  <si>
    <t>Change in employment levels/jobs due to covid</t>
  </si>
  <si>
    <t>Stopped working due to site closures, layed off, business closed, illness/quarantine</t>
  </si>
  <si>
    <t>Site closures, reduction of staff</t>
  </si>
  <si>
    <t>Work site closures, decreased staff/personnel, decrease in production levels</t>
  </si>
  <si>
    <t>Unavailability of hired labor to run farms</t>
  </si>
  <si>
    <t>If in self-employed business, reduction in staff/production levels/revenue</t>
  </si>
  <si>
    <t>Death/illness of breadwinner</t>
  </si>
  <si>
    <t>Source of healthy diet/eating information, adaptations were used to provide counselling for women on maternal nutrition, breastfeeding and optimum complementary feeding in order to maintain or restart services --&gt; Providing messages through radio, TV, print and social media</t>
  </si>
  <si>
    <t>Access to internet</t>
  </si>
  <si>
    <t>Children in distance learning</t>
  </si>
  <si>
    <t>Access to mobile banking services</t>
  </si>
  <si>
    <t>Distance learning, need for internet</t>
  </si>
  <si>
    <t>Distance learning with internet</t>
  </si>
  <si>
    <t>Access to internet/digital devices, distance learning</t>
  </si>
  <si>
    <t>Started telecommuting to work, access to remote online learning [also Wave 4], access to internet,
distance learning</t>
  </si>
  <si>
    <t>Any access to internet to facilitate distance learning for school-age children; quality of internet connection can support online learning, type of device (mobile phone, tablet, computer, etc.)</t>
  </si>
  <si>
    <t>Internet connection at home, owns mobile phone</t>
  </si>
  <si>
    <t>Internet access</t>
  </si>
  <si>
    <t>Distance learning through radio, TV, internet</t>
  </si>
  <si>
    <t>Decreased access to food</t>
  </si>
  <si>
    <t>Access to food, basic utilities (water, electricity, telecomm)</t>
  </si>
  <si>
    <t>Able to pay for utilities</t>
  </si>
  <si>
    <t>Meeting basic households needs</t>
  </si>
  <si>
    <t>Decreased access to basic utilities (water, healthcare services)</t>
  </si>
  <si>
    <t>Inability to pay for basic utilities (electricity, water, telephone)</t>
  </si>
  <si>
    <t>Questions on access to electricity, waste/garbage collection, ownership of various</t>
  </si>
  <si>
    <t>Have enough money to buy food for family before/after lockdown, availability and access to hot water, central heating</t>
  </si>
  <si>
    <t>Access to electricity, source of electricity and hours of availability of electricity by source type; electricity cuts; Not enough money to cover food needs, Not enough money to cover other non-food needs, electricity cuts, shortage of fuel</t>
  </si>
  <si>
    <t>Cannot pay electricity, gas bills</t>
  </si>
  <si>
    <t>Access to basic utilities &amp; services (water, electricity, telecomm)</t>
  </si>
  <si>
    <t>Access to electricity</t>
  </si>
  <si>
    <t>Provision of subsidies for water, electricity, internet services</t>
  </si>
  <si>
    <t>Space inside shelter is not enough for the household</t>
  </si>
  <si>
    <t>No space for studing at home</t>
  </si>
  <si>
    <t>Crowded house (number of HH members, size of HH in m2 and number or rooms)</t>
  </si>
  <si>
    <t>Did you feel uneasy at home during lockdown, fear of domestic violence</t>
  </si>
  <si>
    <t>Crowded HH</t>
  </si>
  <si>
    <t>Change in the number of people living in the HH before/after lockdown</t>
  </si>
  <si>
    <t>Women allowed to work outside the home</t>
  </si>
  <si>
    <t>Women's decision making power in the household, women's economic reliance on partner</t>
  </si>
  <si>
    <t>Women empowerment (financial)</t>
  </si>
  <si>
    <t>Availability and access to women's support groups in the community</t>
  </si>
  <si>
    <t>Refugee families helping each other, access to refugee community support groups</t>
  </si>
  <si>
    <t>Whether respondent perceives covid to affect men, women, boys and girls differently</t>
  </si>
  <si>
    <t>Increased women's workload</t>
  </si>
  <si>
    <t>Woman's additional workload aside from housework</t>
  </si>
  <si>
    <t>Increase in women's workload, housechores, care</t>
  </si>
  <si>
    <t>Did women's role and workload change due to covid</t>
  </si>
  <si>
    <t>Did women's workload increase at home</t>
  </si>
  <si>
    <t>Increased workload at home with child care</t>
  </si>
  <si>
    <t>Domestic/intimate partner violence</t>
  </si>
  <si>
    <t>Domestic violence, violence against women</t>
  </si>
  <si>
    <t>Gender based violence in the community</t>
  </si>
  <si>
    <t>Partner physically hurting woman if she takes decisions</t>
  </si>
  <si>
    <t>Increase in gender based violence, deterioration of relationships within household</t>
  </si>
  <si>
    <t>Deteriotation in the relationship with partner/spouse during lockdown</t>
  </si>
  <si>
    <t>Incr. domestic/intimate partner violence (physical and psychological)</t>
  </si>
  <si>
    <t>Domestic/intimate partner violence (physical/psychological)</t>
  </si>
  <si>
    <t>Refused to attend scheduled ANC visit due to C19 risk, decided not to go to health facility due to C19 risk, decreased health care-seeking behavior, reduction in demand for nutrition services</t>
  </si>
  <si>
    <t>Provision of family or psychosocial support services</t>
  </si>
  <si>
    <t xml:space="preserve">Did not visit nutrition facility due to fear of covid infection, availability and access to psychosocial support services </t>
  </si>
  <si>
    <t>Decreased demand for health services due to fear of covid</t>
  </si>
  <si>
    <t>Did not seek healthcare due to fear of covid infection at health facility</t>
  </si>
  <si>
    <t>Fear of being infected with covid at health facility</t>
  </si>
  <si>
    <t>Decrease health care-seeking behavior as a financial coping mechanism against covid impact</t>
  </si>
  <si>
    <t>Decr. care seeking behaviour</t>
  </si>
  <si>
    <t>Decreased health seeking due to inability to pay fees, decreased health seeking due to fear of covid infection</t>
  </si>
  <si>
    <t>Did not seek healthcare due to fear of covid</t>
  </si>
  <si>
    <t>Not returning to school due to child labor, child marriage, children in psychosocial distress, violence against children, children going missing</t>
  </si>
  <si>
    <t>Engage in/allow child labor as coping mechanism for decreased revenue</t>
  </si>
  <si>
    <t>As coping strategies, resort to child marriage, child labor</t>
  </si>
  <si>
    <t>Child neglect (e.g. question on how many hours left alone) and abuse (e.g. questions about whether yelled or hit child before as well as during the pandemic)</t>
  </si>
  <si>
    <t>Send children into child labor as a financial coping strategy</t>
  </si>
  <si>
    <t>Types of services for child victims of GBV</t>
  </si>
  <si>
    <t>Violence against children, especially during lockdown/stressful period</t>
  </si>
  <si>
    <t>Early pregnancy, child marriage</t>
  </si>
  <si>
    <t>Child marriage, early pregnancy</t>
  </si>
  <si>
    <t>Possible child neglect due to no caregiver at home, children &lt; age 13 looking after other children</t>
  </si>
  <si>
    <t>Heard on the radio/TV/read online that Covid is in breastmilk and not to breastfeed/heard on social media that Covid is in breastmilk and not to breastfeed; what is the source of messages on breastfeeding of infants in the context of COVID19</t>
  </si>
  <si>
    <t>Know information about covid and knowledge of prevention behaviors, received any information about breastfeeding or complementary feeding during this period from media</t>
  </si>
  <si>
    <t>Access to accurate health and nutrition information, Incr. COVID-19 misinformation, disinformation (Wave 3)</t>
  </si>
  <si>
    <t>Source of accurate covid information, knows about fake covid remedies/treatments like drinking hot lemon with water</t>
  </si>
  <si>
    <t>COVID-19 misinformation</t>
  </si>
  <si>
    <t>COVID-19 information - what is main source of covid information</t>
  </si>
  <si>
    <t>Access to information, source of accurate information on covid</t>
  </si>
  <si>
    <t>COVID-19 news source accuracy or misinformation</t>
  </si>
  <si>
    <t>COVID-19 misinformation, fake news, trustworthiness of news source [also Wave 5], covid misinformation on vaccines</t>
  </si>
  <si>
    <t>Source of covid information</t>
  </si>
  <si>
    <t>COVID-19 misinformation, disinformation</t>
  </si>
  <si>
    <t>Access to accurate information about covid symptoms and ways to protect oneself, covid misinformation, trustworthy source of information</t>
  </si>
  <si>
    <t>(Although no in relation to changes due to COVID just current picture)
Bottle feeding 0–23 months
Continued breastfeeding 12–23 months
Exclusive breastfeeding under six months
Exclusively breastfed for the first two days after birth
Support on BF during pregnancy
EIBF Early initiation of breastfeeding
EvBF Ever breastfed
Percentage of working mothers with access to BF space
Percentage of working mothers with access to BF space who were supported to use them</t>
  </si>
  <si>
    <t>(Although no in relation to changes due to COVID just current picture - but could be compared to 2018 ENDIS)
stunting, wasting and overweight prevalence of children &lt; 2 years</t>
  </si>
  <si>
    <t>(Although no in relation to changes due to COVID just current picture - but could be compared to 2018 ENDIS)
stunting, wasting and overweight prevalence of children &lt;2 years</t>
  </si>
  <si>
    <t>Birthweight, birth length and gestational age were collected</t>
  </si>
  <si>
    <t>Indicators about iron supplementation
anemia prevalence 6-24 months (Hb data collected)</t>
  </si>
  <si>
    <t xml:space="preserve">The entire report was checked (even searched text for each month) but cannot find dates of interviews, nor mention of COVID, so unclear if interviews were before pandemic in 2020 (i.. Jan-March) or during the pandemic.
Questionnaire is not provided; I checked what appears to be the previous survey in this series we have in our data source catalogue (2010-11) and it also does not have a questionnaire.  Without a questionnaire it is difficult to know if the questions were the global standard or not (e.g. some recent NNS in another LAC country that says it follows standard does not). </t>
  </si>
  <si>
    <t>Exclusively BF</t>
  </si>
  <si>
    <t>Continued breasfteeding, MDD (although questionnaire not standard)</t>
  </si>
  <si>
    <t>If lack of post-natal services for mother 40 days after delivery (may include IYCF counselling)</t>
  </si>
  <si>
    <t>Suboptimal BF (EBF, early initiation, short duration)</t>
  </si>
  <si>
    <t>Child anthropometry measurements (6-59 months)</t>
  </si>
  <si>
    <t>Stunting &lt; 5 years of age</t>
  </si>
  <si>
    <t>Child anthropometry - chronic malnutrition rates</t>
  </si>
  <si>
    <t>Prevent and treatment of acute malnutrition</t>
  </si>
  <si>
    <t>Child anthropometry, oedema, MUAC (wasting)  &lt; age 5</t>
  </si>
  <si>
    <t>Child anthropometry - acute malnutrition rates (GAM, SAM, MAM) 6-59 months</t>
  </si>
  <si>
    <t>Low birth weight  &lt; age 5</t>
  </si>
  <si>
    <t>Child anthropometry (overweight/obesity)  &lt; age 5</t>
  </si>
  <si>
    <t>Overweight/obesity (children, adults)</t>
  </si>
  <si>
    <t>Overweight/obesity (children, women)</t>
  </si>
  <si>
    <t xml:space="preserve">Food price change, Stopped buying because not available in the market  </t>
  </si>
  <si>
    <t>Concern about increase in price of essentials</t>
  </si>
  <si>
    <t>To confirm any disruptions to supply chain that disrupted livelihoods (e.g. agricultural inputs like seeds for farmers), price increases in food that lead to food insecurity</t>
  </si>
  <si>
    <t xml:space="preserve">Staple food supply chain disruption, unvailability of food in markets; [Wave 3] as a supplier difficulty to transport/sell produce </t>
  </si>
  <si>
    <t>Constraints to good agricultural harvest (droughts, floods, poor seedlings, conflict, other reasons)</t>
  </si>
  <si>
    <t>Change in price of rice, flour, cooking oil</t>
  </si>
  <si>
    <t>Increase in food prices at the market</t>
  </si>
  <si>
    <t>Shortage of food, access to and availability of nutrition foods, access to grocery stores, food availability, members in your household were unable to eat healthy and nutritious foods because of lack of money or other resources, type of liquid given changed in the last month because of Covid 19 pandemic and/or it’s effects</t>
  </si>
  <si>
    <t>Access to and availability of nutritious, safe, affordable, sustainable foods</t>
  </si>
  <si>
    <t>Access and availability of nutritous foods</t>
  </si>
  <si>
    <t>Decreased access to food due to closure of markets, lockdown, lack of transport, supply chain disruption, lack of money</t>
  </si>
  <si>
    <t>Types of foods consumed more, types of foods consumed less</t>
  </si>
  <si>
    <t>Access to nutritious and diverse foods, all food groups</t>
  </si>
  <si>
    <t>Change in access to legumes, vegetables</t>
  </si>
  <si>
    <t>Food unavailability</t>
  </si>
  <si>
    <t>In the last 7 days, did you eat diverse, nutritious foods (cereals, legumes, dairy, protein, fruits, vegetables)</t>
  </si>
  <si>
    <t>Change access to food</t>
  </si>
  <si>
    <t>Food coping strategies</t>
  </si>
  <si>
    <t>Online food shopping</t>
  </si>
  <si>
    <t>Heard marketing messages from formula companies that it is better to formula feed in the context of Covid</t>
  </si>
  <si>
    <t>Consumption of infant formula</t>
  </si>
  <si>
    <t>Advertising for soft drinks, fast food, or snack</t>
  </si>
  <si>
    <t>Marketing (including digital marketing) of unhealthy foods</t>
  </si>
  <si>
    <t>Access to doctor, health care</t>
  </si>
  <si>
    <t>Sought cheaper and lower quality health care, did not seek healthcare treatment at all</t>
  </si>
  <si>
    <t>Limited access to healthcare services due to covid</t>
  </si>
  <si>
    <t>Access to health services</t>
  </si>
  <si>
    <t>Interuption or services</t>
  </si>
  <si>
    <t>Did child receive vaccinations, unable to offer health services, decreased opening hours of health facilities</t>
  </si>
  <si>
    <t>Difficulty in accessing health care services (no transport, lockdown)</t>
  </si>
  <si>
    <t>Access to medical services</t>
  </si>
  <si>
    <t>No access to health services</t>
  </si>
  <si>
    <t>Whether health care was needed and if so if it was available/accessible and if not which services were inaccessible and reasons why; denied any of the following services due to restrictive measures in place related to COVID-19? Going to health care facilities</t>
  </si>
  <si>
    <t>Health facility was closed when respondent went to seek treatment</t>
  </si>
  <si>
    <t>Children given measles vaccination</t>
  </si>
  <si>
    <t>Lack of health service providers</t>
  </si>
  <si>
    <t>Unable to acess medication, condoms, contraception</t>
  </si>
  <si>
    <t>Received any information about breastfeeding or complementary feeding during this period from health care providers (counselling)</t>
  </si>
  <si>
    <t>Count of children under nutrition-feeding program</t>
  </si>
  <si>
    <t>Did child receive Vitamin A supplementation and deworming tablets, availability and access to malnutrition screening services</t>
  </si>
  <si>
    <t>Provision of Vit A and deworming capsules</t>
  </si>
  <si>
    <t>Healthcare staff abandoned health post due to fear of covid</t>
  </si>
  <si>
    <t>Among possible reasons for health services being inaccessible was whether a COVID test was needed and also fear of COVID infection (but unclear if from patient or provider perspective)</t>
  </si>
  <si>
    <t>Not treated by health staff due to their fear of covid infection from patients</t>
  </si>
  <si>
    <t>Dissemination of covid related IYCF messages, Doctor/nurse told me to stop breastfeeding or not to start breastfeeding</t>
  </si>
  <si>
    <t>Use of PPE, health facility advised us not to come to the facility, denied health care because out of capacity/overwhelmed</t>
  </si>
  <si>
    <t>Increased strain on health facility, supply/vaccine/medicine stock outs (both health and nutrition supplies)</t>
  </si>
  <si>
    <t>Stock-outs of family planning supplies</t>
  </si>
  <si>
    <t>Shortage of medicine</t>
  </si>
  <si>
    <t>Denied treatment due to overwhelmed health facility/not enough capacity to absorb more incoming patients</t>
  </si>
  <si>
    <t>Free school meals, Interruption of school outreach, schoolfeeding - child able to get free school meals during the pandemic</t>
  </si>
  <si>
    <t>Lack of supplies, medicine, vaccines in health centers</t>
  </si>
  <si>
    <t>There is a question about whether they regularly ate at the student dining - assume it refers to free meals</t>
  </si>
  <si>
    <t>Disruption of school meal due to school closure, learners in the household received a school meal</t>
  </si>
  <si>
    <t xml:space="preserve">If school closure prevented IFA supplementation provisio for adolescent girls at school </t>
  </si>
  <si>
    <t>Delivery of nutrition/health educational curriculum</t>
  </si>
  <si>
    <t xml:space="preserve">Since COVID-19 outbreak, level of access to education services (access to learning opportunities for children) </t>
  </si>
  <si>
    <t>Lost years of schooling - affected by school closures due to covid; Lost years of schooling - What is your greatest need in time of Covid19? Schools reopening</t>
  </si>
  <si>
    <t>As coping strategy for family's loss of income, drop out of school</t>
  </si>
  <si>
    <t>Drop out of school as coping mechanism against financial difficulties</t>
  </si>
  <si>
    <t xml:space="preserve">School enrolment (net and gross) and reason for non-enrollment, number of years out of school, access to online schooling; denied any of the following services due to restrictive measures in place related to COVID-19? Education; Children out of school </t>
  </si>
  <si>
    <t>School assistance</t>
  </si>
  <si>
    <t>Discontinued education due to inability to pay fees</t>
  </si>
  <si>
    <t>Learners in the household who have not returned to school</t>
  </si>
  <si>
    <t>Used or adapted existing transfer programs provision (Box 39)
Created new IVA ( value added tax - VAT) refund or transfer programs (Box 39)
Used or adapted existing food programs (Box 39)
Created new food programs (Box 39)
Provision of housing subsidies/support (Box 39)
Provision of bonuses or exceptional funds for formal workers or advances of payments or pensions
Provided sick leave
Allowed for telecommuting
Reduced working hours</t>
  </si>
  <si>
    <t>Social assistance (e.g. food assistance, cash transfers)</t>
  </si>
  <si>
    <t>Access to cash and food assistance from govt or other entity</t>
  </si>
  <si>
    <t>Access constraints to social assistance (incl. food) for children/pregnant and lactation women due to covid,  challenges to access social assistance</t>
  </si>
  <si>
    <t>Monetary assistance from govt</t>
  </si>
  <si>
    <t>Cash assistance from govt or entities</t>
  </si>
  <si>
    <t>Cash transfers</t>
  </si>
  <si>
    <t>Total income from different sources including government assistance (which shows much higher amounts in 2020 than 2019)
Percentage of households that receive a subsidy
Questions on whether they receiving housing subsidy/voucher, questions whether individual HH members received different types of social protection support (including cash or food) from places like Instituto Mixto de Ayuda Social (IMAS) or CEN-CINAI, and in the COVID-19 questions whether the reason they were not working was because they received the covid specific subsidies (Bono Proteger) and how much they received, whether they received other type of assistance for COVID including food, money (incl Bono Proteger or others) or others and amount/estimated value and from which entity</t>
  </si>
  <si>
    <t>Social assistance from govt or entities (cash, food basket, other)</t>
  </si>
  <si>
    <t>Govt social assistance (cash, food)</t>
  </si>
  <si>
    <t>Food or nutritional assistance through social programs or other type of social assistance during covid19 pandemic</t>
  </si>
  <si>
    <t>Eligibility to Temporary Employer/Employee Relief Scheme</t>
  </si>
  <si>
    <t>Social safety nets provision and supplies for vulnerable/ marginalized groups</t>
  </si>
  <si>
    <t>For economically or socially vulnerable families (with young children, elderly or ppl with disabilities)</t>
  </si>
  <si>
    <t>Have enough information about services and access to different types of assistance (availability, entitlements)</t>
  </si>
  <si>
    <t>Unemployment benefits from National Insurance Scheme</t>
  </si>
  <si>
    <t>Receive social assistance (food, cash)</t>
  </si>
  <si>
    <t>Change in social/financial assistance levels</t>
  </si>
  <si>
    <t>Social assistance due to covid</t>
  </si>
  <si>
    <t>Receive child support grant, old age pension grant, other govt grants including covid relief grant</t>
  </si>
  <si>
    <t>Maternity benefit from National Insurance Scheme</t>
  </si>
  <si>
    <t>List of social protection programs (target group)</t>
  </si>
  <si>
    <t>No workplace protection if informal work or no written contract with employer</t>
  </si>
  <si>
    <t>Sanitation facilities - share toilets with others</t>
  </si>
  <si>
    <t>Access to clean drinking water</t>
  </si>
  <si>
    <t>Lack of latrines</t>
  </si>
  <si>
    <t>Source of clean drinking water, sanitation facilities</t>
  </si>
  <si>
    <t>Decreased water supply to household</t>
  </si>
  <si>
    <t>Access to clean drinking water, handwashing, sanitation facilitation</t>
  </si>
  <si>
    <t>Availability of clean drinking water source, toilet facilities</t>
  </si>
  <si>
    <t>Access to  clean drinking water, handwashing, sanitation facilities</t>
  </si>
  <si>
    <t>Piped or tap water in house or yard, handwashing accessible</t>
  </si>
  <si>
    <t>Community hygiene</t>
  </si>
  <si>
    <t>Personal hygiene - sufficient soap and water to wash your hands when needed; Decr. access to handwashing supplies - What is your greatest need in time of Covid19? Soap &amp; water</t>
  </si>
  <si>
    <t>Have enough water to meet domestic needs, personal hygiene, have soap at home;  open defecation; visible sewage/waste in community areas</t>
  </si>
  <si>
    <t>How used water is disposed of (on the streets)</t>
  </si>
  <si>
    <t>Household waste management, reciept of sanitation kits; lack of access to soap and other hygiene items</t>
  </si>
  <si>
    <t>During emergency/covid, what is your main water source for personal hygiene use</t>
  </si>
  <si>
    <t>Personal, HH hygiene</t>
  </si>
  <si>
    <t>Household hygiene and waste disposal, handwashing facilities</t>
  </si>
  <si>
    <t>Personal hygiene possible with tap water in the house</t>
  </si>
  <si>
    <t>Interruption of nutrition services, use of mother led MUAC, decreased IFA supplement consumption in last pregnancy because I could not get the supplements, counselling activities on maternal nutrition, breastfeeding and optimum complementary feeding discontinued during the pandemic?, if vitamin A supplementation (campaign and routine) for children was suspended during pandemic, Was MNPs supplementation for children suspended during the pandemic?</t>
  </si>
  <si>
    <r>
      <rPr>
        <sz val="3"/>
        <rFont val="Arial"/>
        <family val="2"/>
      </rPr>
      <t xml:space="preserve">
</t>
    </r>
    <r>
      <rPr>
        <b/>
        <i/>
        <sz val="10"/>
        <rFont val="Arial"/>
        <family val="2"/>
      </rPr>
      <t xml:space="preserve">About the data mapping tool: </t>
    </r>
    <r>
      <rPr>
        <sz val="10"/>
        <rFont val="Arial"/>
        <family val="2"/>
      </rPr>
      <t xml:space="preserve">incorporates global/regional and country-specific data sources that address specific factors related to COVID-19 covered in the analytical framework (left side image).  
</t>
    </r>
  </si>
  <si>
    <r>
      <rPr>
        <sz val="3"/>
        <rFont val="Arial"/>
        <family val="2"/>
      </rPr>
      <t xml:space="preserve">
</t>
    </r>
    <r>
      <rPr>
        <sz val="9"/>
        <rFont val="Arial"/>
        <family val="2"/>
      </rPr>
      <t xml:space="preserve">Policy makers can use the data mapping tool as a reference for identifying existing datasets for quantitative assessments of policy strategies. Also highlights gaps in data at country level. The datasets available in this tool provide concrete outlets dor quantitative modelling and analysis.  </t>
    </r>
  </si>
  <si>
    <t>1. 2020 PMA COVID-19 Phone Survey (Kinshasa): Jun 2020
2. 2020 PMA Phase 1 (Kinshasa &amp; Kongo Central): baseline data collection started Dec 2019</t>
  </si>
  <si>
    <t>1. 2020 PMA COVID-19 Phone Survey (Kinshasa): Jun 2020
2. 2020 PMA Phase 1 (Kinshasa &amp; Kongo Central): baseline data collection ended January 2020</t>
  </si>
  <si>
    <t>1. 2020 PMA Phase 1 (Kinshasa &amp; Kongo Central) Notes for Service Delivery Point baseline survey: A cross-setional and panel household and female surveys (HQFQ) are conducted annually, with follow-up for the panel occuring at Year 2 and 3. 
2. Service Delivery Point Survey (SQ) and Client Exit Survey (CQ) are conducted biannually with baseline and follow-up occuring 6 months after baseline enrollment each year.</t>
  </si>
  <si>
    <t xml:space="preserve">1. 2020 PMA COVID-19 Phone Survey (Kinshasa): Annual
2. 2020 PMA Phase 1 (Kinshasa &amp; Kongo Central): Biannual </t>
  </si>
  <si>
    <t>1. Tab 1 (colored white) contains the data source search methodology and a dictionary describing the information included in each column of the tabs from 2 to 7.
2. Tabs from 2 to 7 (colored light blue) include information related to the analytical framework of the global/regional and country data sources found.
3. Tabs from 8 to 11 (colored gray) include: 
      3.1 Summary of the data mapping by country and by 
             boxes of the analytical framework (tabs 8 and 9); 
      3.2 Not found factors (variables) in the global/regional  
             or country datasets (tab 10); and 
      3.3 Currently includes information of two ongoing 
             global surveys (tab 11).</t>
  </si>
  <si>
    <t xml:space="preserve">Stringent movement restrictions, quarantines, physical distancing policies, decr. public mobility </t>
  </si>
  <si>
    <t>Stringent movement restrictions, quarantines, physical distancing policies, decr. public mobility</t>
  </si>
  <si>
    <t>Access to information and communications technology</t>
  </si>
  <si>
    <t>Incr. non-adherence of food industry to evidence-based food policies, food safety standards, dietary and biofortification guidelines; non-compliance with labelling &amp; marketing regulations (e.g., violations to the International Code of Marketing of Breast-milk Substitutes, infant formula distribution/donations)</t>
  </si>
  <si>
    <t>Interruption of nutrition services (e.g., micronutrient supplementation, detection &amp; treatment of wasting, infant and young child feeding counselling)</t>
  </si>
  <si>
    <t xml:space="preserve">Interruption of nutrition services (e.g., micronutrient supplementation, detection &amp; treatment of wasting, infant and young child feeding counselling) </t>
  </si>
  <si>
    <t>Reduced or no: maternity workplace protections, social protection programs for women  (e.g., informal work settings)</t>
  </si>
  <si>
    <t>Reduced or no maternity workplace protections, social protection programs for women  (e.g., informal work settings)</t>
  </si>
  <si>
    <t>Reducedor no: maternity workplace protections, social protection programs for women (e.g., informal work settings)</t>
  </si>
  <si>
    <t>Health staff fears/concerns about COVID-19 infection that impact skills, performance</t>
  </si>
  <si>
    <t xml:space="preserve">Health staff fears/concerns about COVID-19 infetion that impact skills, performance </t>
  </si>
  <si>
    <t xml:space="preserve">Health staff fears/concerns about COVID-19 infection that impact skills, performance </t>
  </si>
  <si>
    <t xml:space="preserve">Poor mental well-being (e.g., stress, anxiety, depression, post-traumatic stress disorder) </t>
  </si>
  <si>
    <t>Poor mental well-being (e.g., stress, anxiety, depression, post-traumatic stress disorder)</t>
  </si>
  <si>
    <t>Decr. physical exercise, sedentary lifestyle, incr. screen time</t>
  </si>
  <si>
    <t>Breastfeeding practices, fear of breastfeeding due to perceived risk of virus transmission through breastmilk; perceived milk insufficiency due to hunger</t>
  </si>
  <si>
    <t>Incr. strain on health care system: overwhelmed health workers, decr. supplies (personal protective equipment, testing kits, ventilators)</t>
  </si>
  <si>
    <t xml:space="preserve">Incr. strain on health care system: overwhelmed health workers, decr. supplies (personal protective equipment, testing kits, ventilators) </t>
  </si>
  <si>
    <t>personal protective equipment and testing kits</t>
  </si>
  <si>
    <r>
      <rPr>
        <b/>
        <sz val="10"/>
        <color theme="1"/>
        <rFont val="Arial"/>
        <family val="2"/>
      </rPr>
      <t xml:space="preserve">Tab description: </t>
    </r>
    <r>
      <rPr>
        <sz val="10"/>
        <color theme="1"/>
        <rFont val="Arial"/>
        <family val="2"/>
      </rPr>
      <t xml:space="preserve">The table below describes the gaps in global databases by variable (column D) and column F describes which of these listed variables (in column D) were found in country databases (column F). Only Human encroachment, Increased global economic recession, outbreaks among staff at work were </t>
    </r>
    <r>
      <rPr>
        <b/>
        <sz val="10"/>
        <color rgb="FFFF0000"/>
        <rFont val="Arial"/>
        <family val="2"/>
      </rPr>
      <t>NOT FOUND</t>
    </r>
    <r>
      <rPr>
        <sz val="10"/>
        <color theme="1"/>
        <rFont val="Arial"/>
        <family val="2"/>
      </rPr>
      <t xml:space="preserve"> in global or country databases and they were writen in red text and highlighted in yellow. Abbreviations: NA = Not available.</t>
    </r>
  </si>
  <si>
    <t>Non-communicable diseases, infectious diseases, among others</t>
  </si>
  <si>
    <t>Stress and post-traumatic stress disorder</t>
  </si>
  <si>
    <r>
      <rPr>
        <b/>
        <sz val="10"/>
        <color theme="1"/>
        <rFont val="Arial"/>
        <family val="2"/>
      </rPr>
      <t>Tab description:</t>
    </r>
    <r>
      <rPr>
        <sz val="10"/>
        <color theme="1"/>
        <rFont val="Arial"/>
        <family val="2"/>
      </rPr>
      <t xml:space="preserve">This tab includes broad contextual factors that cover three specific context areas: 1) governance; 2) resources; and 3) socio-cultural. Resources are divided into financial resources, human resources, and physical resources. In each contextual area, there are different and specific actions that affect the nexus between COVID-19 and nutrition. The boxes on the right side of the yellow bar of the "COVID-19/Pandemic Shocks" analytical framework are included in this tab. </t>
    </r>
    <r>
      <rPr>
        <u/>
        <sz val="10"/>
        <color theme="1"/>
        <rFont val="Arial"/>
        <family val="2"/>
      </rPr>
      <t>Note</t>
    </r>
    <r>
      <rPr>
        <sz val="10"/>
        <color theme="1"/>
        <rFont val="Arial"/>
        <family val="2"/>
      </rPr>
      <t xml:space="preserve">: in the </t>
    </r>
    <r>
      <rPr>
        <i/>
        <sz val="10"/>
        <color theme="1"/>
        <rFont val="Arial"/>
        <family val="2"/>
      </rPr>
      <t>"Methods and Dictionary"</t>
    </r>
    <r>
      <rPr>
        <sz val="10"/>
        <color theme="1"/>
        <rFont val="Arial"/>
        <family val="2"/>
      </rPr>
      <t xml:space="preserve"> tab a Dictionary is available in which the content of each column is described. The column “Box” includes information on data sources concerning “Stringent movement restrictions, quarantines, physical distancing policies, decr. public mobility”. It should be noted that the search for data sources also includes more colloquial terms such as "lockdowns." </t>
    </r>
    <r>
      <rPr>
        <u/>
        <sz val="10"/>
        <color theme="1"/>
        <rFont val="Arial"/>
        <family val="2"/>
      </rPr>
      <t>Abbreviations</t>
    </r>
    <r>
      <rPr>
        <sz val="10"/>
        <color theme="1"/>
        <rFont val="Arial"/>
        <family val="2"/>
      </rPr>
      <t>: TBC = To be confirmed; NA = Not available.</t>
    </r>
  </si>
  <si>
    <t>Human capital</t>
  </si>
  <si>
    <t>Morbility</t>
  </si>
  <si>
    <r>
      <rPr>
        <sz val="5"/>
        <rFont val="Arial"/>
        <family val="2"/>
      </rPr>
      <t xml:space="preserve">
</t>
    </r>
    <r>
      <rPr>
        <sz val="10"/>
        <rFont val="Arial"/>
        <family val="2"/>
      </rPr>
      <t>The search strategy was divided according to the type of datasets: 1) Global/regional datasets and 2) Country datasets, and it is described below:</t>
    </r>
    <r>
      <rPr>
        <b/>
        <sz val="10"/>
        <rFont val="Arial"/>
        <family val="2"/>
      </rPr>
      <t xml:space="preserve">
</t>
    </r>
    <r>
      <rPr>
        <b/>
        <sz val="5"/>
        <rFont val="Arial"/>
        <family val="2"/>
      </rPr>
      <t xml:space="preserve">
</t>
    </r>
    <r>
      <rPr>
        <b/>
        <sz val="10"/>
        <rFont val="Arial"/>
        <family val="2"/>
      </rPr>
      <t>1) Global/Regional datasets:</t>
    </r>
    <r>
      <rPr>
        <b/>
        <sz val="10"/>
        <color theme="1"/>
        <rFont val="Arial"/>
        <family val="2"/>
      </rPr>
      <t xml:space="preserve"> </t>
    </r>
    <r>
      <rPr>
        <sz val="10"/>
        <color theme="1"/>
        <rFont val="Arial"/>
        <family val="2"/>
      </rPr>
      <t>Two search strategies were carried out: 1) global/regional databases available in agencies or institutions (e.g., UNICEF, WHO, WB, IHME, FAO, WFP) were searched; 2) Each factor within the analytical framework box was searched on the internet adding keywords such as "global or multi-country" "database or dataset", "Covid19" or "Covid-19" or "coronavirus" with different combinations of those words. The blue titles resulting from the search were read and subsequently the respective websites were entered to check if any database or dataset was available related to the factor of interest. The databases with the largest number of countries as possible from various regions were included as they are global databases. Likewise, it was considered that the variables were as close as possible to the factors mentioned within the boxes of the analytical framework. There may be multiple databases for the same factor when the database variable was not exactly what was in the analytical framework box or, as in the case of outcomes, the databases are from multiple agencies.</t>
    </r>
    <r>
      <rPr>
        <sz val="11"/>
        <color theme="1"/>
        <rFont val="Arial"/>
        <family val="2"/>
      </rPr>
      <t xml:space="preserve">
</t>
    </r>
    <r>
      <rPr>
        <sz val="5"/>
        <color theme="1"/>
        <rFont val="Arial"/>
        <family val="2"/>
      </rPr>
      <t xml:space="preserve">
</t>
    </r>
    <r>
      <rPr>
        <b/>
        <sz val="10"/>
        <color theme="1"/>
        <rFont val="Arial"/>
        <family val="2"/>
      </rPr>
      <t xml:space="preserve">2) Country datasets: </t>
    </r>
    <r>
      <rPr>
        <sz val="10"/>
        <color theme="1"/>
        <rFont val="Arial"/>
        <family val="2"/>
      </rPr>
      <t xml:space="preserve">UNICEF has a repository of COVID-19 resources which includes datasets, questionnaires, surveys, reports, survey methodology, technical documents, and website links. This repository compiles information from the following online catalogues/sources: Survey Programs (DHS, MICS, PMA, PHIA); International Organizations (World Bank, IHME, WFP, UN Population Division); UNICEF Data and Analytics sectors (WASH, Mortality); National Statistics Office (NSO) Websites; and UNICEF Regional Offices and Country Offices. The process entailed a 3-step filter: Step 1. Map countries with raw datasets in the repository; Step 2. Of the remaining countries, map countries with questionnaires/survey instruments; Step 3. Of the remaining countries, map countries with reports. Repository compilation period: March 2020 - August 2021.
</t>
    </r>
    <r>
      <rPr>
        <i/>
        <sz val="10"/>
        <color theme="1"/>
        <rFont val="Arial"/>
        <family val="2"/>
      </rPr>
      <t>NOTE:</t>
    </r>
    <r>
      <rPr>
        <b/>
        <sz val="10"/>
        <color theme="1"/>
        <rFont val="Arial"/>
        <family val="2"/>
      </rPr>
      <t xml:space="preserve"> </t>
    </r>
    <r>
      <rPr>
        <sz val="10"/>
        <color theme="1"/>
        <rFont val="Arial"/>
        <family val="2"/>
      </rPr>
      <t>in the tab Enabling determinants (right) the column “Box” includes information on data sources concerning “Stringent movement restrictions, quarantines, physical distancing policies, decr. public mobility”. It should be noted that the search for data sources also includes more colloquial terms such as "lockdowns."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</si>
</sst>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72"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color theme="0"/>
      <name val="Calibri"/>
      <family val="2"/>
      <scheme val="minor"/>
    </font>
    <font>
      <b/>
      <sz val="11"/>
      <name val="Calibri"/>
      <family val="2"/>
      <scheme val="minor"/>
    </font>
    <font>
      <b/>
      <sz val="14"/>
      <color theme="0"/>
      <name val="Calibri"/>
      <family val="2"/>
      <scheme val="minor"/>
    </font>
    <font>
      <b/>
      <sz val="16"/>
      <color theme="1" tint="0.34998626667073579"/>
      <name val="Calibri"/>
      <family val="2"/>
      <scheme val="minor"/>
    </font>
    <font>
      <b/>
      <sz val="11"/>
      <color theme="1" tint="0.34998626667073579"/>
      <name val="Calibri"/>
      <family val="2"/>
      <scheme val="minor"/>
    </font>
    <font>
      <b/>
      <sz val="14"/>
      <color theme="1" tint="0.499984740745262"/>
      <name val="Calibri"/>
      <family val="2"/>
      <scheme val="minor"/>
    </font>
    <font>
      <b/>
      <sz val="11"/>
      <color rgb="FFFF0000"/>
      <name val="Calibri"/>
      <family val="2"/>
      <scheme val="minor"/>
    </font>
    <font>
      <b/>
      <sz val="11"/>
      <color rgb="FF0000FF"/>
      <name val="Calibri"/>
      <family val="2"/>
      <scheme val="minor"/>
    </font>
    <font>
      <u/>
      <sz val="11"/>
      <color theme="10"/>
      <name val="Calibri"/>
      <family val="2"/>
    </font>
    <font>
      <b/>
      <sz val="8"/>
      <color theme="1"/>
      <name val="Arial"/>
      <family val="2"/>
    </font>
    <font>
      <b/>
      <sz val="8"/>
      <name val="Arial"/>
      <family val="2"/>
    </font>
    <font>
      <sz val="8"/>
      <color theme="1"/>
      <name val="Arial"/>
      <family val="2"/>
    </font>
    <font>
      <u/>
      <sz val="8"/>
      <color theme="10"/>
      <name val="Arial"/>
      <family val="2"/>
    </font>
    <font>
      <sz val="8"/>
      <name val="Arial"/>
      <family val="2"/>
    </font>
    <font>
      <sz val="8"/>
      <color rgb="FF333333"/>
      <name val="Arial"/>
      <family val="2"/>
    </font>
    <font>
      <sz val="8"/>
      <color rgb="FF0000FF"/>
      <name val="Arial"/>
      <family val="2"/>
    </font>
    <font>
      <sz val="11"/>
      <color rgb="FF006100"/>
      <name val="Calibri"/>
      <family val="2"/>
      <scheme val="minor"/>
    </font>
    <font>
      <sz val="10"/>
      <color theme="1"/>
      <name val="Arial Narrow"/>
      <family val="2"/>
    </font>
    <font>
      <sz val="12"/>
      <name val="Calibri"/>
      <family val="2"/>
      <scheme val="minor"/>
    </font>
    <font>
      <b/>
      <sz val="12"/>
      <color theme="0"/>
      <name val="Calibri"/>
      <family val="2"/>
      <scheme val="minor"/>
    </font>
    <font>
      <b/>
      <sz val="12"/>
      <color theme="0"/>
      <name val="Calibri"/>
      <family val="2"/>
    </font>
    <font>
      <b/>
      <sz val="11"/>
      <name val="Calibri"/>
      <family val="2"/>
    </font>
    <font>
      <sz val="11"/>
      <name val="Calibri"/>
      <family val="2"/>
    </font>
    <font>
      <b/>
      <sz val="18"/>
      <color rgb="FF0000FF"/>
      <name val="Calibri"/>
      <family val="2"/>
      <scheme val="minor"/>
    </font>
    <font>
      <b/>
      <sz val="10"/>
      <color theme="0"/>
      <name val="Arial"/>
      <family val="2"/>
    </font>
    <font>
      <b/>
      <sz val="10"/>
      <color rgb="FFFF0000"/>
      <name val="Arial"/>
      <family val="2"/>
    </font>
    <font>
      <sz val="10"/>
      <color theme="1"/>
      <name val="Arial"/>
      <family val="2"/>
    </font>
    <font>
      <sz val="10"/>
      <name val="Arial"/>
      <family val="2"/>
    </font>
    <font>
      <sz val="10"/>
      <color rgb="FF0000FF"/>
      <name val="Arial"/>
      <family val="2"/>
    </font>
    <font>
      <sz val="10"/>
      <color rgb="FFFF0000"/>
      <name val="Arial"/>
      <family val="2"/>
    </font>
    <font>
      <u/>
      <sz val="10"/>
      <color theme="10"/>
      <name val="Arial"/>
      <family val="2"/>
    </font>
    <font>
      <b/>
      <sz val="10"/>
      <color theme="1"/>
      <name val="Arial"/>
      <family val="2"/>
    </font>
    <font>
      <sz val="10"/>
      <color rgb="FF333333"/>
      <name val="Arial"/>
      <family val="2"/>
    </font>
    <font>
      <b/>
      <sz val="10"/>
      <color rgb="FF0000FF"/>
      <name val="Arial"/>
      <family val="2"/>
    </font>
    <font>
      <b/>
      <sz val="10"/>
      <name val="Arial"/>
      <family val="2"/>
    </font>
    <font>
      <b/>
      <u/>
      <sz val="10"/>
      <color theme="1"/>
      <name val="Arial"/>
      <family val="2"/>
    </font>
    <font>
      <u/>
      <sz val="10"/>
      <color theme="1"/>
      <name val="Arial"/>
      <family val="2"/>
    </font>
    <font>
      <vertAlign val="superscript"/>
      <sz val="10"/>
      <color theme="1"/>
      <name val="Arial"/>
      <family val="2"/>
    </font>
    <font>
      <i/>
      <sz val="10"/>
      <name val="Arial"/>
      <family val="2"/>
    </font>
    <font>
      <sz val="11"/>
      <name val="Arial"/>
      <family val="2"/>
    </font>
    <font>
      <b/>
      <sz val="14"/>
      <color theme="0"/>
      <name val="Arial"/>
      <family val="2"/>
    </font>
    <font>
      <u/>
      <sz val="11"/>
      <color theme="10"/>
      <name val="Arial"/>
      <family val="2"/>
    </font>
    <font>
      <b/>
      <sz val="11"/>
      <name val="Century Gothic"/>
      <family val="2"/>
    </font>
    <font>
      <sz val="11"/>
      <name val="Corbel"/>
      <family val="2"/>
    </font>
    <font>
      <sz val="10"/>
      <color theme="1"/>
      <name val="Corbel"/>
      <family val="2"/>
    </font>
    <font>
      <sz val="8"/>
      <name val="Corbel"/>
      <family val="2"/>
    </font>
    <font>
      <sz val="8"/>
      <color theme="1"/>
      <name val="Corbel"/>
      <family val="2"/>
    </font>
    <font>
      <b/>
      <i/>
      <sz val="10"/>
      <name val="Arial"/>
      <family val="2"/>
    </font>
    <font>
      <b/>
      <i/>
      <sz val="10"/>
      <color rgb="FFFFFF00"/>
      <name val="Arial"/>
      <family val="2"/>
    </font>
    <font>
      <i/>
      <sz val="10"/>
      <name val="Calibri"/>
      <family val="2"/>
      <scheme val="minor"/>
    </font>
    <font>
      <sz val="3"/>
      <name val="Arial"/>
      <family val="2"/>
    </font>
    <font>
      <b/>
      <sz val="18"/>
      <color theme="0"/>
      <name val="Calibri Light"/>
      <family val="2"/>
      <scheme val="major"/>
    </font>
    <font>
      <b/>
      <i/>
      <sz val="11"/>
      <name val="Corbel"/>
      <family val="2"/>
    </font>
    <font>
      <i/>
      <sz val="10"/>
      <color theme="1"/>
      <name val="Arial"/>
      <family val="2"/>
    </font>
    <font>
      <b/>
      <i/>
      <sz val="10"/>
      <color theme="1"/>
      <name val="Arial"/>
      <family val="2"/>
    </font>
    <font>
      <b/>
      <i/>
      <sz val="10"/>
      <color rgb="FFFF9999"/>
      <name val="Arial"/>
      <family val="2"/>
    </font>
    <font>
      <b/>
      <i/>
      <sz val="10"/>
      <color rgb="FFE65538"/>
      <name val="Arial"/>
      <family val="2"/>
    </font>
    <font>
      <b/>
      <sz val="10"/>
      <color rgb="FFE65538"/>
      <name val="Arial"/>
      <family val="2"/>
    </font>
    <font>
      <b/>
      <i/>
      <sz val="10"/>
      <color rgb="FFFFFFCC"/>
      <name val="Arial"/>
      <family val="2"/>
    </font>
    <font>
      <b/>
      <i/>
      <sz val="10"/>
      <color theme="0" tint="-0.499984740745262"/>
      <name val="Arial"/>
      <family val="2"/>
    </font>
    <font>
      <u/>
      <sz val="10"/>
      <name val="Arial"/>
      <family val="2"/>
    </font>
    <font>
      <sz val="9"/>
      <name val="Arial"/>
      <family val="2"/>
    </font>
    <font>
      <b/>
      <i/>
      <sz val="10"/>
      <color theme="9" tint="-0.249977111117893"/>
      <name val="Arial"/>
      <family val="2"/>
    </font>
    <font>
      <sz val="5"/>
      <name val="Arial"/>
      <family val="2"/>
    </font>
    <font>
      <b/>
      <sz val="11"/>
      <color theme="0"/>
      <name val="Arial"/>
      <family val="2"/>
    </font>
    <font>
      <sz val="11"/>
      <color theme="1"/>
      <name val="Arial"/>
      <family val="2"/>
    </font>
    <font>
      <sz val="5"/>
      <color theme="1"/>
      <name val="Arial"/>
      <family val="2"/>
    </font>
    <font>
      <b/>
      <sz val="5"/>
      <name val="Arial"/>
      <family val="2"/>
    </font>
  </fonts>
  <fills count="32">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499984740745262"/>
        <bgColor indexed="64"/>
      </patternFill>
    </fill>
    <fill>
      <patternFill patternType="solid">
        <fgColor rgb="FFFFCCFF"/>
        <bgColor indexed="64"/>
      </patternFill>
    </fill>
    <fill>
      <patternFill patternType="solid">
        <fgColor theme="6" tint="0.79998168889431442"/>
        <bgColor indexed="64"/>
      </patternFill>
    </fill>
    <fill>
      <patternFill patternType="solid">
        <fgColor rgb="FFCCFFFF"/>
        <bgColor indexed="64"/>
      </patternFill>
    </fill>
    <fill>
      <patternFill patternType="solid">
        <fgColor rgb="FFFEF7E2"/>
        <bgColor indexed="64"/>
      </patternFill>
    </fill>
    <fill>
      <patternFill patternType="solid">
        <fgColor rgb="FFFFCCCC"/>
        <bgColor indexed="64"/>
      </patternFill>
    </fill>
    <fill>
      <patternFill patternType="solid">
        <fgColor rgb="FFC6EFCE"/>
      </patternFill>
    </fill>
    <fill>
      <patternFill patternType="solid">
        <fgColor theme="5" tint="-0.249977111117893"/>
        <bgColor indexed="64"/>
      </patternFill>
    </fill>
    <fill>
      <patternFill patternType="solid">
        <fgColor theme="1" tint="0.14999847407452621"/>
        <bgColor indexed="64"/>
      </patternFill>
    </fill>
    <fill>
      <patternFill patternType="solid">
        <fgColor rgb="FFFFCC29"/>
        <bgColor indexed="64"/>
      </patternFill>
    </fill>
    <fill>
      <patternFill patternType="solid">
        <fgColor rgb="FFFFF9E7"/>
        <bgColor indexed="64"/>
      </patternFill>
    </fill>
    <fill>
      <patternFill patternType="solid">
        <fgColor rgb="FFA7E8FF"/>
        <bgColor indexed="64"/>
      </patternFill>
    </fill>
    <fill>
      <patternFill patternType="solid">
        <fgColor theme="9" tint="0.59999389629810485"/>
        <bgColor indexed="64"/>
      </patternFill>
    </fill>
    <fill>
      <patternFill patternType="solid">
        <fgColor rgb="FFFFBB57"/>
        <bgColor indexed="64"/>
      </patternFill>
    </fill>
    <fill>
      <patternFill patternType="solid">
        <fgColor theme="5"/>
        <bgColor indexed="64"/>
      </patternFill>
    </fill>
    <fill>
      <patternFill patternType="solid">
        <fgColor rgb="FFFFCD2D"/>
        <bgColor indexed="64"/>
      </patternFill>
    </fill>
    <fill>
      <patternFill patternType="solid">
        <fgColor rgb="FF97E4FF"/>
        <bgColor indexed="64"/>
      </patternFill>
    </fill>
    <fill>
      <patternFill patternType="solid">
        <fgColor rgb="FFFFFF99"/>
        <bgColor indexed="64"/>
      </patternFill>
    </fill>
    <fill>
      <patternFill patternType="solid">
        <fgColor rgb="FFFCC16A"/>
        <bgColor indexed="64"/>
      </patternFill>
    </fill>
    <fill>
      <patternFill patternType="solid">
        <fgColor rgb="FFFFFF00"/>
        <bgColor indexed="64"/>
      </patternFill>
    </fill>
    <fill>
      <patternFill patternType="solid">
        <fgColor theme="1" tint="0.499984740745262"/>
        <bgColor indexed="64"/>
      </patternFill>
    </fill>
    <fill>
      <patternFill patternType="solid">
        <fgColor theme="2"/>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rgb="FFC5FFFF"/>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top/>
      <bottom style="hair">
        <color indexed="64"/>
      </bottom>
      <diagonal/>
    </border>
    <border>
      <left/>
      <right/>
      <top style="hair">
        <color indexed="64"/>
      </top>
      <bottom/>
      <diagonal/>
    </border>
    <border>
      <left style="thin">
        <color indexed="64"/>
      </left>
      <right style="thin">
        <color indexed="64"/>
      </right>
      <top/>
      <bottom style="medium">
        <color indexed="64"/>
      </bottom>
      <diagonal/>
    </border>
  </borders>
  <cellStyleXfs count="3">
    <xf numFmtId="0" fontId="0" fillId="0" borderId="0"/>
    <xf numFmtId="0" fontId="2" fillId="0" borderId="0" applyNumberFormat="0" applyFill="0" applyBorder="0" applyAlignment="0" applyProtection="0"/>
    <xf numFmtId="0" fontId="20" fillId="13" borderId="0" applyNumberFormat="0" applyBorder="0" applyAlignment="0" applyProtection="0"/>
  </cellStyleXfs>
  <cellXfs count="938">
    <xf numFmtId="0" fontId="0" fillId="0" borderId="0" xfId="0"/>
    <xf numFmtId="0" fontId="5" fillId="6" borderId="0" xfId="0" applyFont="1" applyFill="1"/>
    <xf numFmtId="0" fontId="3" fillId="6" borderId="0" xfId="0" applyFont="1" applyFill="1"/>
    <xf numFmtId="0" fontId="7" fillId="6" borderId="0" xfId="0" applyFont="1" applyFill="1"/>
    <xf numFmtId="0" fontId="8" fillId="6" borderId="0" xfId="0" applyFont="1" applyFill="1"/>
    <xf numFmtId="0" fontId="9" fillId="6" borderId="0" xfId="0" applyFont="1" applyFill="1"/>
    <xf numFmtId="0" fontId="3" fillId="7" borderId="5" xfId="0" applyFont="1" applyFill="1" applyBorder="1"/>
    <xf numFmtId="0" fontId="3" fillId="7" borderId="6" xfId="0" applyFont="1" applyFill="1" applyBorder="1"/>
    <xf numFmtId="0" fontId="3" fillId="7" borderId="7" xfId="0" applyFont="1" applyFill="1" applyBorder="1"/>
    <xf numFmtId="0" fontId="3" fillId="7" borderId="8" xfId="0" applyFont="1" applyFill="1" applyBorder="1"/>
    <xf numFmtId="0" fontId="3" fillId="7" borderId="0" xfId="0" applyFont="1" applyFill="1" applyBorder="1"/>
    <xf numFmtId="0" fontId="3" fillId="7" borderId="9" xfId="0" applyFont="1" applyFill="1" applyBorder="1"/>
    <xf numFmtId="0" fontId="3" fillId="6" borderId="8" xfId="0" applyFont="1" applyFill="1" applyBorder="1"/>
    <xf numFmtId="0" fontId="3" fillId="6" borderId="0" xfId="0" applyFont="1" applyFill="1" applyBorder="1"/>
    <xf numFmtId="0" fontId="3" fillId="6" borderId="9" xfId="0" applyFont="1" applyFill="1" applyBorder="1"/>
    <xf numFmtId="0" fontId="3" fillId="6" borderId="10" xfId="0" applyFont="1" applyFill="1" applyBorder="1"/>
    <xf numFmtId="0" fontId="3" fillId="6" borderId="4" xfId="0" applyFont="1" applyFill="1" applyBorder="1"/>
    <xf numFmtId="0" fontId="3" fillId="6" borderId="11" xfId="0" applyFont="1" applyFill="1" applyBorder="1"/>
    <xf numFmtId="0" fontId="3" fillId="6" borderId="8" xfId="0" applyFont="1" applyFill="1" applyBorder="1" applyAlignment="1"/>
    <xf numFmtId="0" fontId="3" fillId="6" borderId="0" xfId="0" applyFont="1" applyFill="1" applyBorder="1" applyAlignment="1"/>
    <xf numFmtId="0" fontId="3" fillId="6" borderId="9" xfId="0" applyFont="1" applyFill="1" applyBorder="1" applyAlignment="1"/>
    <xf numFmtId="0" fontId="3" fillId="6" borderId="10" xfId="0" applyFont="1" applyFill="1" applyBorder="1" applyAlignment="1"/>
    <xf numFmtId="0" fontId="3" fillId="6" borderId="4" xfId="0" applyFont="1" applyFill="1" applyBorder="1" applyAlignment="1"/>
    <xf numFmtId="0" fontId="3" fillId="6" borderId="11" xfId="0" applyFont="1" applyFill="1" applyBorder="1" applyAlignment="1"/>
    <xf numFmtId="0" fontId="15" fillId="3" borderId="1"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center" vertical="center"/>
    </xf>
    <xf numFmtId="0" fontId="15" fillId="3" borderId="1" xfId="0" applyFont="1" applyFill="1" applyBorder="1" applyAlignment="1">
      <alignment vertical="center" wrapText="1"/>
    </xf>
    <xf numFmtId="0" fontId="15" fillId="3" borderId="1"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3" borderId="1" xfId="0" applyFont="1" applyFill="1" applyBorder="1" applyAlignment="1">
      <alignment horizontal="left" vertical="center"/>
    </xf>
    <xf numFmtId="0" fontId="16" fillId="3" borderId="1" xfId="1" applyFont="1" applyFill="1" applyBorder="1" applyAlignment="1">
      <alignment horizontal="left" vertical="center"/>
    </xf>
    <xf numFmtId="0" fontId="16" fillId="3" borderId="1" xfId="1" applyFont="1" applyFill="1" applyBorder="1" applyAlignment="1">
      <alignment vertical="center"/>
    </xf>
    <xf numFmtId="0" fontId="15" fillId="6" borderId="0" xfId="0" applyFont="1" applyFill="1"/>
    <xf numFmtId="0" fontId="15"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5" fillId="2" borderId="1" xfId="0" applyFont="1" applyFill="1" applyBorder="1" applyAlignment="1">
      <alignment vertical="center"/>
    </xf>
    <xf numFmtId="0" fontId="15" fillId="2" borderId="1" xfId="0" applyFont="1" applyFill="1" applyBorder="1" applyAlignment="1">
      <alignment horizontal="left" vertical="center"/>
    </xf>
    <xf numFmtId="0" fontId="17" fillId="2" borderId="1" xfId="0" applyFont="1" applyFill="1" applyBorder="1" applyAlignment="1">
      <alignment horizontal="left" vertical="center"/>
    </xf>
    <xf numFmtId="0" fontId="16" fillId="2" borderId="1" xfId="1" applyFont="1" applyFill="1" applyBorder="1" applyAlignment="1">
      <alignment horizontal="left" vertical="center"/>
    </xf>
    <xf numFmtId="49" fontId="15" fillId="2" borderId="1" xfId="0" applyNumberFormat="1" applyFont="1" applyFill="1" applyBorder="1" applyAlignment="1">
      <alignment horizontal="left" vertical="center"/>
    </xf>
    <xf numFmtId="0" fontId="15" fillId="0" borderId="0" xfId="0" applyFont="1" applyBorder="1" applyAlignment="1">
      <alignment horizontal="center" vertical="center"/>
    </xf>
    <xf numFmtId="0" fontId="15" fillId="0" borderId="0" xfId="0" applyFont="1" applyBorder="1" applyAlignment="1">
      <alignment horizontal="left" vertical="center"/>
    </xf>
    <xf numFmtId="0" fontId="17" fillId="4" borderId="1" xfId="0" applyFont="1" applyFill="1" applyBorder="1" applyAlignment="1">
      <alignment horizontal="center" vertical="center"/>
    </xf>
    <xf numFmtId="0" fontId="15" fillId="4" borderId="1" xfId="0" applyFont="1" applyFill="1" applyBorder="1" applyAlignment="1">
      <alignment vertical="center"/>
    </xf>
    <xf numFmtId="0" fontId="16" fillId="4" borderId="1" xfId="1" applyFont="1" applyFill="1" applyBorder="1" applyAlignment="1">
      <alignment horizontal="left" vertical="center"/>
    </xf>
    <xf numFmtId="0" fontId="17" fillId="3" borderId="1" xfId="0" applyFont="1" applyFill="1" applyBorder="1" applyAlignment="1">
      <alignment horizontal="center" vertical="center"/>
    </xf>
    <xf numFmtId="0" fontId="17" fillId="3" borderId="1" xfId="0" applyFont="1" applyFill="1" applyBorder="1" applyAlignment="1">
      <alignment horizontal="left" vertical="center"/>
    </xf>
    <xf numFmtId="0" fontId="17" fillId="8" borderId="1" xfId="0" applyFont="1" applyFill="1" applyBorder="1" applyAlignment="1">
      <alignment horizontal="center" vertical="center"/>
    </xf>
    <xf numFmtId="0" fontId="15" fillId="8" borderId="1" xfId="0" applyFont="1" applyFill="1" applyBorder="1" applyAlignment="1">
      <alignment vertical="center"/>
    </xf>
    <xf numFmtId="0" fontId="16" fillId="8" borderId="1" xfId="1" applyFont="1" applyFill="1" applyBorder="1" applyAlignment="1">
      <alignment horizontal="left" vertical="center"/>
    </xf>
    <xf numFmtId="0" fontId="17" fillId="0" borderId="0" xfId="0" applyFont="1" applyFill="1" applyBorder="1" applyAlignment="1">
      <alignment horizontal="center" vertical="center"/>
    </xf>
    <xf numFmtId="0" fontId="15" fillId="0" borderId="0" xfId="0" applyFont="1" applyFill="1" applyBorder="1" applyAlignment="1">
      <alignment horizontal="left" vertical="center"/>
    </xf>
    <xf numFmtId="17" fontId="15" fillId="2" borderId="1" xfId="0" applyNumberFormat="1" applyFont="1" applyFill="1" applyBorder="1" applyAlignment="1">
      <alignment horizontal="left" vertical="center"/>
    </xf>
    <xf numFmtId="15" fontId="15" fillId="2" borderId="1" xfId="0" applyNumberFormat="1" applyFont="1" applyFill="1" applyBorder="1" applyAlignment="1">
      <alignment horizontal="left" vertical="center"/>
    </xf>
    <xf numFmtId="49" fontId="17" fillId="2" borderId="1" xfId="0" applyNumberFormat="1" applyFont="1" applyFill="1" applyBorder="1" applyAlignment="1">
      <alignment horizontal="left" vertical="center"/>
    </xf>
    <xf numFmtId="0" fontId="17" fillId="0" borderId="0" xfId="0" applyFont="1" applyFill="1" applyBorder="1" applyAlignment="1">
      <alignment horizontal="left" vertical="center"/>
    </xf>
    <xf numFmtId="14" fontId="15" fillId="2" borderId="1" xfId="0" applyNumberFormat="1" applyFont="1" applyFill="1" applyBorder="1" applyAlignment="1">
      <alignment horizontal="left" vertical="center"/>
    </xf>
    <xf numFmtId="0" fontId="17" fillId="2" borderId="1" xfId="1" applyFont="1" applyFill="1" applyBorder="1" applyAlignment="1">
      <alignment horizontal="left" vertical="center"/>
    </xf>
    <xf numFmtId="0" fontId="15" fillId="2" borderId="1" xfId="0" applyFont="1" applyFill="1" applyBorder="1" applyAlignment="1">
      <alignment horizontal="left"/>
    </xf>
    <xf numFmtId="0" fontId="15" fillId="0" borderId="0" xfId="0" applyFont="1" applyFill="1" applyBorder="1" applyAlignment="1">
      <alignment horizontal="left"/>
    </xf>
    <xf numFmtId="49" fontId="15" fillId="0" borderId="0" xfId="0" applyNumberFormat="1" applyFont="1" applyBorder="1" applyAlignment="1">
      <alignment horizontal="left" vertical="center"/>
    </xf>
    <xf numFmtId="0" fontId="17" fillId="4" borderId="1" xfId="0" applyFont="1" applyFill="1" applyBorder="1" applyAlignment="1">
      <alignment horizontal="left" vertical="center"/>
    </xf>
    <xf numFmtId="0" fontId="15" fillId="4" borderId="1" xfId="0" applyFont="1" applyFill="1" applyBorder="1" applyAlignment="1">
      <alignment horizontal="left" vertical="center"/>
    </xf>
    <xf numFmtId="0" fontId="17" fillId="4" borderId="1" xfId="1" applyFont="1" applyFill="1" applyBorder="1" applyAlignment="1">
      <alignment horizontal="left" vertical="center"/>
    </xf>
    <xf numFmtId="0" fontId="15" fillId="0" borderId="0" xfId="0" applyFont="1" applyFill="1" applyBorder="1" applyAlignment="1">
      <alignment horizontal="left" vertical="top"/>
    </xf>
    <xf numFmtId="15" fontId="15" fillId="3" borderId="1" xfId="0" applyNumberFormat="1" applyFont="1" applyFill="1" applyBorder="1" applyAlignment="1">
      <alignment horizontal="left" vertical="center"/>
    </xf>
    <xf numFmtId="0" fontId="17" fillId="3" borderId="1" xfId="1" applyFont="1" applyFill="1" applyBorder="1" applyAlignment="1">
      <alignment horizontal="left" vertical="center"/>
    </xf>
    <xf numFmtId="0" fontId="17" fillId="8" borderId="1" xfId="0" applyFont="1" applyFill="1" applyBorder="1" applyAlignment="1">
      <alignment horizontal="left" vertical="center"/>
    </xf>
    <xf numFmtId="0" fontId="15" fillId="8" borderId="1" xfId="0" applyFont="1" applyFill="1" applyBorder="1" applyAlignment="1">
      <alignment horizontal="left" vertical="center"/>
    </xf>
    <xf numFmtId="0" fontId="17" fillId="8" borderId="1" xfId="1" applyFont="1" applyFill="1" applyBorder="1" applyAlignment="1">
      <alignment horizontal="left" vertical="center"/>
    </xf>
    <xf numFmtId="0" fontId="17" fillId="11" borderId="1" xfId="0" applyFont="1" applyFill="1" applyBorder="1" applyAlignment="1">
      <alignment horizontal="center" vertical="center"/>
    </xf>
    <xf numFmtId="0" fontId="15" fillId="11" borderId="1" xfId="0" applyFont="1" applyFill="1" applyBorder="1" applyAlignment="1">
      <alignment vertical="center"/>
    </xf>
    <xf numFmtId="0" fontId="13" fillId="11" borderId="1" xfId="0" applyFont="1" applyFill="1" applyBorder="1" applyAlignment="1">
      <alignment horizontal="center" vertical="center"/>
    </xf>
    <xf numFmtId="0" fontId="15" fillId="11" borderId="1" xfId="0" applyFont="1" applyFill="1" applyBorder="1" applyAlignment="1">
      <alignment horizontal="center" vertical="center"/>
    </xf>
    <xf numFmtId="0" fontId="17" fillId="11" borderId="1" xfId="0" applyFont="1" applyFill="1" applyBorder="1" applyAlignment="1">
      <alignment horizontal="left" vertical="center"/>
    </xf>
    <xf numFmtId="0" fontId="16" fillId="11" borderId="1" xfId="1" applyFont="1" applyFill="1" applyBorder="1" applyAlignment="1">
      <alignment horizontal="left" vertical="center"/>
    </xf>
    <xf numFmtId="0" fontId="15" fillId="11" borderId="1" xfId="0" applyFont="1" applyFill="1" applyBorder="1" applyAlignment="1">
      <alignment horizontal="left" vertical="center"/>
    </xf>
    <xf numFmtId="15" fontId="17" fillId="11" borderId="1" xfId="0" applyNumberFormat="1" applyFont="1" applyFill="1" applyBorder="1" applyAlignment="1">
      <alignment horizontal="left" vertical="center"/>
    </xf>
    <xf numFmtId="0" fontId="17" fillId="11" borderId="1" xfId="1" applyFont="1" applyFill="1" applyBorder="1" applyAlignment="1">
      <alignment horizontal="left" vertical="center"/>
    </xf>
    <xf numFmtId="15" fontId="15" fillId="11" borderId="1" xfId="0" applyNumberFormat="1" applyFont="1" applyFill="1" applyBorder="1" applyAlignment="1">
      <alignment horizontal="left" vertical="center"/>
    </xf>
    <xf numFmtId="0" fontId="17" fillId="0" borderId="0" xfId="0" applyFont="1" applyFill="1" applyBorder="1" applyAlignment="1">
      <alignment horizontal="left" vertical="top"/>
    </xf>
    <xf numFmtId="0" fontId="17" fillId="0" borderId="0" xfId="0" applyFont="1" applyBorder="1" applyAlignment="1">
      <alignment horizontal="center" vertical="center"/>
    </xf>
    <xf numFmtId="0" fontId="17" fillId="0" borderId="0" xfId="0" applyFont="1" applyBorder="1" applyAlignment="1">
      <alignment horizontal="left" vertical="center"/>
    </xf>
    <xf numFmtId="0" fontId="17" fillId="0" borderId="0" xfId="0" applyFont="1" applyBorder="1" applyAlignment="1">
      <alignment horizontal="left" vertical="top"/>
    </xf>
    <xf numFmtId="0" fontId="17" fillId="12" borderId="3" xfId="0" applyFont="1" applyFill="1" applyBorder="1" applyAlignment="1">
      <alignment horizontal="center" vertical="center"/>
    </xf>
    <xf numFmtId="0" fontId="17" fillId="12" borderId="1" xfId="0" applyFont="1" applyFill="1" applyBorder="1" applyAlignment="1">
      <alignment horizontal="left" vertical="center"/>
    </xf>
    <xf numFmtId="0" fontId="17" fillId="12" borderId="1" xfId="0" applyFont="1" applyFill="1" applyBorder="1" applyAlignment="1">
      <alignment horizontal="center" vertical="center"/>
    </xf>
    <xf numFmtId="0" fontId="17" fillId="12" borderId="0" xfId="0" applyFont="1" applyFill="1" applyAlignment="1">
      <alignment horizontal="left" vertical="center"/>
    </xf>
    <xf numFmtId="0" fontId="15" fillId="12" borderId="1" xfId="0" applyFont="1" applyFill="1" applyBorder="1" applyAlignment="1">
      <alignment horizontal="left" vertical="center"/>
    </xf>
    <xf numFmtId="0" fontId="17" fillId="12" borderId="1" xfId="1" applyFont="1" applyFill="1" applyBorder="1" applyAlignment="1">
      <alignment horizontal="left" vertical="center"/>
    </xf>
    <xf numFmtId="0" fontId="0" fillId="0" borderId="0" xfId="0" applyAlignment="1">
      <alignment vertical="center"/>
    </xf>
    <xf numFmtId="0" fontId="0" fillId="0" borderId="0" xfId="0" applyAlignment="1">
      <alignment horizontal="center" vertical="center"/>
    </xf>
    <xf numFmtId="0" fontId="3" fillId="0" borderId="0" xfId="0" applyFont="1" applyAlignment="1">
      <alignment vertical="center"/>
    </xf>
    <xf numFmtId="0" fontId="21" fillId="0" borderId="0" xfId="2" applyFont="1" applyFill="1" applyBorder="1" applyAlignment="1"/>
    <xf numFmtId="0" fontId="22" fillId="0" borderId="0" xfId="0" applyFont="1" applyAlignment="1">
      <alignment horizontal="center" vertical="center"/>
    </xf>
    <xf numFmtId="0" fontId="23" fillId="0" borderId="0" xfId="0" applyFont="1" applyAlignment="1">
      <alignment horizontal="center" vertical="center"/>
    </xf>
    <xf numFmtId="0" fontId="23" fillId="15" borderId="24" xfId="0" applyFont="1" applyFill="1" applyBorder="1" applyAlignment="1">
      <alignment horizontal="center" vertical="center"/>
    </xf>
    <xf numFmtId="0" fontId="25" fillId="0" borderId="15" xfId="0" applyFont="1" applyBorder="1" applyAlignment="1">
      <alignment vertical="center"/>
    </xf>
    <xf numFmtId="0" fontId="26" fillId="0" borderId="15" xfId="0" applyFont="1" applyBorder="1" applyAlignment="1">
      <alignment vertical="center"/>
    </xf>
    <xf numFmtId="0" fontId="1" fillId="0" borderId="0" xfId="0" applyFont="1" applyAlignment="1">
      <alignment vertical="center"/>
    </xf>
    <xf numFmtId="0" fontId="0" fillId="0" borderId="28" xfId="0" applyBorder="1" applyAlignment="1">
      <alignment horizontal="center" vertical="center"/>
    </xf>
    <xf numFmtId="0" fontId="0" fillId="0" borderId="29" xfId="0" applyBorder="1" applyAlignment="1">
      <alignment horizontal="center" vertical="center"/>
    </xf>
    <xf numFmtId="0" fontId="25" fillId="0" borderId="30" xfId="0" applyFont="1" applyBorder="1" applyAlignment="1">
      <alignment vertical="center"/>
    </xf>
    <xf numFmtId="0" fontId="1" fillId="0" borderId="0" xfId="0" applyFont="1" applyAlignment="1">
      <alignment vertical="center" wrapText="1"/>
    </xf>
    <xf numFmtId="0" fontId="1" fillId="8" borderId="1" xfId="0" applyFont="1" applyFill="1" applyBorder="1" applyAlignment="1">
      <alignment horizontal="center" vertical="center" wrapText="1"/>
    </xf>
    <xf numFmtId="0" fontId="1" fillId="24" borderId="33" xfId="0" applyFont="1" applyFill="1" applyBorder="1" applyAlignment="1">
      <alignment horizontal="center" vertical="center" wrapText="1"/>
    </xf>
    <xf numFmtId="0" fontId="23" fillId="15" borderId="38" xfId="0" applyFont="1" applyFill="1" applyBorder="1" applyAlignment="1">
      <alignment horizontal="center" vertical="center" wrapText="1"/>
    </xf>
    <xf numFmtId="0" fontId="1" fillId="24" borderId="40" xfId="0" applyFont="1" applyFill="1" applyBorder="1" applyAlignment="1">
      <alignment horizontal="center" vertical="center" wrapText="1"/>
    </xf>
    <xf numFmtId="0" fontId="27" fillId="0" borderId="0" xfId="0" applyFont="1" applyAlignment="1">
      <alignment vertical="center" wrapText="1"/>
    </xf>
    <xf numFmtId="0" fontId="27" fillId="0" borderId="0" xfId="0" applyFont="1" applyAlignment="1">
      <alignment horizontal="center" vertical="center" wrapText="1"/>
    </xf>
    <xf numFmtId="0" fontId="4" fillId="0" borderId="0" xfId="0" applyFont="1" applyAlignment="1">
      <alignment horizontal="center" vertical="center" wrapText="1"/>
    </xf>
    <xf numFmtId="0" fontId="4" fillId="14" borderId="41" xfId="0" applyFont="1" applyFill="1" applyBorder="1" applyAlignment="1">
      <alignment horizontal="center" vertical="center" wrapText="1"/>
    </xf>
    <xf numFmtId="0" fontId="4" fillId="21" borderId="42" xfId="0" applyFont="1" applyFill="1" applyBorder="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xf>
    <xf numFmtId="0" fontId="23" fillId="15" borderId="4" xfId="0" applyFont="1" applyFill="1" applyBorder="1" applyAlignment="1">
      <alignment horizontal="center" vertical="center"/>
    </xf>
    <xf numFmtId="0" fontId="25" fillId="0" borderId="16" xfId="0" applyFont="1" applyBorder="1" applyAlignment="1">
      <alignment vertical="center"/>
    </xf>
    <xf numFmtId="0" fontId="26" fillId="0" borderId="16" xfId="0" applyFont="1" applyBorder="1" applyAlignment="1">
      <alignment vertical="center"/>
    </xf>
    <xf numFmtId="0" fontId="23" fillId="15" borderId="28" xfId="0" applyFont="1" applyFill="1" applyBorder="1" applyAlignment="1">
      <alignment horizontal="center" vertical="center"/>
    </xf>
    <xf numFmtId="0" fontId="25" fillId="0" borderId="29" xfId="0" applyFont="1" applyBorder="1" applyAlignment="1">
      <alignment vertical="center"/>
    </xf>
    <xf numFmtId="0" fontId="23" fillId="15" borderId="65" xfId="0" applyFont="1" applyFill="1" applyBorder="1" applyAlignment="1">
      <alignment horizontal="center" vertical="center" wrapText="1"/>
    </xf>
    <xf numFmtId="0" fontId="1" fillId="24" borderId="17" xfId="0" applyFont="1" applyFill="1" applyBorder="1" applyAlignment="1">
      <alignment horizontal="center" vertical="center" wrapText="1"/>
    </xf>
    <xf numFmtId="0" fontId="1" fillId="24" borderId="2" xfId="0" applyFont="1" applyFill="1" applyBorder="1" applyAlignment="1">
      <alignment horizontal="center" vertical="center" wrapText="1"/>
    </xf>
    <xf numFmtId="0" fontId="1" fillId="24" borderId="41" xfId="0" applyFont="1" applyFill="1" applyBorder="1" applyAlignment="1">
      <alignment horizontal="center" vertical="center" wrapText="1"/>
    </xf>
    <xf numFmtId="0" fontId="1" fillId="24" borderId="60" xfId="0" applyFont="1" applyFill="1" applyBorder="1" applyAlignment="1">
      <alignment horizontal="center" vertical="center" wrapText="1"/>
    </xf>
    <xf numFmtId="0" fontId="27" fillId="0" borderId="17"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4" xfId="0" applyFont="1" applyBorder="1" applyAlignment="1">
      <alignment horizontal="center" vertical="center" wrapText="1"/>
    </xf>
    <xf numFmtId="0" fontId="4" fillId="14" borderId="16" xfId="0" applyFont="1" applyFill="1" applyBorder="1" applyAlignment="1">
      <alignment horizontal="center" vertical="center" wrapText="1"/>
    </xf>
    <xf numFmtId="0" fontId="4" fillId="14" borderId="1"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1" fillId="18"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25"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4" fillId="21" borderId="1" xfId="0" applyFont="1" applyFill="1" applyBorder="1" applyAlignment="1">
      <alignment horizontal="center" vertical="center" wrapText="1"/>
    </xf>
    <xf numFmtId="0" fontId="4" fillId="21" borderId="15" xfId="0" applyFont="1" applyFill="1" applyBorder="1" applyAlignment="1">
      <alignment horizontal="center" vertical="center" wrapText="1"/>
    </xf>
    <xf numFmtId="0" fontId="4" fillId="14"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0" fontId="1" fillId="17" borderId="60" xfId="0" applyFont="1" applyFill="1" applyBorder="1" applyAlignment="1">
      <alignment horizontal="center" vertical="center" wrapText="1"/>
    </xf>
    <xf numFmtId="0" fontId="1" fillId="4" borderId="60" xfId="0" applyFont="1" applyFill="1" applyBorder="1" applyAlignment="1">
      <alignment horizontal="center" vertical="center" wrapText="1"/>
    </xf>
    <xf numFmtId="0" fontId="4" fillId="21" borderId="60" xfId="0" applyFont="1" applyFill="1" applyBorder="1" applyAlignment="1">
      <alignment horizontal="center" vertical="center" wrapText="1"/>
    </xf>
    <xf numFmtId="0" fontId="31" fillId="3" borderId="15" xfId="0" applyFont="1" applyFill="1" applyBorder="1" applyAlignment="1">
      <alignment vertical="center"/>
    </xf>
    <xf numFmtId="0" fontId="31" fillId="3" borderId="1" xfId="0" applyFont="1" applyFill="1" applyBorder="1" applyAlignment="1">
      <alignment vertical="center"/>
    </xf>
    <xf numFmtId="0" fontId="31" fillId="3" borderId="25" xfId="0" applyFont="1" applyFill="1" applyBorder="1" applyAlignment="1">
      <alignment vertical="center"/>
    </xf>
    <xf numFmtId="0" fontId="32" fillId="0" borderId="23" xfId="0" applyFont="1" applyFill="1" applyBorder="1" applyAlignment="1">
      <alignment horizontal="center" vertical="center"/>
    </xf>
    <xf numFmtId="0" fontId="30" fillId="3" borderId="1" xfId="0" applyFont="1" applyFill="1" applyBorder="1" applyAlignment="1">
      <alignment vertical="center"/>
    </xf>
    <xf numFmtId="0" fontId="29" fillId="3" borderId="25" xfId="0" applyFont="1" applyFill="1" applyBorder="1" applyAlignment="1">
      <alignment vertical="center"/>
    </xf>
    <xf numFmtId="0" fontId="31" fillId="2" borderId="15" xfId="0" applyFont="1" applyFill="1" applyBorder="1" applyAlignment="1">
      <alignment vertical="center"/>
    </xf>
    <xf numFmtId="0" fontId="30" fillId="9" borderId="1" xfId="0" applyFont="1" applyFill="1" applyBorder="1" applyAlignment="1">
      <alignment vertical="center"/>
    </xf>
    <xf numFmtId="0" fontId="30" fillId="9" borderId="25" xfId="0" applyFont="1" applyFill="1" applyBorder="1" applyAlignment="1">
      <alignment vertical="center"/>
    </xf>
    <xf numFmtId="0" fontId="30" fillId="2" borderId="1" xfId="0" applyFont="1" applyFill="1" applyBorder="1" applyAlignment="1">
      <alignment vertical="center"/>
    </xf>
    <xf numFmtId="0" fontId="30" fillId="2" borderId="25" xfId="0" applyFont="1" applyFill="1" applyBorder="1" applyAlignment="1">
      <alignment vertical="center"/>
    </xf>
    <xf numFmtId="0" fontId="29" fillId="2" borderId="25" xfId="0" applyFont="1" applyFill="1" applyBorder="1" applyAlignment="1">
      <alignment vertical="center"/>
    </xf>
    <xf numFmtId="0" fontId="29" fillId="9" borderId="25" xfId="0" applyFont="1" applyFill="1" applyBorder="1" applyAlignment="1">
      <alignment vertical="center"/>
    </xf>
    <xf numFmtId="0" fontId="29" fillId="26" borderId="23" xfId="0" applyFont="1" applyFill="1" applyBorder="1" applyAlignment="1">
      <alignment horizontal="center" vertical="center"/>
    </xf>
    <xf numFmtId="0" fontId="31" fillId="2" borderId="1" xfId="0" applyFont="1" applyFill="1" applyBorder="1" applyAlignment="1">
      <alignment vertical="center"/>
    </xf>
    <xf numFmtId="0" fontId="34" fillId="2" borderId="25" xfId="1" applyFont="1" applyFill="1" applyBorder="1" applyAlignment="1">
      <alignment vertical="center"/>
    </xf>
    <xf numFmtId="0" fontId="30" fillId="4" borderId="15" xfId="0" applyFont="1" applyFill="1" applyBorder="1" applyAlignment="1">
      <alignment vertical="center"/>
    </xf>
    <xf numFmtId="0" fontId="30" fillId="4" borderId="1" xfId="0" applyFont="1" applyFill="1" applyBorder="1" applyAlignment="1">
      <alignment vertical="center"/>
    </xf>
    <xf numFmtId="0" fontId="30" fillId="4" borderId="25" xfId="0" applyFont="1" applyFill="1" applyBorder="1" applyAlignment="1">
      <alignment vertical="center"/>
    </xf>
    <xf numFmtId="0" fontId="29" fillId="4" borderId="25" xfId="0" applyFont="1" applyFill="1" applyBorder="1" applyAlignment="1">
      <alignment vertical="center"/>
    </xf>
    <xf numFmtId="0" fontId="30" fillId="3" borderId="15" xfId="0" applyFont="1" applyFill="1" applyBorder="1" applyAlignment="1">
      <alignment vertical="center"/>
    </xf>
    <xf numFmtId="0" fontId="30" fillId="3" borderId="25" xfId="0" applyFont="1" applyFill="1" applyBorder="1" applyAlignment="1">
      <alignment vertical="center"/>
    </xf>
    <xf numFmtId="0" fontId="30" fillId="8" borderId="15" xfId="0" applyFont="1" applyFill="1" applyBorder="1" applyAlignment="1">
      <alignment vertical="center"/>
    </xf>
    <xf numFmtId="0" fontId="30" fillId="8" borderId="1" xfId="0" applyFont="1" applyFill="1" applyBorder="1" applyAlignment="1">
      <alignment vertical="center"/>
    </xf>
    <xf numFmtId="0" fontId="29" fillId="8" borderId="25" xfId="0" applyFont="1" applyFill="1" applyBorder="1" applyAlignment="1">
      <alignment vertical="center"/>
    </xf>
    <xf numFmtId="0" fontId="30" fillId="8" borderId="25" xfId="0" applyFont="1" applyFill="1" applyBorder="1" applyAlignment="1">
      <alignment vertical="center"/>
    </xf>
    <xf numFmtId="0" fontId="30" fillId="5" borderId="15" xfId="0" applyFont="1" applyFill="1" applyBorder="1" applyAlignment="1">
      <alignment vertical="center"/>
    </xf>
    <xf numFmtId="0" fontId="30" fillId="5" borderId="1" xfId="0" applyFont="1" applyFill="1" applyBorder="1" applyAlignment="1">
      <alignment vertical="center"/>
    </xf>
    <xf numFmtId="0" fontId="30" fillId="5" borderId="25" xfId="0" applyFont="1" applyFill="1" applyBorder="1" applyAlignment="1">
      <alignment vertical="center"/>
    </xf>
    <xf numFmtId="0" fontId="29" fillId="5" borderId="25" xfId="0" applyFont="1" applyFill="1" applyBorder="1" applyAlignment="1">
      <alignment vertical="center"/>
    </xf>
    <xf numFmtId="0" fontId="30" fillId="10" borderId="15" xfId="0" applyFont="1" applyFill="1" applyBorder="1" applyAlignment="1">
      <alignment vertical="center"/>
    </xf>
    <xf numFmtId="0" fontId="30" fillId="10" borderId="1" xfId="0" applyFont="1" applyFill="1" applyBorder="1" applyAlignment="1">
      <alignment vertical="center"/>
    </xf>
    <xf numFmtId="0" fontId="30" fillId="10" borderId="25" xfId="0" applyFont="1" applyFill="1" applyBorder="1" applyAlignment="1">
      <alignment vertical="center"/>
    </xf>
    <xf numFmtId="0" fontId="29" fillId="10" borderId="25" xfId="0" applyFont="1" applyFill="1" applyBorder="1" applyAlignment="1">
      <alignment vertical="center"/>
    </xf>
    <xf numFmtId="0" fontId="30" fillId="11" borderId="15" xfId="0" applyFont="1" applyFill="1" applyBorder="1" applyAlignment="1">
      <alignment horizontal="left" vertical="center"/>
    </xf>
    <xf numFmtId="0" fontId="30" fillId="11" borderId="1" xfId="0" applyFont="1" applyFill="1" applyBorder="1" applyAlignment="1">
      <alignment horizontal="left" vertical="center"/>
    </xf>
    <xf numFmtId="0" fontId="30" fillId="11" borderId="25" xfId="0" applyFont="1" applyFill="1" applyBorder="1" applyAlignment="1">
      <alignment horizontal="left" vertical="center"/>
    </xf>
    <xf numFmtId="0" fontId="29" fillId="11" borderId="25" xfId="0" applyFont="1" applyFill="1" applyBorder="1" applyAlignment="1">
      <alignment horizontal="left" vertical="center"/>
    </xf>
    <xf numFmtId="0" fontId="31" fillId="12" borderId="34" xfId="0" applyFont="1" applyFill="1" applyBorder="1" applyAlignment="1">
      <alignment vertical="center"/>
    </xf>
    <xf numFmtId="0" fontId="31" fillId="12" borderId="2" xfId="0" applyFont="1" applyFill="1" applyBorder="1" applyAlignment="1">
      <alignment vertical="center"/>
    </xf>
    <xf numFmtId="0" fontId="31" fillId="12" borderId="32" xfId="0" applyFont="1" applyFill="1" applyBorder="1" applyAlignment="1">
      <alignment vertical="center"/>
    </xf>
    <xf numFmtId="0" fontId="32" fillId="0" borderId="35" xfId="0" applyFont="1" applyFill="1" applyBorder="1" applyAlignment="1">
      <alignment horizontal="center" vertical="center"/>
    </xf>
    <xf numFmtId="0" fontId="30" fillId="0" borderId="0" xfId="0" applyFont="1" applyFill="1" applyBorder="1" applyAlignment="1"/>
    <xf numFmtId="0" fontId="35" fillId="0" borderId="0" xfId="0" applyFont="1" applyFill="1" applyBorder="1" applyAlignment="1">
      <alignment horizontal="center" vertical="center" wrapText="1"/>
    </xf>
    <xf numFmtId="0" fontId="30" fillId="0" borderId="0" xfId="0" applyFont="1" applyFill="1" applyBorder="1" applyAlignment="1">
      <alignment vertical="top"/>
    </xf>
    <xf numFmtId="0" fontId="30" fillId="0" borderId="0" xfId="0" applyFont="1" applyFill="1" applyBorder="1" applyAlignment="1">
      <alignment horizontal="left" vertical="center"/>
    </xf>
    <xf numFmtId="0" fontId="31" fillId="0" borderId="0" xfId="0" applyFont="1" applyFill="1" applyBorder="1" applyAlignment="1"/>
    <xf numFmtId="0" fontId="30" fillId="0" borderId="0" xfId="0" applyFont="1" applyFill="1" applyBorder="1" applyAlignment="1">
      <alignment vertical="center"/>
    </xf>
    <xf numFmtId="0" fontId="30" fillId="0" borderId="0" xfId="0" applyFont="1" applyFill="1" applyBorder="1" applyAlignment="1">
      <alignment horizontal="center" vertical="center"/>
    </xf>
    <xf numFmtId="0" fontId="30" fillId="0" borderId="1" xfId="0" applyFont="1" applyBorder="1" applyAlignment="1">
      <alignment vertical="center" wrapText="1"/>
    </xf>
    <xf numFmtId="0" fontId="34" fillId="0" borderId="1" xfId="1" applyFont="1" applyFill="1" applyBorder="1" applyAlignment="1">
      <alignment vertical="center" wrapText="1"/>
    </xf>
    <xf numFmtId="0" fontId="31" fillId="0" borderId="1" xfId="0" applyFont="1" applyBorder="1" applyAlignment="1">
      <alignment vertical="center" wrapText="1"/>
    </xf>
    <xf numFmtId="0" fontId="30" fillId="0" borderId="1" xfId="0" applyFont="1" applyBorder="1" applyAlignment="1">
      <alignment wrapText="1"/>
    </xf>
    <xf numFmtId="0" fontId="30" fillId="0" borderId="1" xfId="0" applyFont="1" applyBorder="1"/>
    <xf numFmtId="0" fontId="31" fillId="0" borderId="1" xfId="0" applyFont="1" applyBorder="1" applyAlignment="1">
      <alignment wrapText="1"/>
    </xf>
    <xf numFmtId="0" fontId="36" fillId="0" borderId="1" xfId="0" applyFont="1" applyBorder="1" applyAlignment="1">
      <alignment vertical="center" wrapText="1"/>
    </xf>
    <xf numFmtId="0" fontId="30" fillId="0" borderId="1" xfId="0" applyFont="1" applyBorder="1" applyAlignment="1">
      <alignment vertical="top"/>
    </xf>
    <xf numFmtId="0" fontId="30" fillId="0" borderId="0" xfId="0" applyFont="1" applyAlignment="1">
      <alignment wrapText="1"/>
    </xf>
    <xf numFmtId="0" fontId="30" fillId="0" borderId="0" xfId="2" applyFont="1" applyFill="1" applyBorder="1" applyAlignment="1"/>
    <xf numFmtId="0" fontId="30" fillId="0" borderId="0" xfId="0" applyFont="1"/>
    <xf numFmtId="0" fontId="28" fillId="21" borderId="42" xfId="0" applyFont="1" applyFill="1" applyBorder="1" applyAlignment="1">
      <alignment horizontal="center" vertical="center" wrapText="1"/>
    </xf>
    <xf numFmtId="0" fontId="28" fillId="21" borderId="41" xfId="0" applyFont="1" applyFill="1" applyBorder="1" applyAlignment="1">
      <alignment horizontal="center" vertical="center" wrapText="1"/>
    </xf>
    <xf numFmtId="0" fontId="28" fillId="21" borderId="40" xfId="0" applyFont="1" applyFill="1" applyBorder="1" applyAlignment="1">
      <alignment horizontal="center" vertical="center" wrapText="1"/>
    </xf>
    <xf numFmtId="0" fontId="28" fillId="21" borderId="39" xfId="0" applyFont="1" applyFill="1" applyBorder="1" applyAlignment="1">
      <alignment horizontal="center" vertical="center" wrapText="1"/>
    </xf>
    <xf numFmtId="0" fontId="28" fillId="21" borderId="56" xfId="0" applyFont="1" applyFill="1" applyBorder="1" applyAlignment="1">
      <alignment horizontal="center" vertical="center" wrapText="1"/>
    </xf>
    <xf numFmtId="0" fontId="35" fillId="4" borderId="42" xfId="0" applyFont="1" applyFill="1" applyBorder="1" applyAlignment="1">
      <alignment horizontal="center" vertical="center" wrapText="1"/>
    </xf>
    <xf numFmtId="0" fontId="35" fillId="4" borderId="39" xfId="0" applyFont="1" applyFill="1" applyBorder="1" applyAlignment="1">
      <alignment horizontal="center" vertical="center" wrapText="1"/>
    </xf>
    <xf numFmtId="0" fontId="35" fillId="4" borderId="41" xfId="0" applyFont="1" applyFill="1" applyBorder="1" applyAlignment="1">
      <alignment horizontal="center" vertical="center" wrapText="1"/>
    </xf>
    <xf numFmtId="0" fontId="35" fillId="4" borderId="40" xfId="0" applyFont="1" applyFill="1" applyBorder="1" applyAlignment="1">
      <alignment horizontal="center" vertical="center" wrapText="1"/>
    </xf>
    <xf numFmtId="0" fontId="35" fillId="4" borderId="57" xfId="0" applyFont="1" applyFill="1" applyBorder="1" applyAlignment="1">
      <alignment horizontal="center" vertical="center" wrapText="1"/>
    </xf>
    <xf numFmtId="0" fontId="35" fillId="4" borderId="56" xfId="0" applyFont="1" applyFill="1" applyBorder="1" applyAlignment="1">
      <alignment horizontal="center" vertical="center" wrapText="1"/>
    </xf>
    <xf numFmtId="0" fontId="35" fillId="17" borderId="42" xfId="0" applyFont="1" applyFill="1" applyBorder="1" applyAlignment="1">
      <alignment horizontal="center" vertical="center" wrapText="1"/>
    </xf>
    <xf numFmtId="0" fontId="35" fillId="17" borderId="41" xfId="0" applyFont="1" applyFill="1" applyBorder="1" applyAlignment="1">
      <alignment horizontal="center" vertical="center" wrapText="1"/>
    </xf>
    <xf numFmtId="0" fontId="35" fillId="17" borderId="40" xfId="0" applyFont="1" applyFill="1" applyBorder="1" applyAlignment="1">
      <alignment horizontal="center" vertical="center" wrapText="1"/>
    </xf>
    <xf numFmtId="0" fontId="35" fillId="17" borderId="39" xfId="0" applyFont="1" applyFill="1" applyBorder="1" applyAlignment="1">
      <alignment horizontal="center" vertical="center" wrapText="1"/>
    </xf>
    <xf numFmtId="0" fontId="35" fillId="16" borderId="42" xfId="0" applyFont="1" applyFill="1" applyBorder="1" applyAlignment="1">
      <alignment horizontal="center" vertical="center" wrapText="1"/>
    </xf>
    <xf numFmtId="0" fontId="35" fillId="16" borderId="41" xfId="0" applyFont="1" applyFill="1" applyBorder="1" applyAlignment="1">
      <alignment horizontal="center" vertical="center" wrapText="1"/>
    </xf>
    <xf numFmtId="0" fontId="35" fillId="16" borderId="40" xfId="0" applyFont="1" applyFill="1" applyBorder="1" applyAlignment="1">
      <alignment horizontal="center" vertical="center" wrapText="1"/>
    </xf>
    <xf numFmtId="0" fontId="35" fillId="16" borderId="39" xfId="0" applyFont="1" applyFill="1" applyBorder="1" applyAlignment="1">
      <alignment horizontal="center" vertical="center" wrapText="1"/>
    </xf>
    <xf numFmtId="0" fontId="28" fillId="14" borderId="42" xfId="0" applyFont="1" applyFill="1" applyBorder="1" applyAlignment="1">
      <alignment horizontal="center" vertical="center" wrapText="1"/>
    </xf>
    <xf numFmtId="0" fontId="28" fillId="14" borderId="39" xfId="0" applyFont="1" applyFill="1" applyBorder="1" applyAlignment="1">
      <alignment horizontal="center" vertical="center" wrapText="1"/>
    </xf>
    <xf numFmtId="0" fontId="28" fillId="14" borderId="41" xfId="0" applyFont="1" applyFill="1" applyBorder="1" applyAlignment="1">
      <alignment horizontal="center" vertical="center" wrapText="1"/>
    </xf>
    <xf numFmtId="0" fontId="28" fillId="14" borderId="40" xfId="0" applyFont="1" applyFill="1" applyBorder="1" applyAlignment="1">
      <alignment horizontal="center" vertical="center" wrapText="1"/>
    </xf>
    <xf numFmtId="0" fontId="35" fillId="0" borderId="0" xfId="0" applyFont="1" applyAlignment="1">
      <alignment vertical="center" wrapText="1"/>
    </xf>
    <xf numFmtId="0" fontId="28" fillId="21" borderId="51" xfId="0" applyFont="1" applyFill="1" applyBorder="1" applyAlignment="1">
      <alignment horizontal="center" vertical="center" wrapText="1"/>
    </xf>
    <xf numFmtId="0" fontId="28" fillId="21" borderId="50" xfId="0" applyFont="1" applyFill="1" applyBorder="1" applyAlignment="1">
      <alignment horizontal="center" vertical="center" wrapText="1"/>
    </xf>
    <xf numFmtId="0" fontId="28" fillId="21" borderId="53" xfId="0" applyFont="1" applyFill="1" applyBorder="1" applyAlignment="1">
      <alignment horizontal="center" vertical="center" wrapText="1"/>
    </xf>
    <xf numFmtId="0" fontId="28" fillId="21" borderId="52" xfId="0" applyFont="1" applyFill="1" applyBorder="1" applyAlignment="1">
      <alignment horizontal="center" vertical="center" wrapText="1"/>
    </xf>
    <xf numFmtId="0" fontId="35" fillId="2" borderId="34"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33" xfId="0" applyFont="1" applyFill="1" applyBorder="1" applyAlignment="1">
      <alignment horizontal="center" vertical="center" wrapText="1"/>
    </xf>
    <xf numFmtId="0" fontId="35" fillId="2" borderId="32" xfId="0" applyFont="1" applyFill="1" applyBorder="1" applyAlignment="1">
      <alignment horizontal="center" vertical="center" wrapText="1"/>
    </xf>
    <xf numFmtId="0" fontId="35" fillId="25" borderId="34" xfId="0" applyFont="1" applyFill="1" applyBorder="1" applyAlignment="1">
      <alignment horizontal="center" vertical="center" wrapText="1"/>
    </xf>
    <xf numFmtId="0" fontId="35" fillId="25" borderId="32" xfId="0" applyFont="1" applyFill="1" applyBorder="1" applyAlignment="1">
      <alignment horizontal="center" vertical="center" wrapText="1"/>
    </xf>
    <xf numFmtId="0" fontId="35" fillId="25" borderId="17" xfId="0" applyFont="1" applyFill="1" applyBorder="1" applyAlignment="1">
      <alignment horizontal="center" vertical="center" wrapText="1"/>
    </xf>
    <xf numFmtId="0" fontId="35" fillId="25" borderId="33" xfId="0" applyFont="1" applyFill="1" applyBorder="1" applyAlignment="1">
      <alignment horizontal="center" vertical="center" wrapText="1"/>
    </xf>
    <xf numFmtId="0" fontId="35" fillId="8" borderId="15" xfId="0" applyFont="1" applyFill="1" applyBorder="1" applyAlignment="1">
      <alignment horizontal="center" vertical="center" wrapText="1"/>
    </xf>
    <xf numFmtId="0" fontId="35" fillId="8" borderId="16" xfId="0" applyFont="1" applyFill="1" applyBorder="1" applyAlignment="1">
      <alignment horizontal="center" vertical="center" wrapText="1"/>
    </xf>
    <xf numFmtId="0" fontId="35" fillId="8" borderId="24" xfId="0" applyFont="1" applyFill="1" applyBorder="1" applyAlignment="1">
      <alignment horizontal="center" vertical="center" wrapText="1"/>
    </xf>
    <xf numFmtId="0" fontId="35" fillId="8" borderId="25" xfId="0" applyFont="1" applyFill="1" applyBorder="1" applyAlignment="1">
      <alignment horizontal="center" vertical="center" wrapText="1"/>
    </xf>
    <xf numFmtId="0" fontId="35" fillId="19" borderId="51" xfId="0" applyFont="1" applyFill="1" applyBorder="1" applyAlignment="1">
      <alignment horizontal="center" vertical="center" wrapText="1"/>
    </xf>
    <xf numFmtId="0" fontId="35" fillId="19" borderId="52" xfId="0" applyFont="1" applyFill="1" applyBorder="1" applyAlignment="1">
      <alignment horizontal="center" vertical="center" wrapText="1"/>
    </xf>
    <xf numFmtId="0" fontId="35" fillId="19" borderId="50" xfId="0" applyFont="1" applyFill="1" applyBorder="1" applyAlignment="1">
      <alignment horizontal="center" vertical="center" wrapText="1"/>
    </xf>
    <xf numFmtId="0" fontId="35" fillId="19" borderId="53" xfId="0" applyFont="1" applyFill="1" applyBorder="1" applyAlignment="1">
      <alignment horizontal="center" vertical="center" wrapText="1"/>
    </xf>
    <xf numFmtId="0" fontId="35" fillId="5" borderId="51"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5" fillId="5" borderId="50" xfId="0" applyFont="1" applyFill="1" applyBorder="1" applyAlignment="1">
      <alignment horizontal="center" vertical="center" wrapText="1"/>
    </xf>
    <xf numFmtId="0" fontId="35" fillId="5" borderId="53" xfId="0" applyFont="1" applyFill="1" applyBorder="1" applyAlignment="1">
      <alignment horizontal="center" vertical="center" wrapText="1"/>
    </xf>
    <xf numFmtId="0" fontId="35" fillId="18" borderId="53" xfId="0" applyFont="1" applyFill="1" applyBorder="1" applyAlignment="1">
      <alignment horizontal="center" vertical="center" wrapText="1"/>
    </xf>
    <xf numFmtId="0" fontId="35" fillId="18" borderId="52" xfId="0" applyFont="1" applyFill="1" applyBorder="1" applyAlignment="1">
      <alignment horizontal="center" vertical="center" wrapText="1"/>
    </xf>
    <xf numFmtId="0" fontId="35" fillId="18" borderId="51" xfId="0" applyFont="1" applyFill="1" applyBorder="1" applyAlignment="1">
      <alignment horizontal="center" vertical="center" wrapText="1"/>
    </xf>
    <xf numFmtId="0" fontId="35" fillId="18" borderId="50" xfId="0" applyFont="1" applyFill="1" applyBorder="1" applyAlignment="1">
      <alignment horizontal="center" vertical="center" wrapText="1"/>
    </xf>
    <xf numFmtId="0" fontId="35" fillId="17" borderId="34" xfId="0" applyFont="1" applyFill="1" applyBorder="1" applyAlignment="1">
      <alignment horizontal="center" vertical="center" wrapText="1"/>
    </xf>
    <xf numFmtId="0" fontId="35" fillId="17" borderId="17" xfId="0" applyFont="1" applyFill="1" applyBorder="1" applyAlignment="1">
      <alignment horizontal="center" vertical="center" wrapText="1"/>
    </xf>
    <xf numFmtId="0" fontId="35" fillId="17" borderId="33" xfId="0" applyFont="1" applyFill="1" applyBorder="1" applyAlignment="1">
      <alignment horizontal="center" vertical="center" wrapText="1"/>
    </xf>
    <xf numFmtId="0" fontId="35" fillId="17" borderId="32" xfId="0" applyFont="1" applyFill="1" applyBorder="1" applyAlignment="1">
      <alignment horizontal="center" vertical="center" wrapText="1"/>
    </xf>
    <xf numFmtId="0" fontId="35" fillId="16" borderId="34" xfId="0" applyFont="1" applyFill="1" applyBorder="1" applyAlignment="1">
      <alignment horizontal="center" vertical="center" wrapText="1"/>
    </xf>
    <xf numFmtId="0" fontId="35" fillId="16" borderId="17" xfId="0" applyFont="1" applyFill="1" applyBorder="1" applyAlignment="1">
      <alignment horizontal="center" vertical="center" wrapText="1"/>
    </xf>
    <xf numFmtId="0" fontId="35" fillId="16" borderId="33" xfId="0" applyFont="1" applyFill="1" applyBorder="1" applyAlignment="1">
      <alignment horizontal="center" vertical="center" wrapText="1"/>
    </xf>
    <xf numFmtId="0" fontId="35" fillId="16" borderId="32" xfId="0" applyFont="1" applyFill="1" applyBorder="1" applyAlignment="1">
      <alignment horizontal="center" vertical="center" wrapText="1"/>
    </xf>
    <xf numFmtId="0" fontId="28" fillId="14" borderId="34" xfId="0" applyFont="1" applyFill="1" applyBorder="1" applyAlignment="1">
      <alignment horizontal="center" vertical="center" wrapText="1"/>
    </xf>
    <xf numFmtId="0" fontId="28" fillId="14" borderId="32" xfId="0" applyFont="1" applyFill="1" applyBorder="1" applyAlignment="1">
      <alignment horizontal="center" vertical="center" wrapText="1"/>
    </xf>
    <xf numFmtId="0" fontId="28" fillId="14" borderId="17" xfId="0" applyFont="1" applyFill="1" applyBorder="1" applyAlignment="1">
      <alignment horizontal="center" vertical="center" wrapText="1"/>
    </xf>
    <xf numFmtId="0" fontId="28" fillId="14" borderId="33" xfId="0" applyFont="1" applyFill="1" applyBorder="1" applyAlignment="1">
      <alignment horizontal="center" vertical="center" wrapText="1"/>
    </xf>
    <xf numFmtId="0" fontId="37" fillId="0" borderId="0" xfId="0" applyFont="1" applyAlignment="1">
      <alignment vertical="center" wrapText="1"/>
    </xf>
    <xf numFmtId="0" fontId="35" fillId="24" borderId="42" xfId="0" applyFont="1" applyFill="1" applyBorder="1" applyAlignment="1">
      <alignment horizontal="center" vertical="center" wrapText="1"/>
    </xf>
    <xf numFmtId="0" fontId="35" fillId="0" borderId="41" xfId="0" applyFont="1" applyBorder="1" applyAlignment="1">
      <alignment horizontal="center" vertical="center" wrapText="1"/>
    </xf>
    <xf numFmtId="0" fontId="35" fillId="24" borderId="40" xfId="0" applyFont="1" applyFill="1" applyBorder="1" applyAlignment="1">
      <alignment horizontal="center" vertical="center" wrapText="1"/>
    </xf>
    <xf numFmtId="0" fontId="35" fillId="0" borderId="39" xfId="0" applyFont="1" applyBorder="1" applyAlignment="1">
      <alignment horizontal="center" vertical="center" wrapText="1"/>
    </xf>
    <xf numFmtId="0" fontId="35" fillId="24" borderId="30" xfId="0" applyFont="1" applyFill="1" applyBorder="1" applyAlignment="1">
      <alignment horizontal="center" vertical="center" wrapText="1"/>
    </xf>
    <xf numFmtId="0" fontId="35" fillId="0" borderId="27" xfId="0" applyFont="1" applyBorder="1" applyAlignment="1">
      <alignment horizontal="center" vertical="center" wrapText="1"/>
    </xf>
    <xf numFmtId="0" fontId="35" fillId="0" borderId="29" xfId="0" applyFont="1" applyBorder="1" applyAlignment="1">
      <alignment horizontal="center" vertical="center" wrapText="1"/>
    </xf>
    <xf numFmtId="0" fontId="35" fillId="24" borderId="28" xfId="0" applyFont="1" applyFill="1" applyBorder="1" applyAlignment="1">
      <alignment horizontal="center" vertical="center" wrapText="1"/>
    </xf>
    <xf numFmtId="0" fontId="35" fillId="24" borderId="15" xfId="0" applyFont="1" applyFill="1" applyBorder="1" applyAlignment="1">
      <alignment horizontal="center" vertical="center" wrapText="1"/>
    </xf>
    <xf numFmtId="0" fontId="35" fillId="0" borderId="16" xfId="0" applyFont="1" applyBorder="1" applyAlignment="1">
      <alignment horizontal="center" vertical="center" wrapText="1"/>
    </xf>
    <xf numFmtId="0" fontId="35" fillId="24" borderId="24" xfId="0" applyFont="1" applyFill="1" applyBorder="1" applyAlignment="1">
      <alignment horizontal="center" vertical="center" wrapText="1"/>
    </xf>
    <xf numFmtId="0" fontId="35" fillId="0" borderId="25" xfId="0" applyFont="1" applyBorder="1" applyAlignment="1">
      <alignment horizontal="center" vertical="center" wrapText="1"/>
    </xf>
    <xf numFmtId="0" fontId="28" fillId="15" borderId="38" xfId="0" applyFont="1" applyFill="1" applyBorder="1" applyAlignment="1">
      <alignment horizontal="center" vertical="center" wrapText="1"/>
    </xf>
    <xf numFmtId="0" fontId="35" fillId="8" borderId="1"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35" fillId="24" borderId="34" xfId="0" applyFont="1" applyFill="1" applyBorder="1" applyAlignment="1">
      <alignment horizontal="center" vertical="center" wrapText="1"/>
    </xf>
    <xf numFmtId="0" fontId="35" fillId="0" borderId="17" xfId="0" applyFont="1" applyBorder="1" applyAlignment="1">
      <alignment horizontal="center" vertical="center" wrapText="1"/>
    </xf>
    <xf numFmtId="0" fontId="35" fillId="24" borderId="33" xfId="0" applyFont="1" applyFill="1" applyBorder="1" applyAlignment="1">
      <alignment horizontal="center" vertical="center" wrapText="1"/>
    </xf>
    <xf numFmtId="0" fontId="35" fillId="0" borderId="32" xfId="0" applyFont="1" applyBorder="1" applyAlignment="1">
      <alignment horizontal="center" vertical="center" wrapText="1"/>
    </xf>
    <xf numFmtId="0" fontId="28" fillId="21" borderId="23"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5" fillId="20" borderId="26" xfId="0" applyFont="1" applyFill="1" applyBorder="1" applyAlignment="1">
      <alignment horizontal="center" vertical="center" wrapText="1"/>
    </xf>
    <xf numFmtId="0" fontId="35" fillId="8" borderId="23" xfId="0" applyFont="1" applyFill="1" applyBorder="1" applyAlignment="1">
      <alignment horizontal="center" vertical="center" wrapText="1"/>
    </xf>
    <xf numFmtId="0" fontId="35" fillId="19" borderId="23"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23" borderId="23" xfId="0" applyFont="1" applyFill="1" applyBorder="1" applyAlignment="1">
      <alignment horizontal="center" vertical="center" wrapText="1"/>
    </xf>
    <xf numFmtId="0" fontId="35" fillId="4" borderId="23" xfId="0" applyFont="1" applyFill="1" applyBorder="1" applyAlignment="1">
      <alignment horizontal="center" vertical="center" wrapText="1"/>
    </xf>
    <xf numFmtId="0" fontId="35" fillId="17" borderId="26" xfId="0" applyFont="1" applyFill="1" applyBorder="1" applyAlignment="1">
      <alignment horizontal="center" vertical="center" wrapText="1"/>
    </xf>
    <xf numFmtId="0" fontId="35" fillId="22" borderId="23"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5" borderId="24" xfId="0" applyFont="1" applyFill="1" applyBorder="1" applyAlignment="1">
      <alignment horizontal="center" vertical="center" wrapText="1"/>
    </xf>
    <xf numFmtId="0" fontId="38" fillId="0" borderId="30" xfId="0" applyFont="1" applyBorder="1" applyAlignment="1">
      <alignment vertical="center"/>
    </xf>
    <xf numFmtId="0" fontId="38" fillId="0" borderId="27" xfId="0" applyFont="1" applyBorder="1" applyAlignment="1">
      <alignment vertical="center"/>
    </xf>
    <xf numFmtId="0" fontId="30" fillId="0" borderId="30" xfId="0" applyFont="1" applyBorder="1" applyAlignment="1">
      <alignment horizontal="center" vertical="center"/>
    </xf>
    <xf numFmtId="0" fontId="30" fillId="0" borderId="29" xfId="0" applyFont="1" applyBorder="1" applyAlignment="1">
      <alignment horizontal="center" vertical="center"/>
    </xf>
    <xf numFmtId="0" fontId="30" fillId="0" borderId="28" xfId="0" applyFont="1" applyBorder="1" applyAlignment="1">
      <alignment horizontal="center" vertical="center"/>
    </xf>
    <xf numFmtId="0" fontId="30" fillId="0" borderId="27" xfId="0" applyFont="1" applyBorder="1" applyAlignment="1">
      <alignment horizontal="center" vertical="center"/>
    </xf>
    <xf numFmtId="0" fontId="30" fillId="21" borderId="23" xfId="0" applyFont="1" applyFill="1" applyBorder="1" applyAlignment="1">
      <alignment horizontal="center" vertical="center"/>
    </xf>
    <xf numFmtId="0" fontId="30" fillId="2" borderId="23" xfId="0" applyFont="1" applyFill="1" applyBorder="1" applyAlignment="1">
      <alignment horizontal="center" vertical="center"/>
    </xf>
    <xf numFmtId="0" fontId="30" fillId="20" borderId="26" xfId="0" applyFont="1" applyFill="1" applyBorder="1" applyAlignment="1">
      <alignment horizontal="center" vertical="center"/>
    </xf>
    <xf numFmtId="0" fontId="30" fillId="0" borderId="15" xfId="0" applyFont="1" applyBorder="1" applyAlignment="1">
      <alignment horizontal="center" vertical="center"/>
    </xf>
    <xf numFmtId="0" fontId="30" fillId="0" borderId="16" xfId="0" applyFont="1" applyBorder="1" applyAlignment="1">
      <alignment horizontal="center" vertical="center"/>
    </xf>
    <xf numFmtId="0" fontId="30" fillId="0" borderId="24" xfId="0" applyFont="1" applyBorder="1" applyAlignment="1">
      <alignment horizontal="center" vertical="center"/>
    </xf>
    <xf numFmtId="0" fontId="30" fillId="0" borderId="25" xfId="0" applyFont="1" applyBorder="1" applyAlignment="1">
      <alignment horizontal="center" vertical="center"/>
    </xf>
    <xf numFmtId="0" fontId="30" fillId="8" borderId="23" xfId="0" applyFont="1" applyFill="1" applyBorder="1" applyAlignment="1">
      <alignment horizontal="center" vertical="center"/>
    </xf>
    <xf numFmtId="0" fontId="30" fillId="19" borderId="23" xfId="0" applyFont="1" applyFill="1" applyBorder="1" applyAlignment="1">
      <alignment horizontal="center" vertical="center"/>
    </xf>
    <xf numFmtId="0" fontId="30" fillId="5" borderId="31" xfId="0" applyFont="1" applyFill="1" applyBorder="1" applyAlignment="1">
      <alignment horizontal="center" vertical="center"/>
    </xf>
    <xf numFmtId="0" fontId="30" fillId="23" borderId="23" xfId="0" applyFont="1" applyFill="1" applyBorder="1" applyAlignment="1">
      <alignment horizontal="center" vertical="center"/>
    </xf>
    <xf numFmtId="0" fontId="30" fillId="4" borderId="23" xfId="0" applyFont="1" applyFill="1" applyBorder="1" applyAlignment="1">
      <alignment horizontal="center" vertical="center"/>
    </xf>
    <xf numFmtId="0" fontId="30" fillId="17" borderId="26" xfId="0" applyFont="1" applyFill="1" applyBorder="1" applyAlignment="1">
      <alignment horizontal="center" vertical="center"/>
    </xf>
    <xf numFmtId="0" fontId="30" fillId="22" borderId="23" xfId="0" applyFont="1" applyFill="1" applyBorder="1" applyAlignment="1">
      <alignment horizontal="center" vertical="center"/>
    </xf>
    <xf numFmtId="0" fontId="30" fillId="14" borderId="23" xfId="0" applyFont="1" applyFill="1" applyBorder="1" applyAlignment="1">
      <alignment horizontal="center" vertical="center"/>
    </xf>
    <xf numFmtId="0" fontId="28" fillId="15" borderId="24" xfId="0" applyFont="1" applyFill="1" applyBorder="1" applyAlignment="1">
      <alignment horizontal="center" vertical="center"/>
    </xf>
    <xf numFmtId="0" fontId="34" fillId="0" borderId="1" xfId="1" applyFont="1" applyFill="1" applyBorder="1" applyAlignment="1">
      <alignment horizontal="left" vertical="center" wrapText="1"/>
    </xf>
    <xf numFmtId="0" fontId="30" fillId="0" borderId="0" xfId="0" applyFont="1" applyAlignment="1">
      <alignment vertical="center"/>
    </xf>
    <xf numFmtId="0" fontId="31" fillId="0" borderId="15" xfId="0" applyFont="1" applyBorder="1" applyAlignment="1">
      <alignment vertical="center"/>
    </xf>
    <xf numFmtId="0" fontId="31" fillId="0" borderId="25" xfId="0" applyFont="1" applyBorder="1" applyAlignment="1">
      <alignment vertical="center"/>
    </xf>
    <xf numFmtId="0" fontId="30" fillId="5" borderId="23" xfId="0" applyFont="1" applyFill="1" applyBorder="1" applyAlignment="1">
      <alignment horizontal="center" vertical="center"/>
    </xf>
    <xf numFmtId="0" fontId="30" fillId="0" borderId="1" xfId="0" applyFont="1" applyBorder="1" applyAlignment="1">
      <alignment horizontal="left" vertical="center" wrapText="1"/>
    </xf>
    <xf numFmtId="0" fontId="38" fillId="0" borderId="15" xfId="0" applyFont="1" applyBorder="1" applyAlignment="1">
      <alignment vertical="center"/>
    </xf>
    <xf numFmtId="0" fontId="38" fillId="0" borderId="25" xfId="0" applyFont="1" applyBorder="1" applyAlignment="1">
      <alignment vertical="center"/>
    </xf>
    <xf numFmtId="15" fontId="30" fillId="0" borderId="1" xfId="0" applyNumberFormat="1" applyFont="1" applyBorder="1" applyAlignment="1">
      <alignment vertical="center" wrapText="1"/>
    </xf>
    <xf numFmtId="49" fontId="30" fillId="0" borderId="1" xfId="0" applyNumberFormat="1" applyFont="1" applyBorder="1" applyAlignment="1">
      <alignment vertical="center" wrapText="1"/>
    </xf>
    <xf numFmtId="17" fontId="30" fillId="0" borderId="1" xfId="0" applyNumberFormat="1" applyFont="1" applyBorder="1" applyAlignment="1">
      <alignment vertical="center" wrapText="1"/>
    </xf>
    <xf numFmtId="0" fontId="30" fillId="0" borderId="1" xfId="0" applyFont="1" applyBorder="1" applyAlignment="1">
      <alignment vertical="center" wrapText="1" shrinkToFit="1"/>
    </xf>
    <xf numFmtId="0" fontId="30" fillId="0" borderId="1" xfId="0" applyFont="1" applyBorder="1" applyAlignment="1">
      <alignment horizontal="center" vertical="center" wrapText="1"/>
    </xf>
    <xf numFmtId="0" fontId="31" fillId="0" borderId="1" xfId="0" applyFont="1" applyBorder="1" applyAlignment="1">
      <alignment horizontal="left" vertical="center" wrapText="1"/>
    </xf>
    <xf numFmtId="14" fontId="30" fillId="0" borderId="1" xfId="0" applyNumberFormat="1" applyFont="1" applyBorder="1" applyAlignment="1">
      <alignment vertical="center" wrapText="1"/>
    </xf>
    <xf numFmtId="0" fontId="35" fillId="0" borderId="1" xfId="0" applyFont="1" applyBorder="1" applyAlignment="1">
      <alignment vertical="center" wrapText="1"/>
    </xf>
    <xf numFmtId="0" fontId="31" fillId="0" borderId="1" xfId="1" applyFont="1" applyFill="1" applyBorder="1" applyAlignment="1">
      <alignment vertical="center" wrapText="1"/>
    </xf>
    <xf numFmtId="0" fontId="33" fillId="0" borderId="1" xfId="0" applyFont="1" applyBorder="1" applyAlignment="1">
      <alignment vertical="center" wrapText="1"/>
    </xf>
    <xf numFmtId="0" fontId="35" fillId="0" borderId="15" xfId="0" applyFont="1" applyBorder="1" applyAlignment="1">
      <alignment horizontal="center" vertical="center"/>
    </xf>
    <xf numFmtId="0" fontId="35" fillId="0" borderId="16" xfId="0" applyFont="1" applyBorder="1" applyAlignment="1">
      <alignment horizontal="center" vertical="center"/>
    </xf>
    <xf numFmtId="0" fontId="35" fillId="0" borderId="24" xfId="0" applyFont="1" applyBorder="1" applyAlignment="1">
      <alignment horizontal="center" vertical="center"/>
    </xf>
    <xf numFmtId="0" fontId="35" fillId="0" borderId="25" xfId="0" applyFont="1" applyBorder="1" applyAlignment="1">
      <alignment horizontal="center" vertical="center"/>
    </xf>
    <xf numFmtId="0" fontId="35" fillId="0" borderId="1" xfId="0" applyFont="1" applyBorder="1" applyAlignment="1">
      <alignment horizontal="left" vertical="center" wrapText="1"/>
    </xf>
    <xf numFmtId="0" fontId="35" fillId="0" borderId="0" xfId="0" applyFont="1" applyAlignment="1">
      <alignment vertical="center"/>
    </xf>
    <xf numFmtId="0" fontId="28" fillId="15" borderId="12" xfId="0" applyFont="1" applyFill="1" applyBorder="1" applyAlignment="1">
      <alignment horizontal="center" vertical="center"/>
    </xf>
    <xf numFmtId="0" fontId="28" fillId="21" borderId="20" xfId="0" applyFont="1" applyFill="1" applyBorder="1" applyAlignment="1">
      <alignment horizontal="center" vertical="center" wrapText="1"/>
    </xf>
    <xf numFmtId="0" fontId="35" fillId="2" borderId="20" xfId="0" applyFont="1" applyFill="1" applyBorder="1" applyAlignment="1">
      <alignment horizontal="center" vertical="center" wrapText="1"/>
    </xf>
    <xf numFmtId="0" fontId="35" fillId="20" borderId="13" xfId="0" applyFont="1" applyFill="1" applyBorder="1" applyAlignment="1">
      <alignment horizontal="center" vertical="center" wrapText="1"/>
    </xf>
    <xf numFmtId="0" fontId="35" fillId="8" borderId="20" xfId="0" applyFont="1" applyFill="1" applyBorder="1" applyAlignment="1">
      <alignment horizontal="center" vertical="center" wrapText="1"/>
    </xf>
    <xf numFmtId="0" fontId="35" fillId="19" borderId="22"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18" borderId="18" xfId="0" applyFont="1" applyFill="1" applyBorder="1" applyAlignment="1">
      <alignment horizontal="center" vertical="center" wrapText="1"/>
    </xf>
    <xf numFmtId="0" fontId="35" fillId="4" borderId="20" xfId="0" applyFont="1" applyFill="1" applyBorder="1" applyAlignment="1">
      <alignment horizontal="center" vertical="center" wrapText="1"/>
    </xf>
    <xf numFmtId="0" fontId="35" fillId="17" borderId="19" xfId="0" applyFont="1" applyFill="1" applyBorder="1" applyAlignment="1">
      <alignment horizontal="center" vertical="center" wrapText="1"/>
    </xf>
    <xf numFmtId="0" fontId="35" fillId="16" borderId="18" xfId="0" applyFont="1" applyFill="1" applyBorder="1" applyAlignment="1">
      <alignment horizontal="center" vertical="center" wrapText="1"/>
    </xf>
    <xf numFmtId="0" fontId="28" fillId="14" borderId="1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30" fillId="0" borderId="0" xfId="0" applyFont="1" applyAlignment="1">
      <alignment horizontal="center" vertical="center"/>
    </xf>
    <xf numFmtId="0" fontId="30" fillId="0" borderId="0" xfId="0" applyFont="1" applyAlignment="1">
      <alignment vertical="center" wrapText="1"/>
    </xf>
    <xf numFmtId="0" fontId="30" fillId="0" borderId="0" xfId="0" applyFont="1" applyAlignment="1">
      <alignment horizontal="left" vertical="center" wrapText="1"/>
    </xf>
    <xf numFmtId="0" fontId="30" fillId="0" borderId="61" xfId="0" applyFont="1" applyBorder="1" applyAlignment="1">
      <alignment horizontal="left" vertical="center" wrapText="1"/>
    </xf>
    <xf numFmtId="0" fontId="30" fillId="0" borderId="48" xfId="0" applyFont="1" applyBorder="1" applyAlignment="1">
      <alignment horizontal="left" vertical="center" wrapText="1"/>
    </xf>
    <xf numFmtId="0" fontId="30" fillId="0" borderId="58" xfId="0" applyFont="1" applyBorder="1" applyAlignment="1">
      <alignment horizontal="left" vertical="center" wrapText="1"/>
    </xf>
    <xf numFmtId="0" fontId="31" fillId="0" borderId="58" xfId="0" applyFont="1" applyBorder="1" applyAlignment="1">
      <alignment horizontal="left" vertical="center" wrapText="1"/>
    </xf>
    <xf numFmtId="0" fontId="31" fillId="0" borderId="48" xfId="0" applyFont="1" applyBorder="1" applyAlignment="1">
      <alignment horizontal="left" vertical="center" wrapText="1"/>
    </xf>
    <xf numFmtId="0" fontId="30" fillId="0" borderId="62" xfId="0" applyFont="1" applyBorder="1" applyAlignment="1">
      <alignment horizontal="left" vertical="center" wrapText="1"/>
    </xf>
    <xf numFmtId="0" fontId="30" fillId="0" borderId="59" xfId="0" applyFont="1" applyBorder="1" applyAlignment="1">
      <alignment horizontal="left" vertical="center" wrapText="1"/>
    </xf>
    <xf numFmtId="0" fontId="30" fillId="0" borderId="0" xfId="0" applyFont="1" applyAlignment="1">
      <alignment horizontal="left"/>
    </xf>
    <xf numFmtId="0" fontId="30" fillId="0" borderId="42" xfId="0" applyFont="1" applyFill="1" applyBorder="1" applyAlignment="1">
      <alignment horizontal="center" vertical="center"/>
    </xf>
    <xf numFmtId="0" fontId="30" fillId="0" borderId="60" xfId="0" applyFont="1" applyFill="1" applyBorder="1" applyAlignment="1">
      <alignment horizontal="center" vertical="center"/>
    </xf>
    <xf numFmtId="0" fontId="30" fillId="0" borderId="41" xfId="0" applyFont="1" applyFill="1" applyBorder="1" applyAlignment="1">
      <alignment horizontal="center" vertical="center"/>
    </xf>
    <xf numFmtId="0" fontId="30" fillId="0" borderId="15" xfId="0" applyFont="1" applyFill="1" applyBorder="1" applyAlignment="1">
      <alignment horizontal="center" vertical="center"/>
    </xf>
    <xf numFmtId="0" fontId="30" fillId="0" borderId="1" xfId="0" applyFont="1" applyFill="1" applyBorder="1" applyAlignment="1">
      <alignment horizontal="center" vertical="center"/>
    </xf>
    <xf numFmtId="0" fontId="30" fillId="0" borderId="16" xfId="0" applyFont="1" applyFill="1" applyBorder="1" applyAlignment="1">
      <alignment horizontal="center" vertical="center"/>
    </xf>
    <xf numFmtId="0" fontId="30" fillId="0" borderId="34" xfId="0" applyFont="1" applyFill="1" applyBorder="1" applyAlignment="1">
      <alignment horizontal="center" vertical="center"/>
    </xf>
    <xf numFmtId="0" fontId="30" fillId="0" borderId="2" xfId="0" applyFont="1" applyFill="1" applyBorder="1" applyAlignment="1">
      <alignment horizontal="center" vertical="center"/>
    </xf>
    <xf numFmtId="0" fontId="30" fillId="0" borderId="17" xfId="0" applyFont="1" applyFill="1" applyBorder="1" applyAlignment="1">
      <alignment horizontal="center" vertical="center"/>
    </xf>
    <xf numFmtId="0" fontId="30" fillId="0" borderId="30" xfId="0" applyFont="1" applyFill="1" applyBorder="1" applyAlignment="1">
      <alignment horizontal="center" vertical="center"/>
    </xf>
    <xf numFmtId="0" fontId="30" fillId="0" borderId="3" xfId="0" applyFont="1" applyFill="1" applyBorder="1" applyAlignment="1">
      <alignment horizontal="center" vertical="center"/>
    </xf>
    <xf numFmtId="0" fontId="30" fillId="0" borderId="29" xfId="0" applyFont="1" applyFill="1" applyBorder="1" applyAlignment="1">
      <alignment horizontal="center" vertical="center"/>
    </xf>
    <xf numFmtId="0" fontId="30" fillId="0" borderId="51" xfId="0" applyFont="1" applyFill="1" applyBorder="1" applyAlignment="1">
      <alignment horizontal="center" vertical="center"/>
    </xf>
    <xf numFmtId="0" fontId="30" fillId="0" borderId="63" xfId="0" applyFont="1" applyFill="1" applyBorder="1" applyAlignment="1">
      <alignment horizontal="center" vertical="center"/>
    </xf>
    <xf numFmtId="0" fontId="30" fillId="0" borderId="50" xfId="0" applyFont="1" applyFill="1" applyBorder="1" applyAlignment="1">
      <alignment horizontal="center" vertical="center"/>
    </xf>
    <xf numFmtId="0" fontId="30" fillId="0" borderId="0" xfId="0" applyFont="1" applyFill="1" applyAlignment="1">
      <alignment vertical="center"/>
    </xf>
    <xf numFmtId="0" fontId="28" fillId="21" borderId="60" xfId="0" applyFont="1" applyFill="1" applyBorder="1" applyAlignment="1">
      <alignment horizontal="center" vertical="center" wrapText="1"/>
    </xf>
    <xf numFmtId="0" fontId="35" fillId="4" borderId="60" xfId="0" applyFont="1" applyFill="1" applyBorder="1" applyAlignment="1">
      <alignment horizontal="center" vertical="center" wrapText="1"/>
    </xf>
    <xf numFmtId="0" fontId="35" fillId="17" borderId="60" xfId="0" applyFont="1" applyFill="1" applyBorder="1" applyAlignment="1">
      <alignment horizontal="center" vertical="center" wrapText="1"/>
    </xf>
    <xf numFmtId="0" fontId="35" fillId="16" borderId="60" xfId="0" applyFont="1" applyFill="1" applyBorder="1" applyAlignment="1">
      <alignment horizontal="center" vertical="center" wrapText="1"/>
    </xf>
    <xf numFmtId="0" fontId="28" fillId="14" borderId="60" xfId="0" applyFont="1" applyFill="1" applyBorder="1" applyAlignment="1">
      <alignment horizontal="center" vertical="center" wrapText="1"/>
    </xf>
    <xf numFmtId="0" fontId="28" fillId="21" borderId="15" xfId="0" applyFont="1" applyFill="1" applyBorder="1" applyAlignment="1">
      <alignment horizontal="center" vertical="center" wrapText="1"/>
    </xf>
    <xf numFmtId="0" fontId="28" fillId="21" borderId="1" xfId="0" applyFont="1" applyFill="1" applyBorder="1" applyAlignment="1">
      <alignment horizontal="center" vertical="center" wrapText="1"/>
    </xf>
    <xf numFmtId="0" fontId="28" fillId="21" borderId="16" xfId="0" applyFont="1" applyFill="1" applyBorder="1" applyAlignment="1">
      <alignment horizontal="center" vertical="center" wrapText="1"/>
    </xf>
    <xf numFmtId="0" fontId="35" fillId="2" borderId="15"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35" fillId="2" borderId="24"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35" fillId="25" borderId="15" xfId="0" applyFont="1" applyFill="1" applyBorder="1" applyAlignment="1">
      <alignment horizontal="center" vertical="center" wrapText="1"/>
    </xf>
    <xf numFmtId="0" fontId="35" fillId="25" borderId="1" xfId="0" applyFont="1" applyFill="1" applyBorder="1" applyAlignment="1">
      <alignment horizontal="center" vertical="center" wrapText="1"/>
    </xf>
    <xf numFmtId="0" fontId="35" fillId="25" borderId="16" xfId="0" applyFont="1" applyFill="1" applyBorder="1" applyAlignment="1">
      <alignment horizontal="center" vertical="center" wrapText="1"/>
    </xf>
    <xf numFmtId="0" fontId="35" fillId="19" borderId="15" xfId="0" applyFont="1" applyFill="1" applyBorder="1" applyAlignment="1">
      <alignment horizontal="center" vertical="center" wrapText="1"/>
    </xf>
    <xf numFmtId="0" fontId="35" fillId="19" borderId="1" xfId="0" applyFont="1" applyFill="1" applyBorder="1" applyAlignment="1">
      <alignment horizontal="center" vertical="center" wrapText="1"/>
    </xf>
    <xf numFmtId="0" fontId="35" fillId="19" borderId="1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6" xfId="0" applyFont="1" applyFill="1" applyBorder="1" applyAlignment="1">
      <alignment horizontal="center" vertical="center" wrapText="1"/>
    </xf>
    <xf numFmtId="0" fontId="35" fillId="17" borderId="15" xfId="0" applyFont="1" applyFill="1" applyBorder="1" applyAlignment="1">
      <alignment horizontal="center" vertical="center" wrapText="1"/>
    </xf>
    <xf numFmtId="0" fontId="35" fillId="17" borderId="1" xfId="0" applyFont="1" applyFill="1" applyBorder="1" applyAlignment="1">
      <alignment horizontal="center" vertical="center" wrapText="1"/>
    </xf>
    <xf numFmtId="0" fontId="35" fillId="17" borderId="16" xfId="0" applyFont="1" applyFill="1" applyBorder="1" applyAlignment="1">
      <alignment horizontal="center" vertical="center" wrapText="1"/>
    </xf>
    <xf numFmtId="0" fontId="35" fillId="16" borderId="15" xfId="0" applyFont="1" applyFill="1" applyBorder="1" applyAlignment="1">
      <alignment horizontal="center" vertical="center" wrapText="1"/>
    </xf>
    <xf numFmtId="0" fontId="35" fillId="16" borderId="1" xfId="0" applyFont="1" applyFill="1" applyBorder="1" applyAlignment="1">
      <alignment horizontal="center" vertical="center" wrapText="1"/>
    </xf>
    <xf numFmtId="0" fontId="35" fillId="16" borderId="16" xfId="0" applyFont="1" applyFill="1" applyBorder="1" applyAlignment="1">
      <alignment horizontal="center" vertical="center" wrapText="1"/>
    </xf>
    <xf numFmtId="0" fontId="28" fillId="14" borderId="15"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28" fillId="14" borderId="16" xfId="0" applyFont="1" applyFill="1" applyBorder="1" applyAlignment="1">
      <alignment horizontal="center" vertical="center" wrapText="1"/>
    </xf>
    <xf numFmtId="0" fontId="37" fillId="0" borderId="15"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16" xfId="0" applyFont="1" applyFill="1" applyBorder="1" applyAlignment="1">
      <alignment horizontal="center" vertical="center" wrapText="1"/>
    </xf>
    <xf numFmtId="0" fontId="37" fillId="0" borderId="24" xfId="0" applyFont="1" applyFill="1" applyBorder="1" applyAlignment="1">
      <alignment horizontal="center" vertical="center" wrapText="1"/>
    </xf>
    <xf numFmtId="0" fontId="37" fillId="0" borderId="25" xfId="0" applyFont="1" applyFill="1" applyBorder="1" applyAlignment="1">
      <alignment horizontal="center" vertical="center" wrapText="1"/>
    </xf>
    <xf numFmtId="0" fontId="35" fillId="0" borderId="15"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6" xfId="0"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28" fillId="15" borderId="68" xfId="0" applyFont="1" applyFill="1" applyBorder="1" applyAlignment="1">
      <alignment horizontal="center" vertical="center" wrapText="1"/>
    </xf>
    <xf numFmtId="0" fontId="35" fillId="8" borderId="53" xfId="0" applyFont="1" applyFill="1" applyBorder="1" applyAlignment="1">
      <alignment horizontal="center" vertical="center" wrapText="1"/>
    </xf>
    <xf numFmtId="0" fontId="35" fillId="8" borderId="63" xfId="0" applyFont="1" applyFill="1" applyBorder="1" applyAlignment="1">
      <alignment horizontal="center" vertical="center" wrapText="1"/>
    </xf>
    <xf numFmtId="0" fontId="38" fillId="8" borderId="63" xfId="0" applyFont="1" applyFill="1" applyBorder="1" applyAlignment="1">
      <alignment horizontal="center" vertical="center" wrapText="1"/>
    </xf>
    <xf numFmtId="0" fontId="30" fillId="0" borderId="1" xfId="0" applyFont="1" applyFill="1" applyBorder="1" applyAlignment="1">
      <alignment vertical="center" wrapText="1"/>
    </xf>
    <xf numFmtId="0" fontId="33" fillId="0" borderId="1" xfId="0" applyFont="1" applyFill="1" applyBorder="1" applyAlignment="1">
      <alignment vertical="center" wrapText="1"/>
    </xf>
    <xf numFmtId="0" fontId="30" fillId="0" borderId="1" xfId="0" applyFont="1" applyFill="1" applyBorder="1" applyAlignment="1">
      <alignment horizontal="center" vertical="center" wrapText="1"/>
    </xf>
    <xf numFmtId="0" fontId="31" fillId="0" borderId="1" xfId="0" applyFont="1" applyFill="1" applyBorder="1" applyAlignment="1">
      <alignment vertical="center" wrapText="1"/>
    </xf>
    <xf numFmtId="0" fontId="38" fillId="0" borderId="1" xfId="0" applyFont="1" applyFill="1" applyBorder="1" applyAlignment="1">
      <alignment vertical="center" wrapText="1"/>
    </xf>
    <xf numFmtId="0" fontId="30" fillId="0" borderId="33" xfId="0" applyFont="1" applyFill="1" applyBorder="1" applyAlignment="1">
      <alignment horizontal="center" vertical="center"/>
    </xf>
    <xf numFmtId="0" fontId="30" fillId="0" borderId="32" xfId="0" applyFont="1" applyFill="1" applyBorder="1" applyAlignment="1">
      <alignment horizontal="center" vertical="center"/>
    </xf>
    <xf numFmtId="0" fontId="31" fillId="0" borderId="1" xfId="0" applyFont="1" applyFill="1" applyBorder="1" applyAlignment="1">
      <alignment horizontal="center" vertical="center" wrapText="1"/>
    </xf>
    <xf numFmtId="17" fontId="30" fillId="0" borderId="1" xfId="0" applyNumberFormat="1" applyFont="1" applyFill="1" applyBorder="1" applyAlignment="1">
      <alignment horizontal="center" vertical="center" wrapText="1"/>
    </xf>
    <xf numFmtId="0" fontId="31" fillId="0" borderId="1" xfId="0" applyFont="1" applyFill="1" applyBorder="1" applyAlignment="1">
      <alignment horizontal="left" vertical="center" wrapText="1"/>
    </xf>
    <xf numFmtId="0" fontId="34" fillId="0" borderId="1" xfId="1" applyFont="1" applyFill="1" applyBorder="1" applyAlignment="1">
      <alignment horizontal="center" vertical="center" wrapText="1"/>
    </xf>
    <xf numFmtId="0" fontId="30" fillId="0" borderId="0" xfId="0" applyFont="1" applyFill="1" applyBorder="1" applyAlignment="1">
      <alignment horizontal="center" vertical="center" wrapText="1"/>
    </xf>
    <xf numFmtId="0" fontId="31" fillId="0" borderId="0" xfId="0" applyFont="1" applyBorder="1" applyAlignment="1">
      <alignment horizontal="center" vertical="center" wrapText="1"/>
    </xf>
    <xf numFmtId="0" fontId="38" fillId="0" borderId="1" xfId="0" applyFont="1" applyFill="1" applyBorder="1" applyAlignment="1">
      <alignment horizontal="center" vertical="center" wrapText="1"/>
    </xf>
    <xf numFmtId="0" fontId="15" fillId="6" borderId="0" xfId="0" applyFont="1" applyFill="1" applyAlignment="1">
      <alignment horizontal="center"/>
    </xf>
    <xf numFmtId="0" fontId="15" fillId="6" borderId="0" xfId="0" applyFont="1" applyFill="1" applyBorder="1" applyAlignment="1">
      <alignment horizontal="left"/>
    </xf>
    <xf numFmtId="0" fontId="28" fillId="27" borderId="34" xfId="0" applyFont="1" applyFill="1" applyBorder="1" applyAlignment="1">
      <alignment horizontal="center" vertical="center" wrapText="1"/>
    </xf>
    <xf numFmtId="0" fontId="28" fillId="27" borderId="2" xfId="0" applyFont="1" applyFill="1" applyBorder="1" applyAlignment="1">
      <alignment horizontal="center" vertical="center" wrapText="1"/>
    </xf>
    <xf numFmtId="0" fontId="28" fillId="27" borderId="51" xfId="0" applyFont="1" applyFill="1" applyBorder="1" applyAlignment="1">
      <alignment horizontal="center" vertical="center" wrapText="1"/>
    </xf>
    <xf numFmtId="0" fontId="28" fillId="27" borderId="63" xfId="0" applyFont="1" applyFill="1" applyBorder="1" applyAlignment="1">
      <alignment horizontal="center" vertical="center" wrapText="1"/>
    </xf>
    <xf numFmtId="0" fontId="28" fillId="27" borderId="50" xfId="0" applyFont="1" applyFill="1" applyBorder="1" applyAlignment="1">
      <alignment horizontal="center" vertical="center" wrapText="1"/>
    </xf>
    <xf numFmtId="0" fontId="15" fillId="6" borderId="0" xfId="0" applyFont="1" applyFill="1" applyAlignment="1">
      <alignment vertical="center"/>
    </xf>
    <xf numFmtId="0" fontId="31" fillId="6" borderId="8" xfId="0" applyFont="1" applyFill="1" applyBorder="1" applyAlignment="1">
      <alignment vertical="top" wrapText="1"/>
    </xf>
    <xf numFmtId="0" fontId="31" fillId="6" borderId="0" xfId="0" applyFont="1" applyFill="1" applyBorder="1" applyAlignment="1">
      <alignment vertical="top" wrapText="1"/>
    </xf>
    <xf numFmtId="0" fontId="31" fillId="6" borderId="9" xfId="0" applyFont="1" applyFill="1" applyBorder="1" applyAlignment="1">
      <alignment vertical="top" wrapText="1"/>
    </xf>
    <xf numFmtId="0" fontId="43" fillId="6" borderId="8" xfId="0" applyFont="1" applyFill="1" applyBorder="1" applyAlignment="1"/>
    <xf numFmtId="0" fontId="43" fillId="6" borderId="9" xfId="0" applyFont="1" applyFill="1" applyBorder="1" applyAlignment="1"/>
    <xf numFmtId="0" fontId="3" fillId="7" borderId="59" xfId="0" applyFont="1" applyFill="1" applyBorder="1"/>
    <xf numFmtId="0" fontId="3" fillId="7" borderId="43" xfId="0" applyFont="1" applyFill="1" applyBorder="1"/>
    <xf numFmtId="0" fontId="3" fillId="7" borderId="69" xfId="0" applyFont="1" applyFill="1" applyBorder="1"/>
    <xf numFmtId="0" fontId="45" fillId="6" borderId="9" xfId="1" applyFont="1" applyFill="1" applyBorder="1" applyAlignment="1">
      <alignment vertical="center"/>
    </xf>
    <xf numFmtId="0" fontId="43" fillId="6" borderId="0" xfId="0" applyFont="1" applyFill="1" applyBorder="1"/>
    <xf numFmtId="0" fontId="43" fillId="6" borderId="9" xfId="0" applyFont="1" applyFill="1" applyBorder="1" applyAlignment="1">
      <alignment vertical="top" wrapText="1"/>
    </xf>
    <xf numFmtId="0" fontId="43" fillId="6" borderId="7" xfId="0" applyFont="1" applyFill="1" applyBorder="1" applyAlignment="1">
      <alignment vertical="top" wrapText="1"/>
    </xf>
    <xf numFmtId="0" fontId="43" fillId="6" borderId="8" xfId="0" applyFont="1" applyFill="1" applyBorder="1" applyAlignment="1">
      <alignment vertical="top" wrapText="1"/>
    </xf>
    <xf numFmtId="0" fontId="3" fillId="6" borderId="5" xfId="0" applyFont="1" applyFill="1" applyBorder="1"/>
    <xf numFmtId="0" fontId="45" fillId="6" borderId="0" xfId="1" applyFont="1" applyFill="1" applyBorder="1" applyAlignment="1">
      <alignment vertical="center"/>
    </xf>
    <xf numFmtId="0" fontId="46" fillId="6" borderId="0" xfId="0" applyFont="1" applyFill="1"/>
    <xf numFmtId="0" fontId="48" fillId="0" borderId="0" xfId="0" applyFont="1"/>
    <xf numFmtId="0" fontId="48" fillId="0" borderId="0" xfId="0" applyFont="1" applyFill="1" applyBorder="1" applyAlignment="1"/>
    <xf numFmtId="0" fontId="48" fillId="0" borderId="0" xfId="0" applyFont="1" applyFill="1" applyBorder="1" applyAlignment="1">
      <alignment vertical="top"/>
    </xf>
    <xf numFmtId="0" fontId="48" fillId="0" borderId="15" xfId="0" applyFont="1" applyBorder="1" applyAlignment="1">
      <alignment horizontal="center" vertical="center"/>
    </xf>
    <xf numFmtId="0" fontId="48" fillId="0" borderId="16" xfId="0" applyFont="1" applyBorder="1" applyAlignment="1">
      <alignment horizontal="center" vertical="center"/>
    </xf>
    <xf numFmtId="0" fontId="48" fillId="0" borderId="24" xfId="0" applyFont="1" applyBorder="1" applyAlignment="1">
      <alignment horizontal="center" vertical="center"/>
    </xf>
    <xf numFmtId="0" fontId="48" fillId="0" borderId="25" xfId="0" applyFont="1" applyBorder="1" applyAlignment="1">
      <alignment horizontal="center" vertical="center"/>
    </xf>
    <xf numFmtId="0" fontId="48" fillId="2" borderId="23" xfId="0" applyFont="1" applyFill="1" applyBorder="1" applyAlignment="1">
      <alignment horizontal="center" vertical="center"/>
    </xf>
    <xf numFmtId="0" fontId="49" fillId="0" borderId="0" xfId="0" applyFont="1" applyBorder="1" applyAlignment="1">
      <alignment horizontal="left" vertical="top"/>
    </xf>
    <xf numFmtId="0" fontId="50" fillId="0" borderId="0" xfId="0" applyFont="1" applyFill="1" applyBorder="1" applyAlignment="1">
      <alignment horizontal="left"/>
    </xf>
    <xf numFmtId="0" fontId="47" fillId="6" borderId="0" xfId="0" applyFont="1" applyFill="1" applyBorder="1" applyAlignment="1">
      <alignment vertical="top" wrapText="1"/>
    </xf>
    <xf numFmtId="0" fontId="53" fillId="6" borderId="0" xfId="0" applyFont="1" applyFill="1"/>
    <xf numFmtId="0" fontId="15" fillId="6" borderId="0" xfId="0" applyFont="1" applyFill="1" applyBorder="1"/>
    <xf numFmtId="0" fontId="15" fillId="6" borderId="0" xfId="0" applyFont="1" applyFill="1" applyBorder="1" applyAlignment="1">
      <alignment vertical="center"/>
    </xf>
    <xf numFmtId="0" fontId="15" fillId="6" borderId="0" xfId="0" applyFont="1" applyFill="1" applyBorder="1" applyAlignment="1">
      <alignment horizontal="left" vertical="center"/>
    </xf>
    <xf numFmtId="0" fontId="15" fillId="6" borderId="0" xfId="0" applyFont="1" applyFill="1" applyBorder="1" applyAlignment="1">
      <alignment horizontal="left" vertical="top"/>
    </xf>
    <xf numFmtId="0" fontId="17" fillId="6" borderId="0" xfId="0" applyFont="1" applyFill="1" applyBorder="1" applyAlignment="1">
      <alignment horizontal="left" vertical="top"/>
    </xf>
    <xf numFmtId="0" fontId="28" fillId="27" borderId="64" xfId="0" applyFont="1" applyFill="1" applyBorder="1" applyAlignment="1">
      <alignment horizontal="center" vertical="center" wrapText="1"/>
    </xf>
    <xf numFmtId="0" fontId="15" fillId="3" borderId="3" xfId="0" applyFont="1" applyFill="1" applyBorder="1" applyAlignment="1">
      <alignment horizontal="center" vertical="center"/>
    </xf>
    <xf numFmtId="0" fontId="15" fillId="3" borderId="3" xfId="0" applyFont="1" applyFill="1" applyBorder="1" applyAlignment="1">
      <alignment horizontal="left" vertical="center"/>
    </xf>
    <xf numFmtId="0" fontId="16" fillId="3" borderId="3" xfId="1" applyFont="1" applyFill="1" applyBorder="1" applyAlignment="1">
      <alignment vertical="center"/>
    </xf>
    <xf numFmtId="0" fontId="35" fillId="0" borderId="2" xfId="0" applyFont="1" applyFill="1" applyBorder="1" applyAlignment="1">
      <alignment horizontal="center" vertical="center" wrapText="1"/>
    </xf>
    <xf numFmtId="0" fontId="15" fillId="29" borderId="0" xfId="0" applyFont="1" applyFill="1" applyBorder="1" applyAlignment="1">
      <alignment vertical="center"/>
    </xf>
    <xf numFmtId="0" fontId="15" fillId="29" borderId="0" xfId="0" applyFont="1" applyFill="1" applyBorder="1" applyAlignment="1">
      <alignment horizontal="center" vertical="center"/>
    </xf>
    <xf numFmtId="0" fontId="17" fillId="29" borderId="0" xfId="0" applyFont="1" applyFill="1" applyBorder="1" applyAlignment="1">
      <alignment vertical="center"/>
    </xf>
    <xf numFmtId="0" fontId="30" fillId="29" borderId="0" xfId="0" applyFont="1" applyFill="1" applyBorder="1" applyAlignment="1">
      <alignment horizontal="center" vertical="center" wrapText="1"/>
    </xf>
    <xf numFmtId="0" fontId="15" fillId="29" borderId="0" xfId="0" applyFont="1" applyFill="1" applyAlignment="1">
      <alignment vertical="center"/>
    </xf>
    <xf numFmtId="0" fontId="15" fillId="29" borderId="0" xfId="0" applyFont="1" applyFill="1"/>
    <xf numFmtId="0" fontId="15" fillId="29" borderId="0" xfId="0" applyFont="1" applyFill="1" applyAlignment="1">
      <alignment horizontal="center"/>
    </xf>
    <xf numFmtId="0" fontId="30" fillId="29" borderId="0" xfId="0" applyFont="1" applyFill="1" applyAlignment="1">
      <alignment horizontal="center"/>
    </xf>
    <xf numFmtId="0" fontId="15" fillId="29" borderId="0" xfId="0" applyFont="1" applyFill="1" applyBorder="1" applyAlignment="1">
      <alignment horizontal="left"/>
    </xf>
    <xf numFmtId="0" fontId="15" fillId="29" borderId="0" xfId="0" applyFont="1" applyFill="1" applyBorder="1" applyAlignment="1">
      <alignment horizontal="left" vertical="center"/>
    </xf>
    <xf numFmtId="49" fontId="15" fillId="29" borderId="0" xfId="0" applyNumberFormat="1" applyFont="1" applyFill="1" applyBorder="1" applyAlignment="1">
      <alignment horizontal="left" vertical="center"/>
    </xf>
    <xf numFmtId="0" fontId="35" fillId="29" borderId="0" xfId="0" applyFont="1" applyFill="1" applyBorder="1" applyAlignment="1">
      <alignment horizontal="center" vertical="center" wrapText="1"/>
    </xf>
    <xf numFmtId="0" fontId="17" fillId="29" borderId="0" xfId="0" applyFont="1" applyFill="1" applyBorder="1" applyAlignment="1">
      <alignment horizontal="left" vertical="center"/>
    </xf>
    <xf numFmtId="0" fontId="15" fillId="29" borderId="0" xfId="0" applyFont="1" applyFill="1" applyBorder="1" applyAlignment="1">
      <alignment horizontal="left" vertical="top"/>
    </xf>
    <xf numFmtId="0" fontId="17" fillId="4" borderId="3" xfId="0" applyFont="1" applyFill="1" applyBorder="1" applyAlignment="1">
      <alignment horizontal="left" vertical="center"/>
    </xf>
    <xf numFmtId="0" fontId="17" fillId="4" borderId="3" xfId="0" applyFont="1" applyFill="1" applyBorder="1" applyAlignment="1">
      <alignment horizontal="center" vertical="center"/>
    </xf>
    <xf numFmtId="0" fontId="15" fillId="2" borderId="3" xfId="0" applyFont="1" applyFill="1" applyBorder="1" applyAlignment="1">
      <alignment horizontal="left" vertical="center"/>
    </xf>
    <xf numFmtId="0" fontId="15" fillId="2" borderId="3" xfId="0" applyFont="1" applyFill="1" applyBorder="1" applyAlignment="1">
      <alignment horizontal="center" vertical="center"/>
    </xf>
    <xf numFmtId="0" fontId="16" fillId="2" borderId="3" xfId="1" applyFont="1" applyFill="1" applyBorder="1" applyAlignment="1">
      <alignment horizontal="left" vertical="center"/>
    </xf>
    <xf numFmtId="0" fontId="17" fillId="11" borderId="3" xfId="0" applyFont="1" applyFill="1" applyBorder="1" applyAlignment="1">
      <alignment horizontal="left" vertical="center"/>
    </xf>
    <xf numFmtId="0" fontId="15" fillId="11" borderId="3" xfId="0" applyFont="1" applyFill="1" applyBorder="1" applyAlignment="1">
      <alignment horizontal="left" vertical="center"/>
    </xf>
    <xf numFmtId="0" fontId="17" fillId="11" borderId="3" xfId="0" applyFont="1" applyFill="1" applyBorder="1" applyAlignment="1">
      <alignment horizontal="center" vertical="center"/>
    </xf>
    <xf numFmtId="0" fontId="15" fillId="11" borderId="3" xfId="0" applyFont="1" applyFill="1" applyBorder="1" applyAlignment="1">
      <alignment horizontal="center" vertical="center"/>
    </xf>
    <xf numFmtId="0" fontId="13" fillId="11" borderId="3" xfId="0" applyFont="1" applyFill="1" applyBorder="1" applyAlignment="1">
      <alignment horizontal="center" vertical="center"/>
    </xf>
    <xf numFmtId="0" fontId="17" fillId="29" borderId="0" xfId="0" applyFont="1" applyFill="1" applyBorder="1" applyAlignment="1">
      <alignment horizontal="center" vertical="center"/>
    </xf>
    <xf numFmtId="0" fontId="17" fillId="29" borderId="0" xfId="0" applyFont="1" applyFill="1" applyBorder="1" applyAlignment="1">
      <alignment horizontal="left" vertical="top"/>
    </xf>
    <xf numFmtId="0" fontId="31" fillId="29" borderId="0" xfId="0" applyFont="1" applyFill="1" applyBorder="1" applyAlignment="1">
      <alignment horizontal="center" vertical="center" wrapText="1"/>
    </xf>
    <xf numFmtId="0" fontId="30" fillId="29" borderId="0" xfId="0" applyFont="1" applyFill="1"/>
    <xf numFmtId="0" fontId="30" fillId="29" borderId="0" xfId="0" applyFont="1" applyFill="1" applyAlignment="1">
      <alignment horizontal="left"/>
    </xf>
    <xf numFmtId="0" fontId="30" fillId="29" borderId="0" xfId="0" applyFont="1" applyFill="1" applyAlignment="1">
      <alignment vertical="center"/>
    </xf>
    <xf numFmtId="0" fontId="30" fillId="29" borderId="0" xfId="0" applyFont="1" applyFill="1" applyAlignment="1">
      <alignment horizontal="center" vertical="center"/>
    </xf>
    <xf numFmtId="0" fontId="30" fillId="29" borderId="0" xfId="0" applyFont="1" applyFill="1" applyBorder="1" applyAlignment="1">
      <alignment vertical="center"/>
    </xf>
    <xf numFmtId="0" fontId="30" fillId="29" borderId="0" xfId="0" applyFont="1" applyFill="1" applyBorder="1" applyAlignment="1">
      <alignment horizontal="center" vertical="center"/>
    </xf>
    <xf numFmtId="0" fontId="30" fillId="29" borderId="0" xfId="0" applyFont="1" applyFill="1" applyBorder="1" applyAlignment="1"/>
    <xf numFmtId="0" fontId="30" fillId="29" borderId="0" xfId="0" applyFont="1" applyFill="1" applyBorder="1" applyAlignment="1">
      <alignment vertical="top"/>
    </xf>
    <xf numFmtId="0" fontId="33" fillId="29" borderId="0" xfId="0" applyFont="1" applyFill="1" applyBorder="1" applyAlignment="1">
      <alignment vertical="center"/>
    </xf>
    <xf numFmtId="0" fontId="30" fillId="29" borderId="0" xfId="0" applyFont="1" applyFill="1" applyBorder="1" applyAlignment="1">
      <alignment horizontal="left" vertical="center"/>
    </xf>
    <xf numFmtId="0" fontId="31" fillId="29" borderId="0" xfId="0" applyFont="1" applyFill="1" applyBorder="1" applyAlignment="1"/>
    <xf numFmtId="0" fontId="48" fillId="29" borderId="0" xfId="0" applyFont="1" applyFill="1"/>
    <xf numFmtId="0" fontId="28" fillId="29" borderId="0" xfId="0" applyFont="1" applyFill="1" applyBorder="1" applyAlignment="1">
      <alignment horizontal="center" vertical="center" wrapText="1"/>
    </xf>
    <xf numFmtId="0" fontId="35" fillId="29" borderId="0" xfId="0" applyFont="1" applyFill="1" applyBorder="1" applyAlignment="1">
      <alignment vertical="center" wrapText="1"/>
    </xf>
    <xf numFmtId="0" fontId="35" fillId="29" borderId="0" xfId="0" applyFont="1" applyFill="1" applyAlignment="1">
      <alignment vertical="center" wrapText="1"/>
    </xf>
    <xf numFmtId="0" fontId="35" fillId="29" borderId="0" xfId="0" applyFont="1" applyFill="1" applyAlignment="1">
      <alignment horizontal="left" vertical="center" wrapText="1"/>
    </xf>
    <xf numFmtId="0" fontId="37" fillId="29" borderId="0" xfId="0" applyFont="1" applyFill="1" applyBorder="1" applyAlignment="1">
      <alignment horizontal="center" vertical="center" wrapText="1"/>
    </xf>
    <xf numFmtId="0" fontId="37" fillId="29" borderId="0" xfId="0" applyFont="1" applyFill="1" applyBorder="1" applyAlignment="1">
      <alignment vertical="center" wrapText="1"/>
    </xf>
    <xf numFmtId="0" fontId="37" fillId="29" borderId="0" xfId="0" applyFont="1" applyFill="1" applyAlignment="1">
      <alignment vertical="center" wrapText="1"/>
    </xf>
    <xf numFmtId="0" fontId="37" fillId="29" borderId="0" xfId="0" applyFont="1" applyFill="1" applyAlignment="1">
      <alignment horizontal="left" vertical="center" wrapText="1"/>
    </xf>
    <xf numFmtId="0" fontId="31" fillId="29" borderId="0" xfId="0" applyFont="1" applyFill="1" applyAlignment="1">
      <alignment vertical="center"/>
    </xf>
    <xf numFmtId="0" fontId="30" fillId="29" borderId="0" xfId="0" applyFont="1" applyFill="1" applyAlignment="1">
      <alignment vertical="center" wrapText="1"/>
    </xf>
    <xf numFmtId="0" fontId="30" fillId="29" borderId="0" xfId="0" applyFont="1" applyFill="1" applyAlignment="1">
      <alignment horizontal="left" vertical="center" wrapText="1"/>
    </xf>
    <xf numFmtId="0" fontId="28" fillId="29" borderId="0" xfId="0" applyFont="1" applyFill="1" applyAlignment="1">
      <alignment horizontal="center" vertical="center" wrapText="1"/>
    </xf>
    <xf numFmtId="0" fontId="37" fillId="29" borderId="0" xfId="0" applyFont="1" applyFill="1" applyAlignment="1">
      <alignment horizontal="center" vertical="center" wrapText="1"/>
    </xf>
    <xf numFmtId="0" fontId="35" fillId="29" borderId="0" xfId="0" applyFont="1" applyFill="1" applyAlignment="1">
      <alignment vertical="center"/>
    </xf>
    <xf numFmtId="0" fontId="31" fillId="29" borderId="0" xfId="0" applyFont="1" applyFill="1" applyAlignment="1">
      <alignment horizontal="center" vertical="center"/>
    </xf>
    <xf numFmtId="0" fontId="28" fillId="29" borderId="0" xfId="0" applyFont="1" applyFill="1" applyAlignment="1">
      <alignment horizontal="center" vertical="center"/>
    </xf>
    <xf numFmtId="0" fontId="31" fillId="29" borderId="0" xfId="0" applyFont="1" applyFill="1" applyAlignment="1">
      <alignment horizontal="center" vertical="center" wrapText="1"/>
    </xf>
    <xf numFmtId="0" fontId="31" fillId="29" borderId="0" xfId="0" applyFont="1" applyFill="1" applyAlignment="1">
      <alignment horizontal="left" vertical="center" wrapText="1"/>
    </xf>
    <xf numFmtId="0" fontId="28" fillId="29" borderId="0" xfId="0" applyFont="1" applyFill="1" applyAlignment="1">
      <alignment vertical="center" wrapText="1"/>
    </xf>
    <xf numFmtId="0" fontId="30" fillId="29" borderId="0" xfId="0" applyFont="1" applyFill="1" applyAlignment="1">
      <alignment wrapText="1"/>
    </xf>
    <xf numFmtId="0" fontId="38" fillId="0" borderId="3" xfId="0" applyFont="1" applyFill="1" applyBorder="1" applyAlignment="1">
      <alignment vertical="center"/>
    </xf>
    <xf numFmtId="0" fontId="30" fillId="0" borderId="28" xfId="0" applyFont="1" applyFill="1" applyBorder="1" applyAlignment="1">
      <alignment horizontal="center" vertical="center"/>
    </xf>
    <xf numFmtId="0" fontId="30" fillId="0" borderId="27" xfId="0" applyFont="1" applyFill="1" applyBorder="1" applyAlignment="1">
      <alignment horizontal="center" vertical="center"/>
    </xf>
    <xf numFmtId="0" fontId="35" fillId="0" borderId="34" xfId="0" applyFont="1" applyFill="1" applyBorder="1" applyAlignment="1">
      <alignment horizontal="center" vertical="center" wrapText="1"/>
    </xf>
    <xf numFmtId="0" fontId="35" fillId="0" borderId="17" xfId="0" applyFont="1" applyFill="1" applyBorder="1" applyAlignment="1">
      <alignment horizontal="center" vertical="center" wrapText="1"/>
    </xf>
    <xf numFmtId="0" fontId="35" fillId="0" borderId="33" xfId="0" applyFont="1" applyFill="1" applyBorder="1" applyAlignment="1">
      <alignment horizontal="center" vertical="center" wrapText="1"/>
    </xf>
    <xf numFmtId="0" fontId="35" fillId="0" borderId="32" xfId="0" applyFont="1" applyFill="1" applyBorder="1" applyAlignment="1">
      <alignment horizontal="center" vertical="center" wrapText="1"/>
    </xf>
    <xf numFmtId="0" fontId="38" fillId="24" borderId="40" xfId="0" applyFont="1" applyFill="1" applyBorder="1" applyAlignment="1">
      <alignment horizontal="center" vertical="center" wrapText="1"/>
    </xf>
    <xf numFmtId="0" fontId="38" fillId="0" borderId="41" xfId="0" applyFont="1" applyBorder="1" applyAlignment="1">
      <alignment horizontal="center" vertical="center" wrapText="1"/>
    </xf>
    <xf numFmtId="0" fontId="38" fillId="24" borderId="28" xfId="0" applyFont="1" applyFill="1" applyBorder="1" applyAlignment="1">
      <alignment horizontal="center" vertical="center" wrapText="1"/>
    </xf>
    <xf numFmtId="0" fontId="38" fillId="0" borderId="27" xfId="0" applyFont="1" applyBorder="1" applyAlignment="1">
      <alignment horizontal="center" vertical="center" wrapText="1"/>
    </xf>
    <xf numFmtId="0" fontId="38" fillId="0" borderId="16" xfId="0" applyFont="1" applyFill="1" applyBorder="1" applyAlignment="1">
      <alignment horizontal="center" vertical="center" wrapText="1"/>
    </xf>
    <xf numFmtId="0" fontId="30" fillId="29" borderId="0" xfId="0" applyFont="1" applyFill="1" applyAlignment="1">
      <alignment horizontal="left" vertical="center" wrapText="1"/>
    </xf>
    <xf numFmtId="0" fontId="29" fillId="26" borderId="30" xfId="0" applyFont="1" applyFill="1" applyBorder="1" applyAlignment="1">
      <alignment vertical="center"/>
    </xf>
    <xf numFmtId="0" fontId="29" fillId="26" borderId="3" xfId="0" applyFont="1" applyFill="1" applyBorder="1" applyAlignment="1">
      <alignment vertical="center"/>
    </xf>
    <xf numFmtId="0" fontId="30" fillId="26" borderId="27" xfId="0" applyFont="1" applyFill="1" applyBorder="1" applyAlignment="1">
      <alignment vertical="center"/>
    </xf>
    <xf numFmtId="0" fontId="29" fillId="26" borderId="15" xfId="0" applyFont="1" applyFill="1" applyBorder="1" applyAlignment="1">
      <alignment vertical="center"/>
    </xf>
    <xf numFmtId="0" fontId="29" fillId="26" borderId="1" xfId="0" applyFont="1" applyFill="1" applyBorder="1" applyAlignment="1">
      <alignment vertical="center"/>
    </xf>
    <xf numFmtId="0" fontId="33" fillId="26" borderId="25" xfId="0" applyFont="1" applyFill="1" applyBorder="1" applyAlignment="1">
      <alignment vertical="center"/>
    </xf>
    <xf numFmtId="0" fontId="28" fillId="27" borderId="55" xfId="0" applyFont="1" applyFill="1" applyBorder="1" applyAlignment="1">
      <alignment vertical="center" wrapText="1"/>
    </xf>
    <xf numFmtId="0" fontId="28" fillId="27" borderId="32" xfId="0" applyFont="1" applyFill="1" applyBorder="1" applyAlignment="1">
      <alignment horizontal="center" vertical="center" wrapText="1"/>
    </xf>
    <xf numFmtId="0" fontId="29" fillId="26" borderId="31" xfId="0" applyFont="1" applyFill="1" applyBorder="1" applyAlignment="1">
      <alignment horizontal="center" vertical="center"/>
    </xf>
    <xf numFmtId="0" fontId="1" fillId="6" borderId="0" xfId="0" applyFont="1" applyFill="1" applyAlignment="1">
      <alignment horizontal="center"/>
    </xf>
    <xf numFmtId="0" fontId="1" fillId="6" borderId="0" xfId="0" applyFont="1" applyFill="1" applyAlignment="1">
      <alignment horizontal="center" vertical="center"/>
    </xf>
    <xf numFmtId="0" fontId="1" fillId="6" borderId="0" xfId="0" applyFont="1" applyFill="1" applyAlignment="1">
      <alignment horizontal="center" vertical="top"/>
    </xf>
    <xf numFmtId="0" fontId="43" fillId="6" borderId="0" xfId="0" applyFont="1" applyFill="1" applyBorder="1" applyAlignment="1"/>
    <xf numFmtId="0" fontId="1" fillId="6" borderId="0" xfId="0" applyFont="1" applyFill="1" applyBorder="1" applyAlignment="1">
      <alignment horizontal="center" vertical="top"/>
    </xf>
    <xf numFmtId="0" fontId="3" fillId="6" borderId="71" xfId="0" applyFont="1" applyFill="1" applyBorder="1" applyAlignment="1"/>
    <xf numFmtId="0" fontId="28" fillId="27" borderId="70" xfId="0" applyFont="1" applyFill="1" applyBorder="1" applyAlignment="1">
      <alignment horizontal="center" vertical="center" wrapText="1"/>
    </xf>
    <xf numFmtId="0" fontId="17" fillId="24" borderId="1" xfId="0" applyFont="1" applyFill="1" applyBorder="1" applyAlignment="1">
      <alignment horizontal="left" vertical="center"/>
    </xf>
    <xf numFmtId="0" fontId="17" fillId="24" borderId="1" xfId="0" applyFont="1" applyFill="1" applyBorder="1" applyAlignment="1">
      <alignment horizontal="center" vertical="center"/>
    </xf>
    <xf numFmtId="0" fontId="17" fillId="24" borderId="3" xfId="0" applyFont="1" applyFill="1" applyBorder="1" applyAlignment="1">
      <alignment horizontal="center" vertical="center"/>
    </xf>
    <xf numFmtId="0" fontId="17" fillId="24" borderId="3" xfId="0" applyFont="1" applyFill="1" applyBorder="1" applyAlignment="1">
      <alignment horizontal="left" vertical="center"/>
    </xf>
    <xf numFmtId="0" fontId="16" fillId="24" borderId="1" xfId="1" applyFont="1" applyFill="1" applyBorder="1" applyAlignment="1">
      <alignment horizontal="left" vertical="center"/>
    </xf>
    <xf numFmtId="0" fontId="15" fillId="24" borderId="1" xfId="0" applyFont="1" applyFill="1" applyBorder="1" applyAlignment="1">
      <alignment horizontal="left" vertical="center"/>
    </xf>
    <xf numFmtId="0" fontId="17" fillId="24" borderId="1" xfId="1" applyFont="1" applyFill="1" applyBorder="1" applyAlignment="1">
      <alignment horizontal="left" vertical="center"/>
    </xf>
    <xf numFmtId="0" fontId="16" fillId="24" borderId="3" xfId="1" applyFont="1" applyFill="1" applyBorder="1" applyAlignment="1">
      <alignment horizontal="left" vertical="center"/>
    </xf>
    <xf numFmtId="14" fontId="15" fillId="24" borderId="1" xfId="0" applyNumberFormat="1" applyFont="1" applyFill="1" applyBorder="1" applyAlignment="1">
      <alignment horizontal="left" vertical="center"/>
    </xf>
    <xf numFmtId="49" fontId="28" fillId="27" borderId="70" xfId="0" applyNumberFormat="1" applyFont="1" applyFill="1" applyBorder="1" applyAlignment="1">
      <alignment horizontal="center" vertical="center" wrapText="1"/>
    </xf>
    <xf numFmtId="0" fontId="68" fillId="27" borderId="10" xfId="0" applyFont="1" applyFill="1" applyBorder="1" applyAlignment="1">
      <alignment horizontal="center" vertical="center" wrapText="1"/>
    </xf>
    <xf numFmtId="0" fontId="68" fillId="27" borderId="73" xfId="0" applyFont="1" applyFill="1" applyBorder="1" applyAlignment="1">
      <alignment horizontal="left" vertical="center"/>
    </xf>
    <xf numFmtId="0" fontId="68" fillId="27" borderId="11" xfId="0" applyFont="1" applyFill="1" applyBorder="1" applyAlignment="1">
      <alignment vertical="center"/>
    </xf>
    <xf numFmtId="0" fontId="13" fillId="3" borderId="1" xfId="0" applyFont="1" applyFill="1" applyBorder="1" applyAlignment="1">
      <alignment horizontal="center" vertical="center"/>
    </xf>
    <xf numFmtId="0" fontId="14" fillId="3" borderId="1" xfId="0" applyFont="1" applyFill="1" applyBorder="1" applyAlignment="1">
      <alignment horizontal="center" vertical="center"/>
    </xf>
    <xf numFmtId="0" fontId="13" fillId="29" borderId="0" xfId="0" applyFont="1" applyFill="1" applyBorder="1" applyAlignment="1">
      <alignment horizontal="center" vertical="center"/>
    </xf>
    <xf numFmtId="0" fontId="13" fillId="0" borderId="0" xfId="0" applyFont="1" applyFill="1" applyBorder="1" applyAlignment="1">
      <alignment horizontal="center" vertical="center"/>
    </xf>
    <xf numFmtId="0" fontId="15" fillId="3"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5" fillId="4" borderId="1" xfId="0" applyFont="1" applyFill="1" applyBorder="1" applyAlignment="1">
      <alignment horizontal="center" vertical="center"/>
    </xf>
    <xf numFmtId="0" fontId="15" fillId="4" borderId="1" xfId="0" applyFont="1" applyFill="1" applyBorder="1" applyAlignment="1">
      <alignment horizontal="center" vertical="center" wrapText="1"/>
    </xf>
    <xf numFmtId="0" fontId="15" fillId="8"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7" fillId="30" borderId="1" xfId="0" applyFont="1" applyFill="1" applyBorder="1" applyAlignment="1">
      <alignment horizontal="left" vertical="center"/>
    </xf>
    <xf numFmtId="0" fontId="17" fillId="30" borderId="1" xfId="0" applyFont="1" applyFill="1" applyBorder="1" applyAlignment="1">
      <alignment horizontal="center" vertical="center"/>
    </xf>
    <xf numFmtId="0" fontId="17" fillId="30" borderId="1" xfId="0" applyFont="1" applyFill="1" applyBorder="1" applyAlignment="1">
      <alignment horizontal="center" vertical="center" wrapText="1"/>
    </xf>
    <xf numFmtId="0" fontId="16" fillId="30" borderId="1" xfId="1" applyFont="1" applyFill="1" applyBorder="1" applyAlignment="1">
      <alignment horizontal="left" vertical="center"/>
    </xf>
    <xf numFmtId="0" fontId="15" fillId="30" borderId="1" xfId="0" applyFont="1" applyFill="1" applyBorder="1" applyAlignment="1">
      <alignment horizontal="center" vertical="center"/>
    </xf>
    <xf numFmtId="0" fontId="15" fillId="30" borderId="1" xfId="0" applyFont="1" applyFill="1" applyBorder="1" applyAlignment="1">
      <alignment horizontal="left" vertical="center"/>
    </xf>
    <xf numFmtId="15" fontId="15" fillId="30" borderId="1" xfId="0" applyNumberFormat="1" applyFont="1" applyFill="1" applyBorder="1" applyAlignment="1">
      <alignment horizontal="left" vertical="center"/>
    </xf>
    <xf numFmtId="0" fontId="14" fillId="30" borderId="1"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30" borderId="1" xfId="0" applyFont="1" applyFill="1" applyBorder="1" applyAlignment="1">
      <alignment vertical="center"/>
    </xf>
    <xf numFmtId="0" fontId="17" fillId="31" borderId="1" xfId="0" applyFont="1" applyFill="1" applyBorder="1" applyAlignment="1">
      <alignment horizontal="left" vertical="center"/>
    </xf>
    <xf numFmtId="0" fontId="17" fillId="31" borderId="1" xfId="0" applyFont="1" applyFill="1" applyBorder="1" applyAlignment="1">
      <alignment horizontal="center" vertical="center"/>
    </xf>
    <xf numFmtId="0" fontId="17" fillId="31" borderId="1" xfId="0" applyFont="1" applyFill="1" applyBorder="1" applyAlignment="1">
      <alignment horizontal="center" vertical="center" wrapText="1"/>
    </xf>
    <xf numFmtId="0" fontId="16" fillId="31" borderId="1" xfId="1" applyFont="1" applyFill="1" applyBorder="1" applyAlignment="1">
      <alignment horizontal="left" vertical="center"/>
    </xf>
    <xf numFmtId="0" fontId="15" fillId="31" borderId="1" xfId="0" applyFont="1" applyFill="1" applyBorder="1" applyAlignment="1">
      <alignment horizontal="center" vertical="center"/>
    </xf>
    <xf numFmtId="0" fontId="15" fillId="31" borderId="1" xfId="0" applyFont="1" applyFill="1" applyBorder="1" applyAlignment="1">
      <alignment horizontal="left" vertical="center"/>
    </xf>
    <xf numFmtId="0" fontId="14" fillId="31" borderId="1" xfId="0" applyFont="1" applyFill="1" applyBorder="1" applyAlignment="1">
      <alignment horizontal="center" vertical="center" wrapText="1"/>
    </xf>
    <xf numFmtId="0" fontId="15" fillId="31" borderId="1" xfId="0" applyFont="1" applyFill="1" applyBorder="1" applyAlignment="1">
      <alignment horizontal="center" vertical="center" wrapText="1"/>
    </xf>
    <xf numFmtId="0" fontId="15" fillId="31" borderId="1" xfId="0" applyFont="1" applyFill="1" applyBorder="1" applyAlignment="1">
      <alignment vertical="center"/>
    </xf>
    <xf numFmtId="0" fontId="17" fillId="31" borderId="1" xfId="1" applyFont="1" applyFill="1" applyBorder="1" applyAlignment="1">
      <alignment horizontal="left" vertical="center"/>
    </xf>
    <xf numFmtId="0" fontId="15" fillId="11" borderId="1"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4" fillId="29" borderId="0" xfId="0" applyFont="1" applyFill="1" applyBorder="1" applyAlignment="1">
      <alignment horizontal="center" vertical="center"/>
    </xf>
    <xf numFmtId="0" fontId="14" fillId="0" borderId="0" xfId="0" applyFont="1" applyFill="1" applyBorder="1" applyAlignment="1">
      <alignment horizontal="center" vertical="center"/>
    </xf>
    <xf numFmtId="0" fontId="17" fillId="24" borderId="3" xfId="0" applyFont="1" applyFill="1" applyBorder="1" applyAlignment="1">
      <alignment horizontal="center" vertical="center" wrapText="1"/>
    </xf>
    <xf numFmtId="0" fontId="17" fillId="24" borderId="1" xfId="0" applyFont="1" applyFill="1" applyBorder="1" applyAlignment="1">
      <alignment horizontal="center" vertical="center" wrapText="1"/>
    </xf>
    <xf numFmtId="0" fontId="14" fillId="24" borderId="1" xfId="0" applyFont="1" applyFill="1" applyBorder="1" applyAlignment="1">
      <alignment horizontal="center" vertical="center" wrapText="1"/>
    </xf>
    <xf numFmtId="0" fontId="16" fillId="12" borderId="3" xfId="1" applyFont="1" applyFill="1" applyBorder="1" applyAlignment="1">
      <alignment horizontal="left" vertical="center"/>
    </xf>
    <xf numFmtId="0" fontId="17" fillId="12" borderId="3"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4" fillId="12" borderId="1"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3" fillId="29"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5" fillId="29" borderId="0" xfId="0" applyFont="1" applyFill="1" applyBorder="1" applyAlignment="1">
      <alignment horizontal="center" vertical="center" wrapText="1"/>
    </xf>
    <xf numFmtId="0" fontId="15" fillId="0" borderId="0" xfId="0" applyFont="1" applyBorder="1" applyAlignment="1">
      <alignment horizontal="center" vertical="center" wrapText="1"/>
    </xf>
    <xf numFmtId="0" fontId="15" fillId="24" borderId="1" xfId="0" applyFont="1" applyFill="1" applyBorder="1" applyAlignment="1">
      <alignment horizontal="center" vertical="center"/>
    </xf>
    <xf numFmtId="0" fontId="15" fillId="24" borderId="1" xfId="0" applyFont="1" applyFill="1" applyBorder="1" applyAlignment="1">
      <alignment horizontal="center" vertical="center" wrapText="1"/>
    </xf>
    <xf numFmtId="0" fontId="15" fillId="12" borderId="1" xfId="0" applyFont="1" applyFill="1" applyBorder="1" applyAlignment="1">
      <alignment horizontal="center" vertical="center"/>
    </xf>
    <xf numFmtId="0" fontId="17" fillId="12" borderId="0" xfId="0" applyFont="1" applyFill="1" applyAlignment="1">
      <alignment horizontal="center" vertical="center" wrapText="1"/>
    </xf>
    <xf numFmtId="0" fontId="15" fillId="12" borderId="1" xfId="0" applyFont="1" applyFill="1" applyBorder="1" applyAlignment="1">
      <alignment horizontal="center" vertical="center" wrapText="1"/>
    </xf>
    <xf numFmtId="0" fontId="30" fillId="2" borderId="30" xfId="0" applyFont="1" applyFill="1" applyBorder="1" applyAlignment="1">
      <alignment horizontal="center" vertical="center"/>
    </xf>
    <xf numFmtId="0" fontId="30" fillId="2" borderId="3" xfId="0" applyFont="1" applyFill="1" applyBorder="1" applyAlignment="1">
      <alignment horizontal="left" vertical="center"/>
    </xf>
    <xf numFmtId="0" fontId="30" fillId="2" borderId="29" xfId="0" applyFont="1" applyFill="1" applyBorder="1"/>
    <xf numFmtId="0" fontId="30" fillId="2" borderId="15" xfId="0" applyFont="1" applyFill="1" applyBorder="1" applyAlignment="1">
      <alignment horizontal="center" vertical="center"/>
    </xf>
    <xf numFmtId="0" fontId="30" fillId="2" borderId="1" xfId="0" applyFont="1" applyFill="1" applyBorder="1" applyAlignment="1">
      <alignment horizontal="left" vertical="center"/>
    </xf>
    <xf numFmtId="0" fontId="30" fillId="2" borderId="16" xfId="0" applyFont="1" applyFill="1" applyBorder="1"/>
    <xf numFmtId="0" fontId="30" fillId="2" borderId="16" xfId="0" applyFont="1" applyFill="1" applyBorder="1" applyAlignment="1">
      <alignment wrapText="1"/>
    </xf>
    <xf numFmtId="0" fontId="31" fillId="2" borderId="1" xfId="0" applyFont="1" applyFill="1" applyBorder="1" applyAlignment="1">
      <alignment horizontal="left" vertical="center"/>
    </xf>
    <xf numFmtId="0" fontId="31" fillId="2" borderId="16" xfId="0" applyFont="1" applyFill="1" applyBorder="1"/>
    <xf numFmtId="0" fontId="30" fillId="2" borderId="1" xfId="0" applyFont="1" applyFill="1" applyBorder="1" applyAlignment="1">
      <alignment horizontal="left" vertical="center" wrapText="1"/>
    </xf>
    <xf numFmtId="0" fontId="30" fillId="2" borderId="34" xfId="0" applyFont="1" applyFill="1" applyBorder="1" applyAlignment="1">
      <alignment horizontal="center" vertical="center"/>
    </xf>
    <xf numFmtId="0" fontId="30" fillId="2" borderId="2" xfId="0" applyFont="1" applyFill="1" applyBorder="1" applyAlignment="1">
      <alignment horizontal="left" vertical="center"/>
    </xf>
    <xf numFmtId="0" fontId="30" fillId="2" borderId="17" xfId="0" applyFont="1" applyFill="1" applyBorder="1"/>
    <xf numFmtId="0" fontId="15" fillId="2" borderId="1" xfId="0" applyFont="1" applyFill="1" applyBorder="1" applyAlignment="1">
      <alignment horizontal="left" vertical="center" wrapText="1"/>
    </xf>
    <xf numFmtId="0" fontId="30" fillId="29" borderId="0" xfId="0" applyFont="1" applyFill="1" applyAlignment="1">
      <alignment vertical="top"/>
    </xf>
    <xf numFmtId="0" fontId="30" fillId="29" borderId="4" xfId="0" applyFont="1" applyFill="1" applyBorder="1" applyAlignment="1">
      <alignment vertical="top"/>
    </xf>
    <xf numFmtId="0" fontId="30" fillId="29" borderId="0" xfId="2" applyFont="1" applyFill="1" applyBorder="1" applyAlignment="1"/>
    <xf numFmtId="0" fontId="15" fillId="3" borderId="3" xfId="0" applyFont="1" applyFill="1" applyBorder="1" applyAlignment="1">
      <alignment vertical="center" wrapText="1"/>
    </xf>
    <xf numFmtId="0" fontId="15" fillId="3" borderId="3" xfId="0" applyFont="1" applyFill="1" applyBorder="1" applyAlignment="1">
      <alignment vertical="top" wrapText="1"/>
    </xf>
    <xf numFmtId="0" fontId="15" fillId="3" borderId="1" xfId="0" applyFont="1" applyFill="1" applyBorder="1" applyAlignment="1">
      <alignment vertical="top" wrapText="1"/>
    </xf>
    <xf numFmtId="0" fontId="17" fillId="12" borderId="1" xfId="0" applyFont="1" applyFill="1" applyBorder="1" applyAlignment="1">
      <alignment horizontal="left" vertical="center" wrapText="1"/>
    </xf>
    <xf numFmtId="0" fontId="17" fillId="12" borderId="3" xfId="0" applyFont="1" applyFill="1" applyBorder="1" applyAlignment="1">
      <alignment horizontal="left" vertical="center" wrapText="1"/>
    </xf>
    <xf numFmtId="15" fontId="15" fillId="12" borderId="1" xfId="0" applyNumberFormat="1" applyFont="1" applyFill="1" applyBorder="1" applyAlignment="1">
      <alignment horizontal="center" vertical="center"/>
    </xf>
    <xf numFmtId="17" fontId="17" fillId="12" borderId="1" xfId="0" applyNumberFormat="1" applyFont="1" applyFill="1" applyBorder="1" applyAlignment="1">
      <alignment horizontal="center" vertical="center"/>
    </xf>
    <xf numFmtId="17" fontId="15" fillId="12" borderId="1" xfId="0" applyNumberFormat="1" applyFont="1" applyFill="1" applyBorder="1" applyAlignment="1">
      <alignment horizontal="center" vertical="center"/>
    </xf>
    <xf numFmtId="15" fontId="17" fillId="12" borderId="1" xfId="0" applyNumberFormat="1" applyFont="1" applyFill="1" applyBorder="1" applyAlignment="1">
      <alignment horizontal="center" vertical="center"/>
    </xf>
    <xf numFmtId="49" fontId="15" fillId="24" borderId="1" xfId="0" applyNumberFormat="1" applyFont="1" applyFill="1" applyBorder="1" applyAlignment="1">
      <alignment horizontal="center" vertical="center" wrapText="1"/>
    </xf>
    <xf numFmtId="15" fontId="17" fillId="24" borderId="1" xfId="0" applyNumberFormat="1" applyFont="1" applyFill="1" applyBorder="1" applyAlignment="1">
      <alignment horizontal="center" vertical="center" wrapText="1"/>
    </xf>
    <xf numFmtId="49" fontId="17" fillId="24" borderId="1" xfId="0" applyNumberFormat="1" applyFont="1" applyFill="1" applyBorder="1" applyAlignment="1">
      <alignment horizontal="center" vertical="center" wrapText="1"/>
    </xf>
    <xf numFmtId="17" fontId="17" fillId="24" borderId="1" xfId="0" applyNumberFormat="1" applyFont="1" applyFill="1" applyBorder="1" applyAlignment="1">
      <alignment horizontal="center" vertical="center" wrapText="1"/>
    </xf>
    <xf numFmtId="17" fontId="15" fillId="24" borderId="1" xfId="0" applyNumberFormat="1" applyFont="1" applyFill="1" applyBorder="1" applyAlignment="1">
      <alignment horizontal="center" vertical="center" wrapText="1"/>
    </xf>
    <xf numFmtId="14" fontId="17" fillId="24" borderId="1" xfId="0" quotePrefix="1" applyNumberFormat="1" applyFont="1" applyFill="1" applyBorder="1" applyAlignment="1">
      <alignment horizontal="center" vertical="center" wrapText="1"/>
    </xf>
    <xf numFmtId="15" fontId="15" fillId="24" borderId="1" xfId="0" quotePrefix="1" applyNumberFormat="1" applyFont="1" applyFill="1" applyBorder="1" applyAlignment="1">
      <alignment horizontal="center" vertical="center" wrapText="1"/>
    </xf>
    <xf numFmtId="15" fontId="15" fillId="3" borderId="1" xfId="0" applyNumberFormat="1" applyFont="1" applyFill="1" applyBorder="1" applyAlignment="1">
      <alignment horizontal="center" vertical="center" wrapText="1"/>
    </xf>
    <xf numFmtId="15" fontId="17" fillId="11" borderId="1" xfId="0" applyNumberFormat="1" applyFont="1" applyFill="1" applyBorder="1" applyAlignment="1">
      <alignment horizontal="center" vertical="center"/>
    </xf>
    <xf numFmtId="49" fontId="17" fillId="11" borderId="1" xfId="0" applyNumberFormat="1" applyFont="1" applyFill="1" applyBorder="1" applyAlignment="1">
      <alignment horizontal="center" vertical="center"/>
    </xf>
    <xf numFmtId="49" fontId="15" fillId="11" borderId="3" xfId="0" applyNumberFormat="1" applyFont="1" applyFill="1" applyBorder="1" applyAlignment="1">
      <alignment horizontal="center" vertical="center"/>
    </xf>
    <xf numFmtId="17" fontId="17" fillId="11" borderId="1" xfId="0" applyNumberFormat="1" applyFont="1" applyFill="1" applyBorder="1" applyAlignment="1">
      <alignment horizontal="center" vertical="center"/>
    </xf>
    <xf numFmtId="17" fontId="15" fillId="11" borderId="1" xfId="0" applyNumberFormat="1" applyFont="1" applyFill="1" applyBorder="1" applyAlignment="1">
      <alignment horizontal="center" vertical="center"/>
    </xf>
    <xf numFmtId="0" fontId="17" fillId="30" borderId="1" xfId="0" applyFont="1" applyFill="1" applyBorder="1" applyAlignment="1">
      <alignment horizontal="left" vertical="center" wrapText="1"/>
    </xf>
    <xf numFmtId="14" fontId="15" fillId="24" borderId="1" xfId="0" quotePrefix="1" applyNumberFormat="1" applyFont="1" applyFill="1" applyBorder="1" applyAlignment="1">
      <alignment horizontal="center" vertical="center" wrapText="1"/>
    </xf>
    <xf numFmtId="14" fontId="17" fillId="24" borderId="1" xfId="0" applyNumberFormat="1" applyFont="1" applyFill="1" applyBorder="1" applyAlignment="1">
      <alignment horizontal="center" vertical="center" wrapText="1"/>
    </xf>
    <xf numFmtId="14" fontId="15" fillId="24" borderId="1" xfId="0" applyNumberFormat="1" applyFont="1" applyFill="1" applyBorder="1" applyAlignment="1">
      <alignment horizontal="center" vertical="center" wrapText="1"/>
    </xf>
    <xf numFmtId="0" fontId="17" fillId="24" borderId="1" xfId="0" applyFont="1" applyFill="1" applyBorder="1" applyAlignment="1">
      <alignment horizontal="left" vertical="center" wrapText="1"/>
    </xf>
    <xf numFmtId="49" fontId="15" fillId="24" borderId="1" xfId="0" applyNumberFormat="1" applyFont="1" applyFill="1" applyBorder="1" applyAlignment="1">
      <alignment horizontal="center" vertical="center"/>
    </xf>
    <xf numFmtId="0" fontId="15" fillId="3" borderId="1" xfId="0" applyFont="1" applyFill="1" applyBorder="1" applyAlignment="1">
      <alignment horizontal="left" vertical="center" wrapText="1"/>
    </xf>
    <xf numFmtId="49" fontId="17" fillId="2" borderId="1" xfId="0" applyNumberFormat="1" applyFont="1" applyFill="1" applyBorder="1" applyAlignment="1">
      <alignment horizontal="center" vertical="center"/>
    </xf>
    <xf numFmtId="49" fontId="15" fillId="2" borderId="1" xfId="0" applyNumberFormat="1" applyFont="1" applyFill="1" applyBorder="1" applyAlignment="1">
      <alignment horizontal="center" vertical="center"/>
    </xf>
    <xf numFmtId="0" fontId="15" fillId="2" borderId="1" xfId="0" applyFont="1" applyFill="1" applyBorder="1" applyAlignment="1">
      <alignment horizontal="center"/>
    </xf>
    <xf numFmtId="49" fontId="15" fillId="4" borderId="1" xfId="0" applyNumberFormat="1" applyFont="1" applyFill="1" applyBorder="1" applyAlignment="1">
      <alignment horizontal="center" vertical="center"/>
    </xf>
    <xf numFmtId="49" fontId="15" fillId="3" borderId="1" xfId="0" applyNumberFormat="1" applyFont="1" applyFill="1" applyBorder="1" applyAlignment="1">
      <alignment horizontal="center" vertical="center"/>
    </xf>
    <xf numFmtId="15" fontId="17" fillId="4" borderId="1" xfId="0" applyNumberFormat="1" applyFont="1" applyFill="1" applyBorder="1" applyAlignment="1">
      <alignment horizontal="center" vertical="center"/>
    </xf>
    <xf numFmtId="15" fontId="17" fillId="3" borderId="1" xfId="0" applyNumberFormat="1" applyFont="1" applyFill="1" applyBorder="1" applyAlignment="1">
      <alignment horizontal="center" vertical="center"/>
    </xf>
    <xf numFmtId="15" fontId="17" fillId="8" borderId="1" xfId="0" applyNumberFormat="1" applyFont="1" applyFill="1" applyBorder="1" applyAlignment="1">
      <alignment horizontal="center" vertical="center"/>
    </xf>
    <xf numFmtId="0" fontId="17" fillId="4" borderId="1" xfId="0" applyFont="1" applyFill="1" applyBorder="1" applyAlignment="1">
      <alignment vertical="center"/>
    </xf>
    <xf numFmtId="0" fontId="17" fillId="3" borderId="1" xfId="0" applyFont="1" applyFill="1" applyBorder="1" applyAlignment="1">
      <alignment vertical="center"/>
    </xf>
    <xf numFmtId="0" fontId="17" fillId="8" borderId="1" xfId="0" applyFont="1" applyFill="1" applyBorder="1" applyAlignment="1">
      <alignment vertical="center"/>
    </xf>
    <xf numFmtId="0" fontId="17" fillId="30" borderId="1" xfId="0" applyFont="1" applyFill="1" applyBorder="1" applyAlignment="1">
      <alignment vertical="center"/>
    </xf>
    <xf numFmtId="0" fontId="17" fillId="31" borderId="1" xfId="0" applyFont="1" applyFill="1" applyBorder="1" applyAlignment="1">
      <alignment vertical="center"/>
    </xf>
    <xf numFmtId="15" fontId="17" fillId="31" borderId="1" xfId="0" applyNumberFormat="1" applyFont="1" applyFill="1" applyBorder="1" applyAlignment="1">
      <alignment horizontal="center" vertical="center"/>
    </xf>
    <xf numFmtId="15" fontId="17" fillId="30" borderId="1" xfId="0" applyNumberFormat="1" applyFont="1" applyFill="1" applyBorder="1" applyAlignment="1">
      <alignment horizontal="center" vertical="center"/>
    </xf>
    <xf numFmtId="49" fontId="15" fillId="8" borderId="1" xfId="0" applyNumberFormat="1" applyFont="1" applyFill="1" applyBorder="1" applyAlignment="1">
      <alignment horizontal="center" vertical="center"/>
    </xf>
    <xf numFmtId="49" fontId="15" fillId="30" borderId="1" xfId="0" applyNumberFormat="1" applyFont="1" applyFill="1" applyBorder="1" applyAlignment="1">
      <alignment horizontal="center" vertical="center"/>
    </xf>
    <xf numFmtId="49" fontId="15" fillId="31" borderId="1" xfId="0" applyNumberFormat="1" applyFont="1" applyFill="1" applyBorder="1" applyAlignment="1">
      <alignment horizontal="center" vertical="center"/>
    </xf>
    <xf numFmtId="14" fontId="17" fillId="4" borderId="1" xfId="0" applyNumberFormat="1" applyFont="1" applyFill="1" applyBorder="1" applyAlignment="1">
      <alignment horizontal="center" vertical="center"/>
    </xf>
    <xf numFmtId="14" fontId="17" fillId="3" borderId="1" xfId="0" applyNumberFormat="1" applyFont="1" applyFill="1" applyBorder="1" applyAlignment="1">
      <alignment horizontal="center" vertical="center"/>
    </xf>
    <xf numFmtId="14" fontId="17" fillId="30" borderId="1" xfId="0" applyNumberFormat="1" applyFont="1" applyFill="1" applyBorder="1" applyAlignment="1">
      <alignment horizontal="center" vertical="center"/>
    </xf>
    <xf numFmtId="14" fontId="17" fillId="31" borderId="1" xfId="0" applyNumberFormat="1" applyFont="1" applyFill="1" applyBorder="1" applyAlignment="1">
      <alignment horizontal="center" vertical="center"/>
    </xf>
    <xf numFmtId="17" fontId="17" fillId="8" borderId="1" xfId="0" applyNumberFormat="1" applyFont="1" applyFill="1" applyBorder="1" applyAlignment="1">
      <alignment horizontal="center" vertical="center"/>
    </xf>
    <xf numFmtId="49" fontId="17" fillId="4" borderId="1" xfId="0" applyNumberFormat="1" applyFont="1" applyFill="1" applyBorder="1" applyAlignment="1">
      <alignment horizontal="center" vertical="center"/>
    </xf>
    <xf numFmtId="49" fontId="17" fillId="3" borderId="1" xfId="0" applyNumberFormat="1" applyFont="1" applyFill="1" applyBorder="1" applyAlignment="1">
      <alignment horizontal="center" vertical="center"/>
    </xf>
    <xf numFmtId="49" fontId="17" fillId="8" borderId="1" xfId="0" applyNumberFormat="1" applyFont="1" applyFill="1" applyBorder="1" applyAlignment="1">
      <alignment horizontal="center" vertical="center"/>
    </xf>
    <xf numFmtId="49" fontId="17" fillId="30" borderId="1" xfId="0" applyNumberFormat="1" applyFont="1" applyFill="1" applyBorder="1" applyAlignment="1">
      <alignment horizontal="center" vertical="center"/>
    </xf>
    <xf numFmtId="17" fontId="15" fillId="4" borderId="1" xfId="0" applyNumberFormat="1" applyFont="1" applyFill="1" applyBorder="1" applyAlignment="1">
      <alignment horizontal="center" vertical="center"/>
    </xf>
    <xf numFmtId="14" fontId="15" fillId="4" borderId="1" xfId="0" applyNumberFormat="1" applyFont="1" applyFill="1" applyBorder="1" applyAlignment="1">
      <alignment horizontal="center" vertical="center"/>
    </xf>
    <xf numFmtId="15" fontId="15" fillId="3" borderId="1" xfId="0" applyNumberFormat="1" applyFont="1" applyFill="1" applyBorder="1" applyAlignment="1">
      <alignment horizontal="center" vertical="center"/>
    </xf>
    <xf numFmtId="17" fontId="15" fillId="3" borderId="1" xfId="0" applyNumberFormat="1" applyFont="1" applyFill="1" applyBorder="1" applyAlignment="1">
      <alignment horizontal="center" vertical="center"/>
    </xf>
    <xf numFmtId="14" fontId="15" fillId="3" borderId="1" xfId="0" applyNumberFormat="1" applyFont="1" applyFill="1" applyBorder="1" applyAlignment="1">
      <alignment horizontal="center" vertical="center"/>
    </xf>
    <xf numFmtId="17" fontId="17" fillId="3" borderId="1" xfId="0" applyNumberFormat="1" applyFont="1" applyFill="1" applyBorder="1" applyAlignment="1">
      <alignment horizontal="center" vertical="center"/>
    </xf>
    <xf numFmtId="17" fontId="15" fillId="8" borderId="1" xfId="0" applyNumberFormat="1" applyFont="1" applyFill="1" applyBorder="1" applyAlignment="1">
      <alignment horizontal="center" vertical="center"/>
    </xf>
    <xf numFmtId="14" fontId="17" fillId="8" borderId="1" xfId="0" applyNumberFormat="1" applyFont="1" applyFill="1" applyBorder="1" applyAlignment="1">
      <alignment horizontal="center" vertical="center"/>
    </xf>
    <xf numFmtId="14" fontId="15" fillId="8" borderId="1" xfId="0" applyNumberFormat="1" applyFont="1" applyFill="1" applyBorder="1" applyAlignment="1">
      <alignment horizontal="center" vertical="center"/>
    </xf>
    <xf numFmtId="15" fontId="15" fillId="30" borderId="1" xfId="0" applyNumberFormat="1" applyFont="1" applyFill="1" applyBorder="1" applyAlignment="1">
      <alignment horizontal="center" vertical="center"/>
    </xf>
    <xf numFmtId="17" fontId="15" fillId="30" borderId="1" xfId="0" applyNumberFormat="1" applyFont="1" applyFill="1" applyBorder="1" applyAlignment="1">
      <alignment horizontal="center" vertical="center"/>
    </xf>
    <xf numFmtId="17" fontId="17" fillId="30" borderId="1" xfId="0" applyNumberFormat="1" applyFont="1" applyFill="1" applyBorder="1" applyAlignment="1">
      <alignment horizontal="center" vertical="center"/>
    </xf>
    <xf numFmtId="14" fontId="15" fillId="30" borderId="1" xfId="0" applyNumberFormat="1" applyFont="1" applyFill="1" applyBorder="1" applyAlignment="1">
      <alignment horizontal="center" vertical="center"/>
    </xf>
    <xf numFmtId="14" fontId="15" fillId="31" borderId="1" xfId="0" applyNumberFormat="1" applyFont="1" applyFill="1" applyBorder="1" applyAlignment="1">
      <alignment horizontal="center" vertical="center"/>
    </xf>
    <xf numFmtId="49" fontId="17" fillId="31" borderId="1" xfId="0" applyNumberFormat="1" applyFont="1" applyFill="1" applyBorder="1" applyAlignment="1">
      <alignment horizontal="center" vertical="center"/>
    </xf>
    <xf numFmtId="0" fontId="17" fillId="3" borderId="1" xfId="1" applyFont="1" applyFill="1" applyBorder="1" applyAlignment="1">
      <alignment horizontal="center" vertical="center"/>
    </xf>
    <xf numFmtId="0" fontId="17" fillId="8" borderId="1" xfId="1" applyFont="1" applyFill="1" applyBorder="1" applyAlignment="1">
      <alignment horizontal="center" vertical="center"/>
    </xf>
    <xf numFmtId="0" fontId="17" fillId="31" borderId="1" xfId="1" applyFont="1" applyFill="1" applyBorder="1" applyAlignment="1">
      <alignment horizontal="center" vertical="center"/>
    </xf>
    <xf numFmtId="0" fontId="17" fillId="11" borderId="1" xfId="0" applyFont="1" applyFill="1" applyBorder="1" applyAlignment="1">
      <alignment vertical="center"/>
    </xf>
    <xf numFmtId="49" fontId="15" fillId="11" borderId="1" xfId="0" applyNumberFormat="1" applyFont="1" applyFill="1" applyBorder="1" applyAlignment="1">
      <alignment horizontal="center" vertical="center"/>
    </xf>
    <xf numFmtId="49" fontId="15" fillId="2" borderId="3" xfId="0" applyNumberFormat="1" applyFont="1" applyFill="1" applyBorder="1" applyAlignment="1">
      <alignment horizontal="center" vertical="center"/>
    </xf>
    <xf numFmtId="49" fontId="15" fillId="29" borderId="0" xfId="0" applyNumberFormat="1" applyFont="1" applyFill="1" applyBorder="1" applyAlignment="1">
      <alignment horizontal="center" vertical="center"/>
    </xf>
    <xf numFmtId="49" fontId="15" fillId="0" borderId="0" xfId="0" applyNumberFormat="1" applyFont="1" applyBorder="1" applyAlignment="1">
      <alignment horizontal="center" vertical="center"/>
    </xf>
    <xf numFmtId="15" fontId="15" fillId="2" borderId="1" xfId="0" applyNumberFormat="1" applyFont="1" applyFill="1" applyBorder="1" applyAlignment="1">
      <alignment horizontal="center" vertical="center"/>
    </xf>
    <xf numFmtId="49" fontId="15" fillId="2" borderId="1" xfId="0" applyNumberFormat="1" applyFont="1" applyFill="1" applyBorder="1" applyAlignment="1">
      <alignment vertical="center"/>
    </xf>
    <xf numFmtId="0" fontId="17" fillId="2" borderId="1" xfId="0" applyFont="1" applyFill="1" applyBorder="1" applyAlignment="1">
      <alignment vertical="center"/>
    </xf>
    <xf numFmtId="164" fontId="15" fillId="2" borderId="1" xfId="0" applyNumberFormat="1" applyFont="1" applyFill="1" applyBorder="1" applyAlignment="1">
      <alignment horizontal="center" vertical="center"/>
    </xf>
    <xf numFmtId="49" fontId="15" fillId="11" borderId="3" xfId="0" applyNumberFormat="1" applyFont="1" applyFill="1" applyBorder="1" applyAlignment="1">
      <alignment horizontal="left" vertical="center"/>
    </xf>
    <xf numFmtId="15" fontId="17" fillId="30" borderId="1" xfId="0" applyNumberFormat="1" applyFont="1" applyFill="1" applyBorder="1" applyAlignment="1">
      <alignment vertical="center"/>
    </xf>
    <xf numFmtId="17" fontId="15" fillId="2" borderId="1" xfId="0" applyNumberFormat="1" applyFont="1" applyFill="1" applyBorder="1" applyAlignment="1">
      <alignment horizontal="center" vertical="center"/>
    </xf>
    <xf numFmtId="15" fontId="17" fillId="4" borderId="1" xfId="0" applyNumberFormat="1" applyFont="1" applyFill="1" applyBorder="1" applyAlignment="1">
      <alignment horizontal="left" vertical="center"/>
    </xf>
    <xf numFmtId="15" fontId="17" fillId="3" borderId="1" xfId="0" applyNumberFormat="1" applyFont="1" applyFill="1" applyBorder="1" applyAlignment="1">
      <alignment horizontal="left" vertical="center"/>
    </xf>
    <xf numFmtId="15" fontId="17" fillId="30" borderId="1" xfId="0" applyNumberFormat="1" applyFont="1" applyFill="1" applyBorder="1" applyAlignment="1">
      <alignment horizontal="left" vertical="center"/>
    </xf>
    <xf numFmtId="15" fontId="15" fillId="11" borderId="3" xfId="0" applyNumberFormat="1" applyFont="1" applyFill="1" applyBorder="1" applyAlignment="1">
      <alignment horizontal="center" vertical="center"/>
    </xf>
    <xf numFmtId="0" fontId="15" fillId="2" borderId="1" xfId="0" applyFont="1" applyFill="1" applyBorder="1" applyAlignment="1">
      <alignment vertical="center" wrapText="1"/>
    </xf>
    <xf numFmtId="0" fontId="15" fillId="11" borderId="1" xfId="0" applyFont="1" applyFill="1" applyBorder="1" applyAlignment="1">
      <alignment horizontal="left" vertical="center" wrapText="1"/>
    </xf>
    <xf numFmtId="0" fontId="15" fillId="2" borderId="3" xfId="0" applyFont="1" applyFill="1" applyBorder="1" applyAlignment="1">
      <alignment vertical="center"/>
    </xf>
    <xf numFmtId="0" fontId="17" fillId="24" borderId="1" xfId="0" applyFont="1" applyFill="1" applyBorder="1" applyAlignment="1">
      <alignment vertical="center"/>
    </xf>
    <xf numFmtId="0" fontId="5" fillId="24" borderId="60" xfId="0" applyFont="1" applyFill="1" applyBorder="1" applyAlignment="1">
      <alignment horizontal="center" vertical="center" wrapText="1"/>
    </xf>
    <xf numFmtId="0" fontId="29" fillId="26" borderId="3" xfId="0" applyFont="1" applyFill="1" applyBorder="1" applyAlignment="1">
      <alignment horizontal="center" vertical="center"/>
    </xf>
    <xf numFmtId="0" fontId="31" fillId="3" borderId="1" xfId="0" applyFont="1" applyFill="1" applyBorder="1" applyAlignment="1">
      <alignment horizontal="center" vertical="center"/>
    </xf>
    <xf numFmtId="0" fontId="30" fillId="3" borderId="1" xfId="0" applyFont="1" applyFill="1" applyBorder="1" applyAlignment="1">
      <alignment horizontal="center" vertical="center"/>
    </xf>
    <xf numFmtId="0" fontId="30" fillId="11" borderId="1" xfId="0" applyFont="1" applyFill="1" applyBorder="1" applyAlignment="1">
      <alignment horizontal="center" vertical="center"/>
    </xf>
    <xf numFmtId="0" fontId="31" fillId="12" borderId="2" xfId="0" applyFont="1" applyFill="1" applyBorder="1" applyAlignment="1">
      <alignment horizontal="center" vertical="center"/>
    </xf>
    <xf numFmtId="0" fontId="17" fillId="12" borderId="3" xfId="0" applyFont="1" applyFill="1" applyBorder="1" applyAlignment="1">
      <alignment horizontal="left" vertical="center"/>
    </xf>
    <xf numFmtId="0" fontId="28" fillId="27" borderId="19" xfId="0" applyFont="1" applyFill="1" applyBorder="1" applyAlignment="1">
      <alignment horizontal="center" vertical="center" wrapText="1"/>
    </xf>
    <xf numFmtId="0" fontId="28" fillId="27" borderId="18" xfId="0" applyFont="1" applyFill="1" applyBorder="1" applyAlignment="1">
      <alignment horizontal="center" vertical="center" wrapText="1"/>
    </xf>
    <xf numFmtId="0" fontId="31" fillId="6" borderId="72" xfId="0" applyFont="1" applyFill="1" applyBorder="1" applyAlignment="1">
      <alignment horizontal="center" vertical="center" wrapText="1"/>
    </xf>
    <xf numFmtId="0" fontId="31" fillId="6" borderId="0" xfId="0" applyFont="1" applyFill="1" applyBorder="1" applyAlignment="1">
      <alignment horizontal="center" vertical="center" wrapText="1"/>
    </xf>
    <xf numFmtId="0" fontId="31" fillId="6" borderId="4" xfId="0" applyFont="1" applyFill="1" applyBorder="1" applyAlignment="1">
      <alignment horizontal="center" vertical="center" wrapText="1"/>
    </xf>
    <xf numFmtId="0" fontId="65" fillId="6" borderId="72" xfId="0" applyFont="1" applyFill="1" applyBorder="1" applyAlignment="1">
      <alignment horizontal="left" vertical="center" wrapText="1"/>
    </xf>
    <xf numFmtId="0" fontId="65" fillId="6" borderId="0" xfId="0" applyFont="1" applyFill="1" applyBorder="1" applyAlignment="1">
      <alignment horizontal="left" vertical="center" wrapText="1"/>
    </xf>
    <xf numFmtId="0" fontId="51" fillId="28" borderId="71" xfId="0" applyFont="1" applyFill="1" applyBorder="1" applyAlignment="1">
      <alignment horizontal="left" vertical="center" wrapText="1"/>
    </xf>
    <xf numFmtId="0" fontId="56" fillId="28" borderId="71" xfId="0" applyFont="1" applyFill="1" applyBorder="1" applyAlignment="1">
      <alignment horizontal="left" vertical="center" wrapText="1"/>
    </xf>
    <xf numFmtId="0" fontId="55" fillId="7" borderId="5" xfId="0" applyFont="1" applyFill="1" applyBorder="1" applyAlignment="1">
      <alignment horizontal="center" vertical="center"/>
    </xf>
    <xf numFmtId="0" fontId="55" fillId="7" borderId="6" xfId="0" applyFont="1" applyFill="1" applyBorder="1" applyAlignment="1">
      <alignment horizontal="center" vertical="center"/>
    </xf>
    <xf numFmtId="0" fontId="55" fillId="7" borderId="7" xfId="0" applyFont="1" applyFill="1" applyBorder="1" applyAlignment="1">
      <alignment horizontal="center" vertical="center"/>
    </xf>
    <xf numFmtId="0" fontId="51" fillId="28" borderId="71" xfId="0" applyFont="1" applyFill="1" applyBorder="1" applyAlignment="1">
      <alignment horizontal="center" vertical="center"/>
    </xf>
    <xf numFmtId="0" fontId="38" fillId="28" borderId="71" xfId="0" applyFont="1" applyFill="1" applyBorder="1" applyAlignment="1">
      <alignment horizontal="center" vertical="center"/>
    </xf>
    <xf numFmtId="0" fontId="31" fillId="6" borderId="6" xfId="0" applyFont="1" applyFill="1" applyBorder="1" applyAlignment="1">
      <alignment horizontal="left" vertical="top" wrapText="1"/>
    </xf>
    <xf numFmtId="0" fontId="31" fillId="6" borderId="0" xfId="0" applyFont="1" applyFill="1" applyBorder="1" applyAlignment="1">
      <alignment horizontal="left" vertical="top" wrapText="1"/>
    </xf>
    <xf numFmtId="0" fontId="65" fillId="6" borderId="72" xfId="0" applyFont="1" applyFill="1" applyBorder="1" applyAlignment="1">
      <alignment horizontal="left" vertical="top" wrapText="1"/>
    </xf>
    <xf numFmtId="0" fontId="65" fillId="6" borderId="0" xfId="0" applyFont="1" applyFill="1" applyBorder="1" applyAlignment="1">
      <alignment horizontal="left" vertical="top" wrapText="1"/>
    </xf>
    <xf numFmtId="0" fontId="65" fillId="6" borderId="71" xfId="0" applyFont="1" applyFill="1" applyBorder="1" applyAlignment="1">
      <alignment horizontal="left" vertical="center" wrapText="1"/>
    </xf>
    <xf numFmtId="0" fontId="44" fillId="27" borderId="12" xfId="0" applyFont="1" applyFill="1" applyBorder="1" applyAlignment="1">
      <alignment horizontal="left" vertical="center"/>
    </xf>
    <xf numFmtId="0" fontId="44" fillId="27" borderId="13" xfId="0" applyFont="1" applyFill="1" applyBorder="1" applyAlignment="1">
      <alignment horizontal="left" vertical="center"/>
    </xf>
    <xf numFmtId="0" fontId="44" fillId="27" borderId="14" xfId="0" applyFont="1" applyFill="1" applyBorder="1" applyAlignment="1">
      <alignment horizontal="left" vertical="center"/>
    </xf>
    <xf numFmtId="0" fontId="30" fillId="2" borderId="5" xfId="0" applyFont="1" applyFill="1" applyBorder="1" applyAlignment="1">
      <alignment horizontal="left" vertical="top" wrapText="1"/>
    </xf>
    <xf numFmtId="0" fontId="30" fillId="2" borderId="6" xfId="0" applyFont="1" applyFill="1" applyBorder="1" applyAlignment="1">
      <alignment horizontal="left" vertical="top"/>
    </xf>
    <xf numFmtId="0" fontId="30" fillId="2" borderId="7" xfId="0" applyFont="1" applyFill="1" applyBorder="1" applyAlignment="1">
      <alignment horizontal="left" vertical="top"/>
    </xf>
    <xf numFmtId="0" fontId="30" fillId="2" borderId="8" xfId="0" applyFont="1" applyFill="1" applyBorder="1" applyAlignment="1">
      <alignment horizontal="left" vertical="top"/>
    </xf>
    <xf numFmtId="0" fontId="30" fillId="2" borderId="0" xfId="0" applyFont="1" applyFill="1" applyBorder="1" applyAlignment="1">
      <alignment horizontal="left" vertical="top"/>
    </xf>
    <xf numFmtId="0" fontId="30" fillId="2" borderId="9" xfId="0" applyFont="1" applyFill="1" applyBorder="1" applyAlignment="1">
      <alignment horizontal="left" vertical="top"/>
    </xf>
    <xf numFmtId="0" fontId="30" fillId="2" borderId="10" xfId="0" applyFont="1" applyFill="1" applyBorder="1" applyAlignment="1">
      <alignment horizontal="left" vertical="top"/>
    </xf>
    <xf numFmtId="0" fontId="30" fillId="2" borderId="4" xfId="0" applyFont="1" applyFill="1" applyBorder="1" applyAlignment="1">
      <alignment horizontal="left" vertical="top"/>
    </xf>
    <xf numFmtId="0" fontId="30" fillId="2" borderId="11" xfId="0" applyFont="1" applyFill="1" applyBorder="1" applyAlignment="1">
      <alignment horizontal="left" vertical="top"/>
    </xf>
    <xf numFmtId="0" fontId="44" fillId="27" borderId="61" xfId="0" applyFont="1" applyFill="1" applyBorder="1" applyAlignment="1">
      <alignment horizontal="left" vertical="center"/>
    </xf>
    <xf numFmtId="0" fontId="44" fillId="27" borderId="57" xfId="0" applyFont="1" applyFill="1" applyBorder="1" applyAlignment="1">
      <alignment horizontal="left" vertical="center"/>
    </xf>
    <xf numFmtId="0" fontId="44" fillId="27" borderId="38" xfId="0" applyFont="1" applyFill="1" applyBorder="1" applyAlignment="1">
      <alignment horizontal="left" vertical="center"/>
    </xf>
    <xf numFmtId="0" fontId="30" fillId="29" borderId="0" xfId="0" applyFont="1" applyFill="1" applyBorder="1" applyAlignment="1">
      <alignment horizontal="left" vertical="center" wrapText="1"/>
    </xf>
    <xf numFmtId="0" fontId="30" fillId="29" borderId="4" xfId="0" applyFont="1" applyFill="1" applyBorder="1" applyAlignment="1">
      <alignment horizontal="left" vertical="center" wrapText="1"/>
    </xf>
    <xf numFmtId="0" fontId="31" fillId="29" borderId="0" xfId="0" applyFont="1" applyFill="1" applyBorder="1" applyAlignment="1">
      <alignment horizontal="left" vertical="center" wrapText="1"/>
    </xf>
    <xf numFmtId="0" fontId="31" fillId="29" borderId="0" xfId="0" applyFont="1" applyFill="1" applyBorder="1" applyAlignment="1">
      <alignment horizontal="center" vertical="center" wrapText="1"/>
    </xf>
    <xf numFmtId="0" fontId="31" fillId="29" borderId="4" xfId="0" applyFont="1" applyFill="1" applyBorder="1" applyAlignment="1">
      <alignment horizontal="left" vertical="center" wrapText="1"/>
    </xf>
    <xf numFmtId="0" fontId="31" fillId="29" borderId="4" xfId="0" applyFont="1" applyFill="1" applyBorder="1" applyAlignment="1">
      <alignment horizontal="center" vertical="center" wrapText="1"/>
    </xf>
    <xf numFmtId="0" fontId="37" fillId="0" borderId="12" xfId="0" applyFont="1" applyBorder="1" applyAlignment="1">
      <alignment horizontal="center" vertical="center" wrapText="1"/>
    </xf>
    <xf numFmtId="0" fontId="37" fillId="0" borderId="14" xfId="0" applyFont="1" applyBorder="1" applyAlignment="1">
      <alignment horizontal="center" vertical="center" wrapText="1"/>
    </xf>
    <xf numFmtId="0" fontId="38" fillId="0" borderId="44" xfId="0" applyFont="1" applyBorder="1" applyAlignment="1">
      <alignment horizontal="center" vertical="center" wrapText="1"/>
    </xf>
    <xf numFmtId="0" fontId="38" fillId="0" borderId="36" xfId="0" applyFont="1" applyBorder="1" applyAlignment="1">
      <alignment horizontal="center" vertical="center" wrapText="1"/>
    </xf>
    <xf numFmtId="0" fontId="35" fillId="0" borderId="45" xfId="0" applyFont="1" applyBorder="1" applyAlignment="1">
      <alignment horizontal="center" vertical="center" wrapText="1"/>
    </xf>
    <xf numFmtId="0" fontId="35" fillId="0" borderId="37" xfId="0" applyFont="1" applyBorder="1" applyAlignment="1">
      <alignment horizontal="center" vertical="center" wrapText="1"/>
    </xf>
    <xf numFmtId="0" fontId="37" fillId="0" borderId="13" xfId="0" applyFont="1" applyBorder="1" applyAlignment="1">
      <alignment horizontal="center" vertical="center" wrapText="1"/>
    </xf>
    <xf numFmtId="0" fontId="35" fillId="2" borderId="49" xfId="0" applyFont="1" applyFill="1" applyBorder="1" applyAlignment="1">
      <alignment horizontal="center" vertical="center" wrapText="1"/>
    </xf>
    <xf numFmtId="0" fontId="35" fillId="2" borderId="46" xfId="0" applyFont="1" applyFill="1" applyBorder="1" applyAlignment="1">
      <alignment horizontal="center" vertical="center" wrapText="1"/>
    </xf>
    <xf numFmtId="0" fontId="35" fillId="2" borderId="31" xfId="0" applyFont="1" applyFill="1" applyBorder="1" applyAlignment="1">
      <alignment horizontal="center" vertical="center" wrapText="1"/>
    </xf>
    <xf numFmtId="0" fontId="28" fillId="15" borderId="12" xfId="0" applyFont="1" applyFill="1" applyBorder="1" applyAlignment="1">
      <alignment horizontal="center" vertical="center" wrapText="1"/>
    </xf>
    <xf numFmtId="0" fontId="28" fillId="15" borderId="13" xfId="0" applyFont="1" applyFill="1" applyBorder="1" applyAlignment="1">
      <alignment horizontal="center" vertical="center" wrapText="1"/>
    </xf>
    <xf numFmtId="0" fontId="28" fillId="21" borderId="55" xfId="0" applyFont="1" applyFill="1" applyBorder="1" applyAlignment="1">
      <alignment horizontal="center" vertical="center" wrapText="1"/>
    </xf>
    <xf numFmtId="0" fontId="28" fillId="21" borderId="46" xfId="0" applyFont="1" applyFill="1" applyBorder="1" applyAlignment="1">
      <alignment horizontal="center" vertical="center" wrapText="1"/>
    </xf>
    <xf numFmtId="0" fontId="28" fillId="21" borderId="31" xfId="0" applyFont="1" applyFill="1" applyBorder="1" applyAlignment="1">
      <alignment horizontal="center" vertical="center" wrapText="1"/>
    </xf>
    <xf numFmtId="0" fontId="30" fillId="29" borderId="0" xfId="0" applyFont="1" applyFill="1" applyAlignment="1">
      <alignment horizontal="center" vertical="top" wrapText="1"/>
    </xf>
    <xf numFmtId="0" fontId="30" fillId="29" borderId="4" xfId="0" applyFont="1" applyFill="1" applyBorder="1" applyAlignment="1">
      <alignment horizontal="center" vertical="top" wrapText="1"/>
    </xf>
    <xf numFmtId="0" fontId="30" fillId="29" borderId="0" xfId="0" applyFont="1" applyFill="1" applyAlignment="1">
      <alignment horizontal="left" vertical="center" wrapText="1"/>
    </xf>
    <xf numFmtId="0" fontId="37" fillId="0" borderId="48" xfId="0" applyFont="1" applyBorder="1" applyAlignment="1">
      <alignment horizontal="center" vertical="center" wrapText="1"/>
    </xf>
    <xf numFmtId="0" fontId="37" fillId="0" borderId="47" xfId="0" applyFont="1" applyBorder="1" applyAlignment="1">
      <alignment horizontal="center" vertical="center" wrapText="1"/>
    </xf>
    <xf numFmtId="0" fontId="37" fillId="0" borderId="26" xfId="0" applyFont="1" applyBorder="1" applyAlignment="1">
      <alignment horizontal="center" vertical="center" wrapText="1"/>
    </xf>
    <xf numFmtId="0" fontId="35" fillId="25" borderId="54" xfId="0" applyFont="1" applyFill="1" applyBorder="1" applyAlignment="1">
      <alignment horizontal="center" vertical="center" wrapText="1"/>
    </xf>
    <xf numFmtId="0" fontId="35" fillId="25" borderId="0" xfId="0" applyFont="1" applyFill="1" applyAlignment="1">
      <alignment horizontal="center" vertical="center" wrapText="1"/>
    </xf>
    <xf numFmtId="0" fontId="35" fillId="25" borderId="43" xfId="0" applyFont="1" applyFill="1" applyBorder="1" applyAlignment="1">
      <alignment horizontal="center" vertical="center" wrapText="1"/>
    </xf>
    <xf numFmtId="0" fontId="35" fillId="8" borderId="49" xfId="0" applyFont="1" applyFill="1" applyBorder="1" applyAlignment="1">
      <alignment horizontal="center" vertical="center" wrapText="1"/>
    </xf>
    <xf numFmtId="0" fontId="35" fillId="8" borderId="46" xfId="0" applyFont="1" applyFill="1" applyBorder="1" applyAlignment="1">
      <alignment horizontal="center" vertical="center" wrapText="1"/>
    </xf>
    <xf numFmtId="0" fontId="35" fillId="8" borderId="31" xfId="0" applyFont="1" applyFill="1" applyBorder="1" applyAlignment="1">
      <alignment horizontal="center" vertical="center" wrapText="1"/>
    </xf>
    <xf numFmtId="0" fontId="35" fillId="19" borderId="49" xfId="0" applyFont="1" applyFill="1" applyBorder="1" applyAlignment="1">
      <alignment horizontal="center" vertical="center" wrapText="1"/>
    </xf>
    <xf numFmtId="0" fontId="35" fillId="19" borderId="46" xfId="0" applyFont="1" applyFill="1" applyBorder="1" applyAlignment="1">
      <alignment horizontal="center" vertical="center" wrapText="1"/>
    </xf>
    <xf numFmtId="0" fontId="35" fillId="19" borderId="31" xfId="0" applyFont="1" applyFill="1" applyBorder="1" applyAlignment="1">
      <alignment horizontal="center" vertical="center" wrapText="1"/>
    </xf>
    <xf numFmtId="0" fontId="37" fillId="0" borderId="0" xfId="0" applyFont="1" applyAlignment="1">
      <alignment horizontal="center" vertical="center" wrapText="1"/>
    </xf>
    <xf numFmtId="0" fontId="37" fillId="0" borderId="8" xfId="0" applyFont="1" applyBorder="1" applyAlignment="1">
      <alignment horizontal="center" vertical="center" wrapText="1"/>
    </xf>
    <xf numFmtId="0" fontId="37" fillId="0" borderId="9" xfId="0" applyFont="1" applyBorder="1" applyAlignment="1">
      <alignment horizontal="center" vertical="center" wrapText="1"/>
    </xf>
    <xf numFmtId="0" fontId="28" fillId="14" borderId="55" xfId="0" applyFont="1" applyFill="1" applyBorder="1" applyAlignment="1">
      <alignment horizontal="center" vertical="center" wrapText="1"/>
    </xf>
    <xf numFmtId="0" fontId="28" fillId="14" borderId="46"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35" fillId="16" borderId="55" xfId="0" applyFont="1" applyFill="1" applyBorder="1" applyAlignment="1">
      <alignment horizontal="center" vertical="center" wrapText="1"/>
    </xf>
    <xf numFmtId="0" fontId="35" fillId="16" borderId="46" xfId="0" applyFont="1" applyFill="1" applyBorder="1" applyAlignment="1">
      <alignment horizontal="center" vertical="center" wrapText="1"/>
    </xf>
    <xf numFmtId="0" fontId="35" fillId="16" borderId="31" xfId="0" applyFont="1" applyFill="1" applyBorder="1" applyAlignment="1">
      <alignment horizontal="center" vertical="center" wrapText="1"/>
    </xf>
    <xf numFmtId="0" fontId="35" fillId="17" borderId="6" xfId="0" applyFont="1" applyFill="1" applyBorder="1" applyAlignment="1">
      <alignment horizontal="center" vertical="center" wrapText="1"/>
    </xf>
    <xf numFmtId="0" fontId="35" fillId="17" borderId="0" xfId="0" applyFont="1" applyFill="1" applyAlignment="1">
      <alignment horizontal="center" vertical="center" wrapText="1"/>
    </xf>
    <xf numFmtId="0" fontId="35" fillId="17" borderId="43" xfId="0" applyFont="1" applyFill="1" applyBorder="1" applyAlignment="1">
      <alignment horizontal="center" vertical="center" wrapText="1"/>
    </xf>
    <xf numFmtId="0" fontId="35" fillId="18" borderId="49" xfId="0" applyFont="1" applyFill="1" applyBorder="1" applyAlignment="1">
      <alignment horizontal="center" vertical="center" wrapText="1"/>
    </xf>
    <xf numFmtId="0" fontId="35" fillId="18" borderId="46" xfId="0" applyFont="1" applyFill="1" applyBorder="1" applyAlignment="1">
      <alignment horizontal="center" vertical="center" wrapText="1"/>
    </xf>
    <xf numFmtId="0" fontId="35" fillId="18" borderId="31" xfId="0" applyFont="1" applyFill="1" applyBorder="1" applyAlignment="1">
      <alignment horizontal="center" vertical="center" wrapText="1"/>
    </xf>
    <xf numFmtId="0" fontId="35" fillId="5" borderId="49"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4" borderId="55" xfId="0" applyFont="1" applyFill="1" applyBorder="1" applyAlignment="1">
      <alignment horizontal="center" vertical="center" wrapText="1"/>
    </xf>
    <xf numFmtId="0" fontId="35" fillId="4" borderId="46" xfId="0" applyFont="1" applyFill="1" applyBorder="1" applyAlignment="1">
      <alignment horizontal="center" vertical="center" wrapText="1"/>
    </xf>
    <xf numFmtId="0" fontId="35" fillId="4" borderId="31" xfId="0" applyFont="1" applyFill="1" applyBorder="1" applyAlignment="1">
      <alignment horizontal="center" vertical="center" wrapText="1"/>
    </xf>
    <xf numFmtId="0" fontId="37" fillId="0" borderId="10"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4" xfId="0" applyFont="1" applyBorder="1" applyAlignment="1">
      <alignment horizontal="center" vertical="center" wrapText="1"/>
    </xf>
    <xf numFmtId="0" fontId="28" fillId="14" borderId="8" xfId="0" applyFont="1" applyFill="1" applyBorder="1" applyAlignment="1">
      <alignment horizontal="center" vertical="center" wrapText="1"/>
    </xf>
    <xf numFmtId="0" fontId="28" fillId="14" borderId="9" xfId="0" applyFont="1" applyFill="1" applyBorder="1" applyAlignment="1">
      <alignment horizontal="center" vertical="center" wrapText="1"/>
    </xf>
    <xf numFmtId="0" fontId="28" fillId="14" borderId="10" xfId="0" applyFont="1" applyFill="1" applyBorder="1" applyAlignment="1">
      <alignment horizontal="center" vertical="center" wrapText="1"/>
    </xf>
    <xf numFmtId="0" fontId="28" fillId="14" borderId="11" xfId="0" applyFont="1" applyFill="1" applyBorder="1" applyAlignment="1">
      <alignment horizontal="center" vertical="center" wrapText="1"/>
    </xf>
    <xf numFmtId="0" fontId="35" fillId="25" borderId="55" xfId="0" applyFont="1" applyFill="1" applyBorder="1" applyAlignment="1">
      <alignment horizontal="center" vertical="center" wrapText="1"/>
    </xf>
    <xf numFmtId="0" fontId="35" fillId="25" borderId="46" xfId="0" applyFont="1" applyFill="1" applyBorder="1" applyAlignment="1">
      <alignment horizontal="center" vertical="center" wrapText="1"/>
    </xf>
    <xf numFmtId="0" fontId="35" fillId="25" borderId="64" xfId="0" applyFont="1" applyFill="1" applyBorder="1" applyAlignment="1">
      <alignment horizontal="center" vertical="center" wrapText="1"/>
    </xf>
    <xf numFmtId="0" fontId="35" fillId="4" borderId="62"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35" fillId="8" borderId="55" xfId="0" applyFont="1" applyFill="1" applyBorder="1" applyAlignment="1">
      <alignment horizontal="center" vertical="center" wrapText="1"/>
    </xf>
    <xf numFmtId="0" fontId="35" fillId="8" borderId="64" xfId="0" applyFont="1" applyFill="1" applyBorder="1" applyAlignment="1">
      <alignment horizontal="center" vertical="center" wrapText="1"/>
    </xf>
    <xf numFmtId="0" fontId="35" fillId="19" borderId="55" xfId="0" applyFont="1" applyFill="1" applyBorder="1" applyAlignment="1">
      <alignment horizontal="center" vertical="center" wrapText="1"/>
    </xf>
    <xf numFmtId="0" fontId="35" fillId="19" borderId="64" xfId="0" applyFont="1" applyFill="1" applyBorder="1" applyAlignment="1">
      <alignment horizontal="center" vertical="center" wrapText="1"/>
    </xf>
    <xf numFmtId="0" fontId="35" fillId="5" borderId="55"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35" fillId="18" borderId="55" xfId="0" applyFont="1" applyFill="1" applyBorder="1" applyAlignment="1">
      <alignment horizontal="center" vertical="center" wrapText="1"/>
    </xf>
    <xf numFmtId="0" fontId="35" fillId="17" borderId="5" xfId="0" applyFont="1" applyFill="1" applyBorder="1" applyAlignment="1">
      <alignment horizontal="center" vertical="center" wrapText="1"/>
    </xf>
    <xf numFmtId="0" fontId="35" fillId="17" borderId="7" xfId="0" applyFont="1" applyFill="1" applyBorder="1" applyAlignment="1">
      <alignment horizontal="center" vertical="center" wrapText="1"/>
    </xf>
    <xf numFmtId="0" fontId="35" fillId="17" borderId="8" xfId="0" applyFont="1" applyFill="1" applyBorder="1" applyAlignment="1">
      <alignment horizontal="center" vertical="center" wrapText="1"/>
    </xf>
    <xf numFmtId="0" fontId="35" fillId="17" borderId="9" xfId="0" applyFont="1" applyFill="1" applyBorder="1" applyAlignment="1">
      <alignment horizontal="center" vertical="center" wrapText="1"/>
    </xf>
    <xf numFmtId="0" fontId="35" fillId="17" borderId="10" xfId="0" applyFont="1" applyFill="1" applyBorder="1" applyAlignment="1">
      <alignment horizontal="center" vertical="center" wrapText="1"/>
    </xf>
    <xf numFmtId="0" fontId="35" fillId="17" borderId="11" xfId="0" applyFont="1" applyFill="1" applyBorder="1" applyAlignment="1">
      <alignment horizontal="center" vertical="center" wrapText="1"/>
    </xf>
    <xf numFmtId="0" fontId="35" fillId="2" borderId="55" xfId="0" applyFont="1" applyFill="1" applyBorder="1" applyAlignment="1">
      <alignment horizontal="center" vertical="center" wrapText="1"/>
    </xf>
    <xf numFmtId="0" fontId="35" fillId="2" borderId="64" xfId="0" applyFont="1" applyFill="1" applyBorder="1" applyAlignment="1">
      <alignment horizontal="center" vertical="center" wrapText="1"/>
    </xf>
    <xf numFmtId="0" fontId="28" fillId="21" borderId="5" xfId="0" applyFont="1" applyFill="1" applyBorder="1" applyAlignment="1">
      <alignment horizontal="center" vertical="center" wrapText="1"/>
    </xf>
    <xf numFmtId="0" fontId="28" fillId="21" borderId="7" xfId="0" applyFont="1" applyFill="1" applyBorder="1" applyAlignment="1">
      <alignment horizontal="center" vertical="center" wrapText="1"/>
    </xf>
    <xf numFmtId="0" fontId="28" fillId="21" borderId="8" xfId="0" applyFont="1" applyFill="1" applyBorder="1" applyAlignment="1">
      <alignment horizontal="center" vertical="center" wrapText="1"/>
    </xf>
    <xf numFmtId="0" fontId="28" fillId="21" borderId="9" xfId="0" applyFont="1" applyFill="1" applyBorder="1" applyAlignment="1">
      <alignment horizontal="center" vertical="center" wrapText="1"/>
    </xf>
    <xf numFmtId="0" fontId="28" fillId="21" borderId="10" xfId="0" applyFont="1" applyFill="1" applyBorder="1" applyAlignment="1">
      <alignment horizontal="center" vertical="center" wrapText="1"/>
    </xf>
    <xf numFmtId="0" fontId="28" fillId="21" borderId="11" xfId="0" applyFont="1" applyFill="1" applyBorder="1" applyAlignment="1">
      <alignment horizontal="center" vertical="center" wrapText="1"/>
    </xf>
    <xf numFmtId="0" fontId="30" fillId="29" borderId="0" xfId="0" applyFont="1" applyFill="1" applyAlignment="1">
      <alignment horizontal="left" vertical="top" wrapText="1"/>
    </xf>
    <xf numFmtId="0" fontId="35" fillId="16" borderId="5" xfId="0" applyFont="1" applyFill="1" applyBorder="1" applyAlignment="1">
      <alignment horizontal="center" vertical="center" wrapText="1"/>
    </xf>
    <xf numFmtId="0" fontId="35" fillId="16" borderId="7" xfId="0" applyFont="1" applyFill="1" applyBorder="1" applyAlignment="1">
      <alignment horizontal="center" vertical="center" wrapText="1"/>
    </xf>
    <xf numFmtId="0" fontId="35" fillId="16" borderId="8" xfId="0" applyFont="1" applyFill="1" applyBorder="1" applyAlignment="1">
      <alignment horizontal="center" vertical="center" wrapText="1"/>
    </xf>
    <xf numFmtId="0" fontId="35" fillId="16" borderId="9" xfId="0" applyFont="1" applyFill="1" applyBorder="1" applyAlignment="1">
      <alignment horizontal="center" vertical="center" wrapText="1"/>
    </xf>
    <xf numFmtId="0" fontId="35" fillId="16" borderId="10" xfId="0" applyFont="1" applyFill="1" applyBorder="1" applyAlignment="1">
      <alignment horizontal="center" vertical="center" wrapText="1"/>
    </xf>
    <xf numFmtId="0" fontId="35" fillId="16" borderId="11" xfId="0" applyFont="1" applyFill="1" applyBorder="1" applyAlignment="1">
      <alignment horizontal="center" vertical="center" wrapText="1"/>
    </xf>
    <xf numFmtId="0" fontId="28" fillId="27" borderId="61" xfId="0" applyFont="1" applyFill="1" applyBorder="1" applyAlignment="1">
      <alignment horizontal="center" vertical="center" wrapText="1"/>
    </xf>
    <xf numFmtId="0" fontId="28" fillId="27" borderId="57" xfId="0" applyFont="1" applyFill="1" applyBorder="1" applyAlignment="1">
      <alignment horizontal="center" vertical="center" wrapText="1"/>
    </xf>
    <xf numFmtId="0" fontId="28" fillId="27" borderId="38" xfId="0" applyFont="1" applyFill="1" applyBorder="1" applyAlignment="1">
      <alignment horizontal="center" vertical="center" wrapText="1"/>
    </xf>
    <xf numFmtId="0" fontId="28" fillId="27" borderId="55" xfId="0" applyFont="1" applyFill="1" applyBorder="1" applyAlignment="1">
      <alignment horizontal="center" vertical="center"/>
    </xf>
    <xf numFmtId="0" fontId="28" fillId="27" borderId="64" xfId="0" applyFont="1" applyFill="1" applyBorder="1" applyAlignment="1">
      <alignment horizontal="center" vertical="center"/>
    </xf>
    <xf numFmtId="0" fontId="28" fillId="21" borderId="59" xfId="0" applyFont="1" applyFill="1" applyBorder="1" applyAlignment="1">
      <alignment horizontal="center" vertical="center" wrapText="1"/>
    </xf>
    <xf numFmtId="0" fontId="28" fillId="27" borderId="42" xfId="0" applyFont="1" applyFill="1" applyBorder="1" applyAlignment="1">
      <alignment horizontal="center" vertical="center"/>
    </xf>
    <xf numFmtId="0" fontId="28" fillId="27" borderId="60" xfId="0" applyFont="1" applyFill="1" applyBorder="1" applyAlignment="1">
      <alignment horizontal="center" vertical="center"/>
    </xf>
    <xf numFmtId="0" fontId="28" fillId="27" borderId="39" xfId="0" applyFont="1" applyFill="1" applyBorder="1" applyAlignment="1">
      <alignment horizontal="center" vertical="center"/>
    </xf>
    <xf numFmtId="0" fontId="35" fillId="0" borderId="5" xfId="0" applyFont="1" applyFill="1" applyBorder="1" applyAlignment="1">
      <alignment horizontal="center" vertical="center" wrapText="1"/>
    </xf>
    <xf numFmtId="0" fontId="35" fillId="0" borderId="10" xfId="0" applyFont="1" applyFill="1" applyBorder="1" applyAlignment="1">
      <alignment horizontal="center" vertical="center" wrapText="1"/>
    </xf>
    <xf numFmtId="0" fontId="30" fillId="29" borderId="0" xfId="0" applyFont="1" applyFill="1" applyAlignment="1">
      <alignment horizontal="left" vertical="center"/>
    </xf>
    <xf numFmtId="0" fontId="30" fillId="29" borderId="4" xfId="0" applyFont="1" applyFill="1" applyBorder="1" applyAlignment="1">
      <alignment horizontal="left" vertical="center"/>
    </xf>
    <xf numFmtId="0" fontId="30" fillId="29" borderId="0" xfId="0" applyFont="1" applyFill="1" applyAlignment="1">
      <alignment horizontal="center"/>
    </xf>
    <xf numFmtId="0" fontId="30" fillId="29" borderId="4" xfId="0" applyFont="1" applyFill="1" applyBorder="1" applyAlignment="1">
      <alignment horizontal="center"/>
    </xf>
    <xf numFmtId="0" fontId="24" fillId="15" borderId="58" xfId="0" applyFont="1" applyFill="1" applyBorder="1" applyAlignment="1">
      <alignment horizontal="center" vertical="center" wrapText="1"/>
    </xf>
    <xf numFmtId="0" fontId="24" fillId="15" borderId="65" xfId="0" applyFont="1" applyFill="1" applyBorder="1" applyAlignment="1">
      <alignment horizontal="center" vertical="center" wrapText="1"/>
    </xf>
    <xf numFmtId="0" fontId="1" fillId="0" borderId="45" xfId="0" applyFont="1" applyBorder="1" applyAlignment="1">
      <alignment horizontal="center" vertical="center" wrapText="1"/>
    </xf>
    <xf numFmtId="0" fontId="1" fillId="0" borderId="37"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6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cellXfs>
  <cellStyles count="3">
    <cellStyle name="Good" xfId="2" builtinId="26"/>
    <cellStyle name="Hyperlink" xfId="1" builtinId="8"/>
    <cellStyle name="Normal" xfId="0" builtinId="0"/>
  </cellStyles>
  <dxfs count="3">
    <dxf>
      <fill>
        <patternFill>
          <bgColor rgb="FF7030A0"/>
        </patternFill>
      </fill>
    </dxf>
    <dxf>
      <font>
        <color rgb="FF9C0006"/>
      </font>
      <fill>
        <patternFill>
          <bgColor rgb="FFFFC7CE"/>
        </patternFill>
      </fill>
    </dxf>
    <dxf>
      <fill>
        <patternFill>
          <bgColor rgb="FF7030A0"/>
        </patternFill>
      </fill>
    </dxf>
  </dxfs>
  <tableStyles count="0" defaultTableStyle="TableStyleMedium2" defaultPivotStyle="PivotStyleLight16"/>
  <colors>
    <mruColors>
      <color rgb="FFC5FFFF"/>
      <color rgb="FFFFCCFF"/>
      <color rgb="FFFFFF66"/>
      <color rgb="FF0099FF"/>
      <color rgb="FF47B0FF"/>
      <color rgb="FF0088EE"/>
      <color rgb="FF0070C0"/>
      <color rgb="FF66FFFF"/>
      <color rgb="FFFFFF99"/>
      <color rgb="FFC08A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Immediate determinants'!A1"/><Relationship Id="rId13" Type="http://schemas.openxmlformats.org/officeDocument/2006/relationships/hyperlink" Target="#'Data gaps identified'!A1"/><Relationship Id="rId1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hyperlink" Target="#'Underlying determinants'!A1"/><Relationship Id="rId12" Type="http://schemas.openxmlformats.org/officeDocument/2006/relationships/hyperlink" Target="#'Summary table'!A1"/><Relationship Id="rId17" Type="http://schemas.openxmlformats.org/officeDocument/2006/relationships/image" Target="../media/image6.png"/><Relationship Id="rId2" Type="http://schemas.openxmlformats.org/officeDocument/2006/relationships/image" Target="../media/image2.png"/><Relationship Id="rId16" Type="http://schemas.openxmlformats.org/officeDocument/2006/relationships/image" Target="../media/image5.svg"/><Relationship Id="rId1" Type="http://schemas.openxmlformats.org/officeDocument/2006/relationships/image" Target="../media/image1.emf"/><Relationship Id="rId6" Type="http://schemas.openxmlformats.org/officeDocument/2006/relationships/hyperlink" Target="#'Enabling determinants (right)'!A1"/><Relationship Id="rId11" Type="http://schemas.openxmlformats.org/officeDocument/2006/relationships/hyperlink" Target="#'Data mapping by country'!A1"/><Relationship Id="rId5" Type="http://schemas.openxmlformats.org/officeDocument/2006/relationships/hyperlink" Target="#'Enabling determinants (left)'!A1"/><Relationship Id="rId15" Type="http://schemas.openxmlformats.org/officeDocument/2006/relationships/image" Target="../media/image4.png"/><Relationship Id="rId10" Type="http://schemas.openxmlformats.org/officeDocument/2006/relationships/hyperlink" Target="#Impact!A1"/><Relationship Id="rId4" Type="http://schemas.openxmlformats.org/officeDocument/2006/relationships/hyperlink" Target="#'Methods &amp; Dictionary'!A1"/><Relationship Id="rId9" Type="http://schemas.openxmlformats.org/officeDocument/2006/relationships/hyperlink" Target="#Outcomes!A1"/><Relationship Id="rId14" Type="http://schemas.openxmlformats.org/officeDocument/2006/relationships/hyperlink" Target="#'Ongoing global surveys'!A1"/></Relationships>
</file>

<file path=xl/drawings/_rels/drawing10.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11.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12.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2.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3.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4.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5.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6.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7.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8.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9.xml.rels><?xml version="1.0" encoding="UTF-8" standalone="yes"?>
<Relationships xmlns="http://schemas.openxmlformats.org/package/2006/relationships"><Relationship Id="rId1" Type="http://schemas.openxmlformats.org/officeDocument/2006/relationships/hyperlink" Target="#'COVER PAGE'!A1"/></Relationships>
</file>

<file path=xl/drawings/drawing1.xml><?xml version="1.0" encoding="utf-8"?>
<xdr:wsDr xmlns:xdr="http://schemas.openxmlformats.org/drawingml/2006/spreadsheetDrawing" xmlns:a="http://schemas.openxmlformats.org/drawingml/2006/main">
  <xdr:twoCellAnchor editAs="oneCell">
    <xdr:from>
      <xdr:col>6</xdr:col>
      <xdr:colOff>415430</xdr:colOff>
      <xdr:row>2</xdr:row>
      <xdr:rowOff>179080</xdr:rowOff>
    </xdr:from>
    <xdr:to>
      <xdr:col>8</xdr:col>
      <xdr:colOff>533066</xdr:colOff>
      <xdr:row>4</xdr:row>
      <xdr:rowOff>119121</xdr:rowOff>
    </xdr:to>
    <xdr:pic>
      <xdr:nvPicPr>
        <xdr:cNvPr id="3" name="Picture 23">
          <a:extLst>
            <a:ext uri="{FF2B5EF4-FFF2-40B4-BE49-F238E27FC236}">
              <a16:creationId xmlns:a16="http://schemas.microsoft.com/office/drawing/2014/main" id="{33C52146-4078-3042-AEAA-84AC686866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1155" y="722005"/>
          <a:ext cx="1641636" cy="492491"/>
        </a:xfrm>
        <a:prstGeom prst="rect">
          <a:avLst/>
        </a:prstGeom>
        <a:effectLst/>
      </xdr:spPr>
    </xdr:pic>
    <xdr:clientData/>
  </xdr:twoCellAnchor>
  <xdr:twoCellAnchor editAs="oneCell">
    <xdr:from>
      <xdr:col>11</xdr:col>
      <xdr:colOff>451674</xdr:colOff>
      <xdr:row>2</xdr:row>
      <xdr:rowOff>171450</xdr:rowOff>
    </xdr:from>
    <xdr:to>
      <xdr:col>13</xdr:col>
      <xdr:colOff>569311</xdr:colOff>
      <xdr:row>4</xdr:row>
      <xdr:rowOff>119120</xdr:rowOff>
    </xdr:to>
    <xdr:pic>
      <xdr:nvPicPr>
        <xdr:cNvPr id="4" name="Picture 12" descr="A picture containing graphical user interface&#10;&#10;Description automatically generated">
          <a:extLst>
            <a:ext uri="{FF2B5EF4-FFF2-40B4-BE49-F238E27FC236}">
              <a16:creationId xmlns:a16="http://schemas.microsoft.com/office/drawing/2014/main" id="{EB765ED9-A9F0-4E47-A340-C3400752B730}"/>
            </a:ext>
          </a:extLst>
        </xdr:cNvPr>
        <xdr:cNvPicPr>
          <a:picLocks noChangeAspect="1"/>
        </xdr:cNvPicPr>
      </xdr:nvPicPr>
      <xdr:blipFill>
        <a:blip xmlns:r="http://schemas.openxmlformats.org/officeDocument/2006/relationships" r:embed="rId2"/>
        <a:stretch>
          <a:fillRect/>
        </a:stretch>
      </xdr:blipFill>
      <xdr:spPr>
        <a:xfrm>
          <a:off x="8157399" y="714375"/>
          <a:ext cx="1641637" cy="500120"/>
        </a:xfrm>
        <a:prstGeom prst="rect">
          <a:avLst/>
        </a:prstGeom>
      </xdr:spPr>
    </xdr:pic>
    <xdr:clientData/>
  </xdr:twoCellAnchor>
  <xdr:twoCellAnchor editAs="oneCell">
    <xdr:from>
      <xdr:col>1</xdr:col>
      <xdr:colOff>609600</xdr:colOff>
      <xdr:row>2</xdr:row>
      <xdr:rowOff>196498</xdr:rowOff>
    </xdr:from>
    <xdr:to>
      <xdr:col>3</xdr:col>
      <xdr:colOff>736105</xdr:colOff>
      <xdr:row>4</xdr:row>
      <xdr:rowOff>42920</xdr:rowOff>
    </xdr:to>
    <xdr:pic>
      <xdr:nvPicPr>
        <xdr:cNvPr id="5" name="Picture 16" descr="A black and white logo&#10;&#10;Description automatically generated with low confidence">
          <a:extLst>
            <a:ext uri="{FF2B5EF4-FFF2-40B4-BE49-F238E27FC236}">
              <a16:creationId xmlns:a16="http://schemas.microsoft.com/office/drawing/2014/main" id="{107EACE6-2817-774E-B0A6-D9017E3B112D}"/>
            </a:ext>
          </a:extLst>
        </xdr:cNvPr>
        <xdr:cNvPicPr>
          <a:picLocks noChangeAspect="1"/>
        </xdr:cNvPicPr>
      </xdr:nvPicPr>
      <xdr:blipFill>
        <a:blip xmlns:r="http://schemas.openxmlformats.org/officeDocument/2006/relationships" r:embed="rId3"/>
        <a:stretch>
          <a:fillRect/>
        </a:stretch>
      </xdr:blipFill>
      <xdr:spPr>
        <a:xfrm>
          <a:off x="695325" y="739423"/>
          <a:ext cx="1650505" cy="398872"/>
        </a:xfrm>
        <a:prstGeom prst="rect">
          <a:avLst/>
        </a:prstGeom>
      </xdr:spPr>
    </xdr:pic>
    <xdr:clientData/>
  </xdr:twoCellAnchor>
  <xdr:twoCellAnchor>
    <xdr:from>
      <xdr:col>22</xdr:col>
      <xdr:colOff>318652</xdr:colOff>
      <xdr:row>8</xdr:row>
      <xdr:rowOff>52822</xdr:rowOff>
    </xdr:from>
    <xdr:to>
      <xdr:col>23</xdr:col>
      <xdr:colOff>1737652</xdr:colOff>
      <xdr:row>8</xdr:row>
      <xdr:rowOff>268822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483D421A-5126-4138-90AA-B69B9827C7C3}"/>
            </a:ext>
          </a:extLst>
        </xdr:cNvPr>
        <xdr:cNvSpPr/>
      </xdr:nvSpPr>
      <xdr:spPr>
        <a:xfrm>
          <a:off x="14310877" y="2253097"/>
          <a:ext cx="1800000" cy="216000"/>
        </a:xfrm>
        <a:prstGeom prst="roundRect">
          <a:avLst>
            <a:gd name="adj" fmla="val 50000"/>
          </a:avLst>
        </a:prstGeom>
        <a:solidFill>
          <a:schemeClr val="bg1"/>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Methods &amp; </a:t>
          </a:r>
          <a:r>
            <a:rPr lang="en-US" sz="1000" b="1" i="0">
              <a:solidFill>
                <a:sysClr val="windowText" lastClr="000000"/>
              </a:solidFill>
              <a:effectLst/>
              <a:latin typeface="+mj-lt"/>
              <a:ea typeface="+mn-ea"/>
              <a:cs typeface="+mn-cs"/>
            </a:rPr>
            <a:t>Dictionary</a:t>
          </a:r>
        </a:p>
      </xdr:txBody>
    </xdr:sp>
    <xdr:clientData/>
  </xdr:twoCellAnchor>
  <xdr:twoCellAnchor>
    <xdr:from>
      <xdr:col>22</xdr:col>
      <xdr:colOff>316323</xdr:colOff>
      <xdr:row>9</xdr:row>
      <xdr:rowOff>46029</xdr:rowOff>
    </xdr:from>
    <xdr:to>
      <xdr:col>23</xdr:col>
      <xdr:colOff>1735323</xdr:colOff>
      <xdr:row>9</xdr:row>
      <xdr:rowOff>262029</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65BDCAC2-74AC-4A48-BD13-0F682459FA8D}"/>
            </a:ext>
          </a:extLst>
        </xdr:cNvPr>
        <xdr:cNvSpPr/>
      </xdr:nvSpPr>
      <xdr:spPr>
        <a:xfrm>
          <a:off x="14308548" y="2522529"/>
          <a:ext cx="1800000" cy="216000"/>
        </a:xfrm>
        <a:prstGeom prst="roundRect">
          <a:avLst>
            <a:gd name="adj" fmla="val 50000"/>
          </a:avLst>
        </a:prstGeom>
        <a:solidFill>
          <a:srgbClr val="0099FF">
            <a:alpha val="50196"/>
          </a:srgb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Enabling determinants (left)</a:t>
          </a:r>
        </a:p>
      </xdr:txBody>
    </xdr:sp>
    <xdr:clientData/>
  </xdr:twoCellAnchor>
  <xdr:twoCellAnchor>
    <xdr:from>
      <xdr:col>22</xdr:col>
      <xdr:colOff>312658</xdr:colOff>
      <xdr:row>10</xdr:row>
      <xdr:rowOff>40903</xdr:rowOff>
    </xdr:from>
    <xdr:to>
      <xdr:col>23</xdr:col>
      <xdr:colOff>1731658</xdr:colOff>
      <xdr:row>10</xdr:row>
      <xdr:rowOff>256903</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3D689CE-4705-47AD-9358-879F5FD76D02}"/>
            </a:ext>
          </a:extLst>
        </xdr:cNvPr>
        <xdr:cNvSpPr/>
      </xdr:nvSpPr>
      <xdr:spPr>
        <a:xfrm>
          <a:off x="14304883" y="2793628"/>
          <a:ext cx="1800000" cy="216000"/>
        </a:xfrm>
        <a:prstGeom prst="roundRect">
          <a:avLst>
            <a:gd name="adj" fmla="val 50000"/>
          </a:avLst>
        </a:prstGeom>
        <a:solidFill>
          <a:srgbClr val="0099FF">
            <a:alpha val="50196"/>
          </a:srgb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Enabling determinants (right)</a:t>
          </a:r>
        </a:p>
      </xdr:txBody>
    </xdr:sp>
    <xdr:clientData/>
  </xdr:twoCellAnchor>
  <xdr:twoCellAnchor>
    <xdr:from>
      <xdr:col>22</xdr:col>
      <xdr:colOff>319851</xdr:colOff>
      <xdr:row>11</xdr:row>
      <xdr:rowOff>32777</xdr:rowOff>
    </xdr:from>
    <xdr:to>
      <xdr:col>23</xdr:col>
      <xdr:colOff>1738851</xdr:colOff>
      <xdr:row>11</xdr:row>
      <xdr:rowOff>248777</xdr:rowOff>
    </xdr:to>
    <xdr:sp macro="" textlink="">
      <xdr:nvSpPr>
        <xdr:cNvPr id="11" name="Rectangle: Rounded Corners 10">
          <a:hlinkClick xmlns:r="http://schemas.openxmlformats.org/officeDocument/2006/relationships" r:id="rId7"/>
          <a:extLst>
            <a:ext uri="{FF2B5EF4-FFF2-40B4-BE49-F238E27FC236}">
              <a16:creationId xmlns:a16="http://schemas.microsoft.com/office/drawing/2014/main" id="{FC9D7C48-608C-46D4-9D5A-99ED0816CFF5}"/>
            </a:ext>
          </a:extLst>
        </xdr:cNvPr>
        <xdr:cNvSpPr/>
      </xdr:nvSpPr>
      <xdr:spPr>
        <a:xfrm>
          <a:off x="14312076" y="3061727"/>
          <a:ext cx="1800000" cy="216000"/>
        </a:xfrm>
        <a:prstGeom prst="roundRect">
          <a:avLst>
            <a:gd name="adj" fmla="val 50000"/>
          </a:avLst>
        </a:prstGeom>
        <a:solidFill>
          <a:srgbClr val="0099FF">
            <a:alpha val="50196"/>
          </a:srgb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Underlying determinants</a:t>
          </a:r>
        </a:p>
      </xdr:txBody>
    </xdr:sp>
    <xdr:clientData/>
  </xdr:twoCellAnchor>
  <xdr:twoCellAnchor>
    <xdr:from>
      <xdr:col>22</xdr:col>
      <xdr:colOff>324248</xdr:colOff>
      <xdr:row>12</xdr:row>
      <xdr:rowOff>24517</xdr:rowOff>
    </xdr:from>
    <xdr:to>
      <xdr:col>23</xdr:col>
      <xdr:colOff>1743248</xdr:colOff>
      <xdr:row>12</xdr:row>
      <xdr:rowOff>240517</xdr:rowOff>
    </xdr:to>
    <xdr:sp macro="" textlink="">
      <xdr:nvSpPr>
        <xdr:cNvPr id="13" name="Rectangle: Rounded Corners 12">
          <a:hlinkClick xmlns:r="http://schemas.openxmlformats.org/officeDocument/2006/relationships" r:id="rId8"/>
          <a:extLst>
            <a:ext uri="{FF2B5EF4-FFF2-40B4-BE49-F238E27FC236}">
              <a16:creationId xmlns:a16="http://schemas.microsoft.com/office/drawing/2014/main" id="{F5CC257A-24DB-440A-945F-13F2EB3F9986}"/>
            </a:ext>
          </a:extLst>
        </xdr:cNvPr>
        <xdr:cNvSpPr/>
      </xdr:nvSpPr>
      <xdr:spPr>
        <a:xfrm>
          <a:off x="14316473" y="3329692"/>
          <a:ext cx="1800000" cy="216000"/>
        </a:xfrm>
        <a:prstGeom prst="roundRect">
          <a:avLst>
            <a:gd name="adj" fmla="val 50000"/>
          </a:avLst>
        </a:prstGeom>
        <a:solidFill>
          <a:srgbClr val="0099FF">
            <a:alpha val="50196"/>
          </a:srgb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Immediate determinants</a:t>
          </a:r>
        </a:p>
      </xdr:txBody>
    </xdr:sp>
    <xdr:clientData/>
  </xdr:twoCellAnchor>
  <xdr:twoCellAnchor>
    <xdr:from>
      <xdr:col>22</xdr:col>
      <xdr:colOff>329242</xdr:colOff>
      <xdr:row>13</xdr:row>
      <xdr:rowOff>18252</xdr:rowOff>
    </xdr:from>
    <xdr:to>
      <xdr:col>23</xdr:col>
      <xdr:colOff>1748242</xdr:colOff>
      <xdr:row>13</xdr:row>
      <xdr:rowOff>234252</xdr:rowOff>
    </xdr:to>
    <xdr:sp macro="" textlink="">
      <xdr:nvSpPr>
        <xdr:cNvPr id="14" name="Rectangle: Rounded Corners 13">
          <a:hlinkClick xmlns:r="http://schemas.openxmlformats.org/officeDocument/2006/relationships" r:id="rId9"/>
          <a:extLst>
            <a:ext uri="{FF2B5EF4-FFF2-40B4-BE49-F238E27FC236}">
              <a16:creationId xmlns:a16="http://schemas.microsoft.com/office/drawing/2014/main" id="{9A7AF44A-918F-4385-BF7A-8F945EC60A02}"/>
            </a:ext>
          </a:extLst>
        </xdr:cNvPr>
        <xdr:cNvSpPr/>
      </xdr:nvSpPr>
      <xdr:spPr>
        <a:xfrm>
          <a:off x="14321467" y="3599652"/>
          <a:ext cx="1800000" cy="216000"/>
        </a:xfrm>
        <a:prstGeom prst="roundRect">
          <a:avLst>
            <a:gd name="adj" fmla="val 50000"/>
          </a:avLst>
        </a:prstGeom>
        <a:solidFill>
          <a:srgbClr val="0099FF">
            <a:alpha val="50196"/>
          </a:srgb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Outcomes</a:t>
          </a:r>
        </a:p>
      </xdr:txBody>
    </xdr:sp>
    <xdr:clientData/>
  </xdr:twoCellAnchor>
  <xdr:twoCellAnchor>
    <xdr:from>
      <xdr:col>22</xdr:col>
      <xdr:colOff>336437</xdr:colOff>
      <xdr:row>14</xdr:row>
      <xdr:rowOff>13125</xdr:rowOff>
    </xdr:from>
    <xdr:to>
      <xdr:col>23</xdr:col>
      <xdr:colOff>1755437</xdr:colOff>
      <xdr:row>14</xdr:row>
      <xdr:rowOff>229125</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6ABD0E48-971E-4C2F-AE76-DFD3A81448A6}"/>
            </a:ext>
          </a:extLst>
        </xdr:cNvPr>
        <xdr:cNvSpPr/>
      </xdr:nvSpPr>
      <xdr:spPr>
        <a:xfrm>
          <a:off x="14328662" y="3870750"/>
          <a:ext cx="1800000" cy="216000"/>
        </a:xfrm>
        <a:prstGeom prst="roundRect">
          <a:avLst>
            <a:gd name="adj" fmla="val 50000"/>
          </a:avLst>
        </a:prstGeom>
        <a:solidFill>
          <a:srgbClr val="0099FF">
            <a:alpha val="50196"/>
          </a:srgb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Impact</a:t>
          </a:r>
        </a:p>
      </xdr:txBody>
    </xdr:sp>
    <xdr:clientData/>
  </xdr:twoCellAnchor>
  <xdr:twoCellAnchor>
    <xdr:from>
      <xdr:col>22</xdr:col>
      <xdr:colOff>332307</xdr:colOff>
      <xdr:row>15</xdr:row>
      <xdr:rowOff>4997</xdr:rowOff>
    </xdr:from>
    <xdr:to>
      <xdr:col>23</xdr:col>
      <xdr:colOff>1751307</xdr:colOff>
      <xdr:row>15</xdr:row>
      <xdr:rowOff>220997</xdr:rowOff>
    </xdr:to>
    <xdr:sp macro="" textlink="">
      <xdr:nvSpPr>
        <xdr:cNvPr id="16" name="Rectangle: Rounded Corners 15">
          <a:hlinkClick xmlns:r="http://schemas.openxmlformats.org/officeDocument/2006/relationships" r:id="rId11"/>
          <a:extLst>
            <a:ext uri="{FF2B5EF4-FFF2-40B4-BE49-F238E27FC236}">
              <a16:creationId xmlns:a16="http://schemas.microsoft.com/office/drawing/2014/main" id="{AA2F3BD4-1EB5-484C-A664-E0C7E950C293}"/>
            </a:ext>
          </a:extLst>
        </xdr:cNvPr>
        <xdr:cNvSpPr/>
      </xdr:nvSpPr>
      <xdr:spPr>
        <a:xfrm>
          <a:off x="14324532" y="4138847"/>
          <a:ext cx="1800000" cy="216000"/>
        </a:xfrm>
        <a:prstGeom prst="roundRect">
          <a:avLst>
            <a:gd name="adj" fmla="val 50000"/>
          </a:avLst>
        </a:prstGeom>
        <a:solidFill>
          <a:schemeClr val="bg1">
            <a:lumMod val="75000"/>
          </a:scheme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Data mapping by country</a:t>
          </a:r>
        </a:p>
      </xdr:txBody>
    </xdr:sp>
    <xdr:clientData/>
  </xdr:twoCellAnchor>
  <xdr:twoCellAnchor>
    <xdr:from>
      <xdr:col>22</xdr:col>
      <xdr:colOff>348160</xdr:colOff>
      <xdr:row>15</xdr:row>
      <xdr:rowOff>274429</xdr:rowOff>
    </xdr:from>
    <xdr:to>
      <xdr:col>23</xdr:col>
      <xdr:colOff>1767160</xdr:colOff>
      <xdr:row>16</xdr:row>
      <xdr:rowOff>214204</xdr:rowOff>
    </xdr:to>
    <xdr:sp macro="" textlink="">
      <xdr:nvSpPr>
        <xdr:cNvPr id="17" name="Rectangle: Rounded Corners 16">
          <a:hlinkClick xmlns:r="http://schemas.openxmlformats.org/officeDocument/2006/relationships" r:id="rId12"/>
          <a:extLst>
            <a:ext uri="{FF2B5EF4-FFF2-40B4-BE49-F238E27FC236}">
              <a16:creationId xmlns:a16="http://schemas.microsoft.com/office/drawing/2014/main" id="{E1459430-2185-4001-B0F2-D3E0E08E2874}"/>
            </a:ext>
          </a:extLst>
        </xdr:cNvPr>
        <xdr:cNvSpPr/>
      </xdr:nvSpPr>
      <xdr:spPr>
        <a:xfrm>
          <a:off x="14340385" y="4408279"/>
          <a:ext cx="1800000" cy="216000"/>
        </a:xfrm>
        <a:prstGeom prst="roundRect">
          <a:avLst>
            <a:gd name="adj" fmla="val 50000"/>
          </a:avLst>
        </a:prstGeom>
        <a:solidFill>
          <a:schemeClr val="bg1">
            <a:lumMod val="75000"/>
          </a:scheme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Summary table</a:t>
          </a:r>
        </a:p>
      </xdr:txBody>
    </xdr:sp>
    <xdr:clientData/>
  </xdr:twoCellAnchor>
  <xdr:twoCellAnchor>
    <xdr:from>
      <xdr:col>22</xdr:col>
      <xdr:colOff>345445</xdr:colOff>
      <xdr:row>16</xdr:row>
      <xdr:rowOff>259970</xdr:rowOff>
    </xdr:from>
    <xdr:to>
      <xdr:col>23</xdr:col>
      <xdr:colOff>1764445</xdr:colOff>
      <xdr:row>17</xdr:row>
      <xdr:rowOff>199745</xdr:rowOff>
    </xdr:to>
    <xdr:sp macro="" textlink="">
      <xdr:nvSpPr>
        <xdr:cNvPr id="18" name="Rectangle: Rounded Corners 17">
          <a:hlinkClick xmlns:r="http://schemas.openxmlformats.org/officeDocument/2006/relationships" r:id="rId13"/>
          <a:extLst>
            <a:ext uri="{FF2B5EF4-FFF2-40B4-BE49-F238E27FC236}">
              <a16:creationId xmlns:a16="http://schemas.microsoft.com/office/drawing/2014/main" id="{C2CE41F9-2013-4889-A2B2-FEEC3EFCFB24}"/>
            </a:ext>
          </a:extLst>
        </xdr:cNvPr>
        <xdr:cNvSpPr/>
      </xdr:nvSpPr>
      <xdr:spPr>
        <a:xfrm>
          <a:off x="14337670" y="4670045"/>
          <a:ext cx="1800000" cy="216000"/>
        </a:xfrm>
        <a:prstGeom prst="roundRect">
          <a:avLst>
            <a:gd name="adj" fmla="val 50000"/>
          </a:avLst>
        </a:prstGeom>
        <a:solidFill>
          <a:schemeClr val="bg1">
            <a:lumMod val="75000"/>
          </a:scheme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Data gaps identified</a:t>
          </a:r>
        </a:p>
      </xdr:txBody>
    </xdr:sp>
    <xdr:clientData/>
  </xdr:twoCellAnchor>
  <xdr:twoCellAnchor>
    <xdr:from>
      <xdr:col>22</xdr:col>
      <xdr:colOff>341781</xdr:colOff>
      <xdr:row>17</xdr:row>
      <xdr:rowOff>256180</xdr:rowOff>
    </xdr:from>
    <xdr:to>
      <xdr:col>23</xdr:col>
      <xdr:colOff>1760781</xdr:colOff>
      <xdr:row>18</xdr:row>
      <xdr:rowOff>195955</xdr:rowOff>
    </xdr:to>
    <xdr:sp macro="" textlink="">
      <xdr:nvSpPr>
        <xdr:cNvPr id="19" name="Rectangle: Rounded Corners 18">
          <a:hlinkClick xmlns:r="http://schemas.openxmlformats.org/officeDocument/2006/relationships" r:id="rId14"/>
          <a:extLst>
            <a:ext uri="{FF2B5EF4-FFF2-40B4-BE49-F238E27FC236}">
              <a16:creationId xmlns:a16="http://schemas.microsoft.com/office/drawing/2014/main" id="{BDF77A01-082B-4CC9-B009-7157CE0A202B}"/>
            </a:ext>
          </a:extLst>
        </xdr:cNvPr>
        <xdr:cNvSpPr/>
      </xdr:nvSpPr>
      <xdr:spPr>
        <a:xfrm>
          <a:off x="14334006" y="4942480"/>
          <a:ext cx="1800000" cy="216000"/>
        </a:xfrm>
        <a:prstGeom prst="roundRect">
          <a:avLst>
            <a:gd name="adj" fmla="val 50000"/>
          </a:avLst>
        </a:prstGeom>
        <a:solidFill>
          <a:schemeClr val="bg1">
            <a:lumMod val="75000"/>
          </a:schemeClr>
        </a:solidFill>
        <a:ln w="12700">
          <a:solidFill>
            <a:sysClr val="windowText" lastClr="000000"/>
          </a:solidFill>
        </a:ln>
        <a:effectLst/>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ysClr val="windowText" lastClr="000000"/>
              </a:solidFill>
              <a:latin typeface="+mj-lt"/>
              <a:cs typeface="Arial" panose="020B0604020202020204" pitchFamily="34" charset="0"/>
            </a:rPr>
            <a:t>Ongoing global surveys</a:t>
          </a:r>
        </a:p>
      </xdr:txBody>
    </xdr:sp>
    <xdr:clientData/>
  </xdr:twoCellAnchor>
  <xdr:twoCellAnchor>
    <xdr:from>
      <xdr:col>22</xdr:col>
      <xdr:colOff>43297</xdr:colOff>
      <xdr:row>6</xdr:row>
      <xdr:rowOff>103913</xdr:rowOff>
    </xdr:from>
    <xdr:to>
      <xdr:col>22</xdr:col>
      <xdr:colOff>365681</xdr:colOff>
      <xdr:row>7</xdr:row>
      <xdr:rowOff>173187</xdr:rowOff>
    </xdr:to>
    <xdr:grpSp>
      <xdr:nvGrpSpPr>
        <xdr:cNvPr id="26" name="Group 25">
          <a:extLst>
            <a:ext uri="{FF2B5EF4-FFF2-40B4-BE49-F238E27FC236}">
              <a16:creationId xmlns:a16="http://schemas.microsoft.com/office/drawing/2014/main" id="{642EEF21-CFA0-46FF-98A8-365E8B4DAC89}"/>
            </a:ext>
          </a:extLst>
        </xdr:cNvPr>
        <xdr:cNvGrpSpPr/>
      </xdr:nvGrpSpPr>
      <xdr:grpSpPr>
        <a:xfrm>
          <a:off x="14035522" y="1675538"/>
          <a:ext cx="322384" cy="345499"/>
          <a:chOff x="13736785" y="2563091"/>
          <a:chExt cx="383583" cy="435113"/>
        </a:xfrm>
      </xdr:grpSpPr>
      <xdr:sp macro="" textlink="">
        <xdr:nvSpPr>
          <xdr:cNvPr id="23" name="Circle: Hollow 22">
            <a:extLst>
              <a:ext uri="{FF2B5EF4-FFF2-40B4-BE49-F238E27FC236}">
                <a16:creationId xmlns:a16="http://schemas.microsoft.com/office/drawing/2014/main" id="{0FD5817C-6F02-4835-A35E-6D4A38DD7F91}"/>
              </a:ext>
            </a:extLst>
          </xdr:cNvPr>
          <xdr:cNvSpPr/>
        </xdr:nvSpPr>
        <xdr:spPr>
          <a:xfrm>
            <a:off x="13811250" y="2563091"/>
            <a:ext cx="147206" cy="147204"/>
          </a:xfrm>
          <a:prstGeom prst="donut">
            <a:avLst>
              <a:gd name="adj" fmla="val 10299"/>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pic>
        <xdr:nvPicPr>
          <xdr:cNvPr id="25" name="Graphic 24" descr="Right pointing backhand index">
            <a:extLst>
              <a:ext uri="{FF2B5EF4-FFF2-40B4-BE49-F238E27FC236}">
                <a16:creationId xmlns:a16="http://schemas.microsoft.com/office/drawing/2014/main" id="{E762E805-3EA7-45F8-AB3D-6E91A186D07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6200000">
            <a:off x="13736785" y="2614621"/>
            <a:ext cx="383583" cy="383583"/>
          </a:xfrm>
          <a:prstGeom prst="rect">
            <a:avLst/>
          </a:prstGeom>
        </xdr:spPr>
      </xdr:pic>
    </xdr:grpSp>
    <xdr:clientData/>
  </xdr:twoCellAnchor>
  <xdr:twoCellAnchor>
    <xdr:from>
      <xdr:col>16</xdr:col>
      <xdr:colOff>133349</xdr:colOff>
      <xdr:row>18</xdr:row>
      <xdr:rowOff>247650</xdr:rowOff>
    </xdr:from>
    <xdr:to>
      <xdr:col>24</xdr:col>
      <xdr:colOff>9524</xdr:colOff>
      <xdr:row>19</xdr:row>
      <xdr:rowOff>219075</xdr:rowOff>
    </xdr:to>
    <xdr:sp macro="" textlink="">
      <xdr:nvSpPr>
        <xdr:cNvPr id="7" name="TextBox 6">
          <a:extLst>
            <a:ext uri="{FF2B5EF4-FFF2-40B4-BE49-F238E27FC236}">
              <a16:creationId xmlns:a16="http://schemas.microsoft.com/office/drawing/2014/main" id="{BD9759BB-6A9E-49A8-9634-ADD626A92138}"/>
            </a:ext>
          </a:extLst>
        </xdr:cNvPr>
        <xdr:cNvSpPr txBox="1"/>
      </xdr:nvSpPr>
      <xdr:spPr>
        <a:xfrm>
          <a:off x="10753724" y="5210175"/>
          <a:ext cx="5572125" cy="247650"/>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US" sz="1050" b="1" i="1">
              <a:latin typeface="Arial" panose="020B0604020202020204" pitchFamily="34" charset="0"/>
              <a:cs typeface="Arial" panose="020B0604020202020204" pitchFamily="34" charset="0"/>
            </a:rPr>
            <a:t>NOTE:</a:t>
          </a:r>
          <a:r>
            <a:rPr lang="en-US" sz="1050" i="1">
              <a:latin typeface="Arial" panose="020B0604020202020204" pitchFamily="34" charset="0"/>
              <a:cs typeface="Arial" panose="020B0604020202020204" pitchFamily="34" charset="0"/>
            </a:rPr>
            <a:t> A          </a:t>
          </a:r>
          <a:r>
            <a:rPr lang="en-US" sz="1050" i="1" baseline="0">
              <a:latin typeface="Arial" panose="020B0604020202020204" pitchFamily="34" charset="0"/>
              <a:cs typeface="Arial" panose="020B0604020202020204" pitchFamily="34" charset="0"/>
            </a:rPr>
            <a:t>               bottom is available in each tab to be able to return to this tab.</a:t>
          </a:r>
        </a:p>
      </xdr:txBody>
    </xdr:sp>
    <xdr:clientData/>
  </xdr:twoCellAnchor>
  <xdr:twoCellAnchor>
    <xdr:from>
      <xdr:col>18</xdr:col>
      <xdr:colOff>95250</xdr:colOff>
      <xdr:row>19</xdr:row>
      <xdr:rowOff>17318</xdr:rowOff>
    </xdr:from>
    <xdr:to>
      <xdr:col>19</xdr:col>
      <xdr:colOff>134216</xdr:colOff>
      <xdr:row>19</xdr:row>
      <xdr:rowOff>170583</xdr:rowOff>
    </xdr:to>
    <xdr:sp macro="" textlink="">
      <xdr:nvSpPr>
        <xdr:cNvPr id="24" name="Rectangle: Rounded Corners 23">
          <a:extLst>
            <a:ext uri="{FF2B5EF4-FFF2-40B4-BE49-F238E27FC236}">
              <a16:creationId xmlns:a16="http://schemas.microsoft.com/office/drawing/2014/main" id="{4F2E7763-9BDB-4CC2-A3E4-AD987DA9F6DE}"/>
            </a:ext>
          </a:extLst>
        </xdr:cNvPr>
        <xdr:cNvSpPr/>
      </xdr:nvSpPr>
      <xdr:spPr>
        <a:xfrm>
          <a:off x="11603182" y="5195454"/>
          <a:ext cx="800966" cy="153265"/>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7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twoCellAnchor editAs="oneCell">
    <xdr:from>
      <xdr:col>19</xdr:col>
      <xdr:colOff>275556</xdr:colOff>
      <xdr:row>20</xdr:row>
      <xdr:rowOff>77932</xdr:rowOff>
    </xdr:from>
    <xdr:to>
      <xdr:col>24</xdr:col>
      <xdr:colOff>7258</xdr:colOff>
      <xdr:row>25</xdr:row>
      <xdr:rowOff>213288</xdr:rowOff>
    </xdr:to>
    <xdr:pic>
      <xdr:nvPicPr>
        <xdr:cNvPr id="20" name="Picture 19">
          <a:extLst>
            <a:ext uri="{FF2B5EF4-FFF2-40B4-BE49-F238E27FC236}">
              <a16:creationId xmlns:a16="http://schemas.microsoft.com/office/drawing/2014/main" id="{5E69B6A4-2BB9-4418-854F-37619FC3220B}"/>
            </a:ext>
          </a:extLst>
        </xdr:cNvPr>
        <xdr:cNvPicPr>
          <a:picLocks noChangeAspect="1"/>
        </xdr:cNvPicPr>
      </xdr:nvPicPr>
      <xdr:blipFill>
        <a:blip xmlns:r="http://schemas.openxmlformats.org/officeDocument/2006/relationships" r:embed="rId17"/>
        <a:stretch>
          <a:fillRect/>
        </a:stretch>
      </xdr:blipFill>
      <xdr:spPr>
        <a:xfrm>
          <a:off x="12545488" y="5533159"/>
          <a:ext cx="3766838" cy="1520811"/>
        </a:xfrm>
        <a:prstGeom prst="rect">
          <a:avLst/>
        </a:prstGeom>
      </xdr:spPr>
    </xdr:pic>
    <xdr:clientData/>
  </xdr:twoCellAnchor>
  <xdr:twoCellAnchor editAs="oneCell">
    <xdr:from>
      <xdr:col>1</xdr:col>
      <xdr:colOff>85725</xdr:colOff>
      <xdr:row>5</xdr:row>
      <xdr:rowOff>37396</xdr:rowOff>
    </xdr:from>
    <xdr:to>
      <xdr:col>14</xdr:col>
      <xdr:colOff>419100</xdr:colOff>
      <xdr:row>25</xdr:row>
      <xdr:rowOff>255714</xdr:rowOff>
    </xdr:to>
    <xdr:pic>
      <xdr:nvPicPr>
        <xdr:cNvPr id="10" name="Picture 9">
          <a:extLst>
            <a:ext uri="{FF2B5EF4-FFF2-40B4-BE49-F238E27FC236}">
              <a16:creationId xmlns:a16="http://schemas.microsoft.com/office/drawing/2014/main" id="{08416C7C-00C4-4E53-AB79-340381154E43}"/>
            </a:ext>
          </a:extLst>
        </xdr:cNvPr>
        <xdr:cNvPicPr>
          <a:picLocks noChangeAspect="1"/>
        </xdr:cNvPicPr>
      </xdr:nvPicPr>
      <xdr:blipFill>
        <a:blip xmlns:r="http://schemas.openxmlformats.org/officeDocument/2006/relationships" r:embed="rId18"/>
        <a:stretch>
          <a:fillRect/>
        </a:stretch>
      </xdr:blipFill>
      <xdr:spPr>
        <a:xfrm>
          <a:off x="171450" y="1332796"/>
          <a:ext cx="10239375" cy="57428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476250</xdr:colOff>
      <xdr:row>0</xdr:row>
      <xdr:rowOff>152400</xdr:rowOff>
    </xdr:from>
    <xdr:to>
      <xdr:col>1</xdr:col>
      <xdr:colOff>1496291</xdr:colOff>
      <xdr:row>2</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D6DF100-3CC8-431F-83F1-14EDB7EDACA2}"/>
            </a:ext>
          </a:extLst>
        </xdr:cNvPr>
        <xdr:cNvSpPr/>
      </xdr:nvSpPr>
      <xdr:spPr>
        <a:xfrm>
          <a:off x="1123950" y="152400"/>
          <a:ext cx="1020041" cy="419100"/>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9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495300</xdr:colOff>
      <xdr:row>0</xdr:row>
      <xdr:rowOff>161925</xdr:rowOff>
    </xdr:from>
    <xdr:to>
      <xdr:col>2</xdr:col>
      <xdr:colOff>486641</xdr:colOff>
      <xdr:row>2</xdr:row>
      <xdr:rowOff>85725</xdr:rowOff>
    </xdr:to>
    <xdr:sp macro="" textlink="">
      <xdr:nvSpPr>
        <xdr:cNvPr id="4" name="Rectangle: Rounded Corners 1">
          <a:hlinkClick xmlns:r="http://schemas.openxmlformats.org/officeDocument/2006/relationships" r:id="rId1"/>
          <a:extLst>
            <a:ext uri="{FF2B5EF4-FFF2-40B4-BE49-F238E27FC236}">
              <a16:creationId xmlns:a16="http://schemas.microsoft.com/office/drawing/2014/main" id="{80252AC9-79CC-4AAC-9F70-8BC99CB846CD}"/>
            </a:ext>
          </a:extLst>
        </xdr:cNvPr>
        <xdr:cNvSpPr/>
      </xdr:nvSpPr>
      <xdr:spPr>
        <a:xfrm>
          <a:off x="1143000" y="161925"/>
          <a:ext cx="1020041" cy="419100"/>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9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904875</xdr:colOff>
      <xdr:row>3</xdr:row>
      <xdr:rowOff>114300</xdr:rowOff>
    </xdr:from>
    <xdr:to>
      <xdr:col>0</xdr:col>
      <xdr:colOff>1924916</xdr:colOff>
      <xdr:row>3</xdr:row>
      <xdr:rowOff>476250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98C377A8-8344-4F34-BB3C-7CAA104EAE4E}"/>
            </a:ext>
          </a:extLst>
        </xdr:cNvPr>
        <xdr:cNvSpPr/>
      </xdr:nvSpPr>
      <xdr:spPr>
        <a:xfrm>
          <a:off x="904875" y="685800"/>
          <a:ext cx="1020041" cy="361950"/>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9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230333</xdr:colOff>
      <xdr:row>0</xdr:row>
      <xdr:rowOff>121227</xdr:rowOff>
    </xdr:from>
    <xdr:to>
      <xdr:col>1</xdr:col>
      <xdr:colOff>1286741</xdr:colOff>
      <xdr:row>2</xdr:row>
      <xdr:rowOff>51955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7E5A6F09-A3F4-4639-B8EA-A213B682C42C}"/>
            </a:ext>
          </a:extLst>
        </xdr:cNvPr>
        <xdr:cNvSpPr/>
      </xdr:nvSpPr>
      <xdr:spPr>
        <a:xfrm>
          <a:off x="477983" y="121227"/>
          <a:ext cx="1056408" cy="264103"/>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100" b="1">
              <a:solidFill>
                <a:sysClr val="windowText" lastClr="000000"/>
              </a:solidFill>
            </a:rPr>
            <a:t>COVER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371475</xdr:colOff>
      <xdr:row>0</xdr:row>
      <xdr:rowOff>133350</xdr:rowOff>
    </xdr:from>
    <xdr:to>
      <xdr:col>1</xdr:col>
      <xdr:colOff>515216</xdr:colOff>
      <xdr:row>2</xdr:row>
      <xdr:rowOff>45027</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42F5377-8F50-453A-9564-CAE46A60E23C}"/>
            </a:ext>
          </a:extLst>
        </xdr:cNvPr>
        <xdr:cNvSpPr/>
      </xdr:nvSpPr>
      <xdr:spPr>
        <a:xfrm>
          <a:off x="371475" y="133350"/>
          <a:ext cx="991466" cy="292677"/>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9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371476</xdr:colOff>
      <xdr:row>0</xdr:row>
      <xdr:rowOff>123825</xdr:rowOff>
    </xdr:from>
    <xdr:to>
      <xdr:col>1</xdr:col>
      <xdr:colOff>534267</xdr:colOff>
      <xdr:row>2</xdr:row>
      <xdr:rowOff>35502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468C844-CDDF-4CEE-87E4-AD4A3E145905}"/>
            </a:ext>
          </a:extLst>
        </xdr:cNvPr>
        <xdr:cNvSpPr/>
      </xdr:nvSpPr>
      <xdr:spPr>
        <a:xfrm>
          <a:off x="371476" y="123825"/>
          <a:ext cx="1010516" cy="292677"/>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9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342900</xdr:colOff>
      <xdr:row>0</xdr:row>
      <xdr:rowOff>123825</xdr:rowOff>
    </xdr:from>
    <xdr:to>
      <xdr:col>1</xdr:col>
      <xdr:colOff>485775</xdr:colOff>
      <xdr:row>2</xdr:row>
      <xdr:rowOff>35502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74F7363-E87C-4285-AF15-1E31B174A9A2}"/>
            </a:ext>
          </a:extLst>
        </xdr:cNvPr>
        <xdr:cNvSpPr/>
      </xdr:nvSpPr>
      <xdr:spPr>
        <a:xfrm>
          <a:off x="342900" y="123825"/>
          <a:ext cx="990600" cy="292677"/>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9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0</xdr:row>
      <xdr:rowOff>142875</xdr:rowOff>
    </xdr:from>
    <xdr:to>
      <xdr:col>1</xdr:col>
      <xdr:colOff>485775</xdr:colOff>
      <xdr:row>2</xdr:row>
      <xdr:rowOff>54552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EAE6802-415E-43B5-92D7-762D75BB5B8C}"/>
            </a:ext>
          </a:extLst>
        </xdr:cNvPr>
        <xdr:cNvSpPr/>
      </xdr:nvSpPr>
      <xdr:spPr>
        <a:xfrm>
          <a:off x="333375" y="142875"/>
          <a:ext cx="1000125" cy="292677"/>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9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342900</xdr:colOff>
      <xdr:row>0</xdr:row>
      <xdr:rowOff>123825</xdr:rowOff>
    </xdr:from>
    <xdr:to>
      <xdr:col>1</xdr:col>
      <xdr:colOff>495300</xdr:colOff>
      <xdr:row>2</xdr:row>
      <xdr:rowOff>35502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2A06C6-0D56-4C11-9BD8-B92F28607103}"/>
            </a:ext>
          </a:extLst>
        </xdr:cNvPr>
        <xdr:cNvSpPr/>
      </xdr:nvSpPr>
      <xdr:spPr>
        <a:xfrm>
          <a:off x="342900" y="123825"/>
          <a:ext cx="1000125" cy="292677"/>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9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323850</xdr:colOff>
      <xdr:row>0</xdr:row>
      <xdr:rowOff>133350</xdr:rowOff>
    </xdr:from>
    <xdr:to>
      <xdr:col>1</xdr:col>
      <xdr:colOff>477116</xdr:colOff>
      <xdr:row>2</xdr:row>
      <xdr:rowOff>45027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72D7AAFB-2E3E-4311-80AB-F7460ABD2128}"/>
            </a:ext>
          </a:extLst>
        </xdr:cNvPr>
        <xdr:cNvSpPr/>
      </xdr:nvSpPr>
      <xdr:spPr>
        <a:xfrm>
          <a:off x="323850" y="133350"/>
          <a:ext cx="1000991" cy="292677"/>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900" b="1">
              <a:solidFill>
                <a:sysClr val="windowText" lastClr="000000"/>
              </a:solidFill>
              <a:latin typeface="Arial" panose="020B0604020202020204" pitchFamily="34" charset="0"/>
              <a:cs typeface="Arial" panose="020B0604020202020204" pitchFamily="34" charset="0"/>
            </a:rPr>
            <a:t>COVER PAGE</a:t>
          </a:r>
        </a:p>
        <a:p>
          <a:pPr algn="l"/>
          <a:endParaRPr lang="en-US"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64293</xdr:colOff>
      <xdr:row>3</xdr:row>
      <xdr:rowOff>271464</xdr:rowOff>
    </xdr:from>
    <xdr:to>
      <xdr:col>1</xdr:col>
      <xdr:colOff>1162050</xdr:colOff>
      <xdr:row>4</xdr:row>
      <xdr:rowOff>59533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51ED130B-7E91-45B3-A2F3-EA167E2BD073}"/>
            </a:ext>
          </a:extLst>
        </xdr:cNvPr>
        <xdr:cNvSpPr/>
      </xdr:nvSpPr>
      <xdr:spPr>
        <a:xfrm>
          <a:off x="464343" y="852489"/>
          <a:ext cx="1097757" cy="273844"/>
        </a:xfrm>
        <a:prstGeom prst="roundRect">
          <a:avLst/>
        </a:prstGeom>
        <a:solidFill>
          <a:srgbClr val="FFC000"/>
        </a:solidFill>
        <a:ln w="28575">
          <a:solidFill>
            <a:schemeClr val="accent4">
              <a:lumMod val="75000"/>
            </a:schemeClr>
          </a:solidFill>
        </a:ln>
        <a:effectLst>
          <a:glow rad="101600">
            <a:schemeClr val="accent3">
              <a:satMod val="175000"/>
              <a:alpha val="40000"/>
            </a:schemeClr>
          </a:glow>
        </a:effectLst>
        <a:scene3d>
          <a:camera prst="orthographicFront"/>
          <a:lightRig rig="threePt" dir="t"/>
        </a:scene3d>
        <a:sp3d>
          <a:bevelT w="165100" prst="coolSlan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900" b="1">
              <a:solidFill>
                <a:sysClr val="windowText" lastClr="000000"/>
              </a:solidFill>
              <a:latin typeface="Arial" panose="020B0604020202020204" pitchFamily="34" charset="0"/>
              <a:cs typeface="Arial" panose="020B0604020202020204" pitchFamily="34" charset="0"/>
            </a:rPr>
            <a:t>COVER PAGE</a:t>
          </a:r>
        </a:p>
        <a:p>
          <a:pPr algn="ctr"/>
          <a:endParaRPr lang="en-US" sz="105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data.worldbank.org/indicator/EG.ELC.ACCS.ZS?view=chart"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pukerrr.shinyapps.io/u-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microdata.unhcr.org/index.php/catalog/275" TargetMode="External"/><Relationship Id="rId13" Type="http://schemas.openxmlformats.org/officeDocument/2006/relationships/hyperlink" Target="https://pukerrr.shinyapps.io/u-report/" TargetMode="External"/><Relationship Id="rId3" Type="http://schemas.openxmlformats.org/officeDocument/2006/relationships/hyperlink" Target="https://asiafoundation.org/publication/afghanistan-flash-surveys-on-perceptions-of-peace-covid-19-and-the-economy-wave-1-findings/" TargetMode="External"/><Relationship Id="rId7" Type="http://schemas.openxmlformats.org/officeDocument/2006/relationships/hyperlink" Target="https://microdata.worldbank.org/index.php/catalog/4023" TargetMode="External"/><Relationship Id="rId12" Type="http://schemas.openxmlformats.org/officeDocument/2006/relationships/hyperlink" Target="https://microdata.unhcr.org/index.php/catalog/286" TargetMode="External"/><Relationship Id="rId2" Type="http://schemas.openxmlformats.org/officeDocument/2006/relationships/hyperlink" Target="https://population.un.org/wup/Download/" TargetMode="External"/><Relationship Id="rId16" Type="http://schemas.openxmlformats.org/officeDocument/2006/relationships/drawing" Target="../drawings/drawing3.xml"/><Relationship Id="rId1" Type="http://schemas.openxmlformats.org/officeDocument/2006/relationships/hyperlink" Target="https://www.who.int/data/gho/data/indicators/indicator-details/GHO/zoonotic-events-and-the-human-animal-interface" TargetMode="External"/><Relationship Id="rId6"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1" Type="http://schemas.openxmlformats.org/officeDocument/2006/relationships/hyperlink" Target="https://microdata.unhcr.org/index.php" TargetMode="External"/><Relationship Id="rId5" Type="http://schemas.openxmlformats.org/officeDocument/2006/relationships/hyperlink" Target="https://microdata.worldbank.org/index.php/catalog/3792" TargetMode="External"/><Relationship Id="rId15" Type="http://schemas.openxmlformats.org/officeDocument/2006/relationships/printerSettings" Target="../printerSettings/printerSettings3.bin"/><Relationship Id="rId10" Type="http://schemas.openxmlformats.org/officeDocument/2006/relationships/hyperlink" Target="https://microdata.unhcr.org/index.php" TargetMode="External"/><Relationship Id="rId4" Type="http://schemas.openxmlformats.org/officeDocument/2006/relationships/hyperlink" Target="https://microdata.unhcr.org/index.php/catalog/280" TargetMode="External"/><Relationship Id="rId9" Type="http://schemas.openxmlformats.org/officeDocument/2006/relationships/hyperlink" Target="https://microdata.unhcr.org/index.php/catalog/294" TargetMode="External"/><Relationship Id="rId14" Type="http://schemas.openxmlformats.org/officeDocument/2006/relationships/hyperlink" Target="https://microdata.worldbank.org/index.php/catalog/3725"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datafirst.uct.ac.za/dataportal/index.php/catalog/NIDS-CRAM/about" TargetMode="External"/><Relationship Id="rId299" Type="http://schemas.openxmlformats.org/officeDocument/2006/relationships/hyperlink" Target="https://ensanut.insp.mx/encuestas/ensanutcontinua2020/descargas.php" TargetMode="External"/><Relationship Id="rId303" Type="http://schemas.openxmlformats.org/officeDocument/2006/relationships/hyperlink" Target="https://dhsprogram.com/Countries/Country-Main.cfm?ctry_id=33" TargetMode="External"/><Relationship Id="rId21" Type="http://schemas.openxmlformats.org/officeDocument/2006/relationships/hyperlink" Target="https://www.who.int/data/gho/data/themes/topics/topic-details/GHO/burden-of-violence" TargetMode="External"/><Relationship Id="rId42" Type="http://schemas.openxmlformats.org/officeDocument/2006/relationships/hyperlink" Target="https://microdata.worldbank.org/index.php/catalog/3852" TargetMode="External"/><Relationship Id="rId63" Type="http://schemas.openxmlformats.org/officeDocument/2006/relationships/hyperlink" Target="https://microdata.worldbank.org/index.php/catalog/3768/study-description" TargetMode="External"/><Relationship Id="rId84" Type="http://schemas.openxmlformats.org/officeDocument/2006/relationships/hyperlink" Target="https://microdata.worldbank.org/index.php/catalog/3766" TargetMode="External"/><Relationship Id="rId138" Type="http://schemas.openxmlformats.org/officeDocument/2006/relationships/hyperlink" Target="https://publications.iadb.org/en/covid-19-household-telephone-survey-barbados" TargetMode="External"/><Relationship Id="rId159" Type="http://schemas.openxmlformats.org/officeDocument/2006/relationships/hyperlink" Target="https://microdata.worldbank.org/index.php/catalog/3716/study-description" TargetMode="External"/><Relationship Id="rId170" Type="http://schemas.openxmlformats.org/officeDocument/2006/relationships/hyperlink" Target="https://microdata.worldbank.org/index.php/catalog/3768/study-description" TargetMode="External"/><Relationship Id="rId191" Type="http://schemas.openxmlformats.org/officeDocument/2006/relationships/hyperlink" Target="https://www.pmadata.org/countries/democratic-republic-congo" TargetMode="External"/><Relationship Id="rId205" Type="http://schemas.openxmlformats.org/officeDocument/2006/relationships/hyperlink" Target="https://microdata.worldbank.org/index.php/catalog/3792" TargetMode="External"/><Relationship Id="rId226" Type="http://schemas.openxmlformats.org/officeDocument/2006/relationships/hyperlink" Target="https://microdata.unhcr.org/index.php/catalog/280" TargetMode="External"/><Relationship Id="rId247" Type="http://schemas.openxmlformats.org/officeDocument/2006/relationships/hyperlink" Target="https://microdata.unhcr.org/index.php/catalog/275" TargetMode="External"/><Relationship Id="rId107" Type="http://schemas.openxmlformats.org/officeDocument/2006/relationships/hyperlink" Target="https://microdata.unhcr.org/index.php/catalog/294" TargetMode="External"/><Relationship Id="rId268" Type="http://schemas.openxmlformats.org/officeDocument/2006/relationships/hyperlink" Target="https://microdata.unhcr.org/index.php/catalog/286" TargetMode="External"/><Relationship Id="rId289" Type="http://schemas.openxmlformats.org/officeDocument/2006/relationships/hyperlink" Target="https://ensanut.insp.mx/encuestas/ensanutcontinua2020/descargas.php" TargetMode="External"/><Relationship Id="rId11" Type="http://schemas.openxmlformats.org/officeDocument/2006/relationships/hyperlink" Target="https://dataverse.harvard.edu/dataset.xhtml?persistentId=doi:10.7910/DVN/IP5UBV" TargetMode="External"/><Relationship Id="rId32" Type="http://schemas.openxmlformats.org/officeDocument/2006/relationships/hyperlink" Target="https://publications.iadb.org/en/covid-19-household-telephone-survey-barbados" TargetMode="External"/><Relationship Id="rId53" Type="http://schemas.openxmlformats.org/officeDocument/2006/relationships/hyperlink" Target="https://microdata.worldbank.org/index.php/catalog/3859" TargetMode="External"/><Relationship Id="rId74" Type="http://schemas.openxmlformats.org/officeDocument/2006/relationships/hyperlink" Target="https://publications.iadb.org/en/covid-19-household-telephone-survey-barbados" TargetMode="External"/><Relationship Id="rId128" Type="http://schemas.openxmlformats.org/officeDocument/2006/relationships/hyperlink" Target="https://www.pbs.gov.pk/content/special-survey-evaluating-impact-covid-19" TargetMode="External"/><Relationship Id="rId149" Type="http://schemas.openxmlformats.org/officeDocument/2006/relationships/hyperlink" Target="https://www.pbs.gov.pk/content/special-survey-evaluating-impact-covid-19" TargetMode="External"/><Relationship Id="rId314" Type="http://schemas.openxmlformats.org/officeDocument/2006/relationships/hyperlink" Target="https://pukerrr.shinyapps.io/u-report/" TargetMode="External"/><Relationship Id="rId5" Type="http://schemas.openxmlformats.org/officeDocument/2006/relationships/hyperlink" Target="https://ourworldindata.org/covid-stay-home-restrictions" TargetMode="External"/><Relationship Id="rId95" Type="http://schemas.openxmlformats.org/officeDocument/2006/relationships/hyperlink" Target="https://microdata.worldbank.org/index.php/catalog/3859" TargetMode="External"/><Relationship Id="rId160"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81" Type="http://schemas.openxmlformats.org/officeDocument/2006/relationships/hyperlink" Target="https://china.unfpa.org/en/publications/210111" TargetMode="External"/><Relationship Id="rId216" Type="http://schemas.openxmlformats.org/officeDocument/2006/relationships/hyperlink" Target="https://microdata.worldbank.org/index.php/catalog/3859" TargetMode="External"/><Relationship Id="rId237" Type="http://schemas.openxmlformats.org/officeDocument/2006/relationships/hyperlink" Target="https://microdata.unhcr.org/index.php" TargetMode="External"/><Relationship Id="rId258" Type="http://schemas.openxmlformats.org/officeDocument/2006/relationships/hyperlink" Target="https://microdata.unhcr.org/index.php/catalog/275" TargetMode="External"/><Relationship Id="rId279" Type="http://schemas.openxmlformats.org/officeDocument/2006/relationships/hyperlink" Target="https://www.mofea.gm/downloads-file/the-secondary-pandemic-increased-violence-against-" TargetMode="External"/><Relationship Id="rId22" Type="http://schemas.openxmlformats.org/officeDocument/2006/relationships/hyperlink" Target="https://www.knomad.org/" TargetMode="External"/><Relationship Id="rId43" Type="http://schemas.openxmlformats.org/officeDocument/2006/relationships/hyperlink" Target="https://microdata.worldbank.org/index.php/catalog/3859" TargetMode="External"/><Relationship Id="rId64" Type="http://schemas.openxmlformats.org/officeDocument/2006/relationships/hyperlink" Target="https://microdata.worldbank.org/index.php/catalog/3859" TargetMode="External"/><Relationship Id="rId118" Type="http://schemas.openxmlformats.org/officeDocument/2006/relationships/hyperlink" Target="https://blogs.worldbank.org/opendata/uganda-high-frequency-phone-survey-covid-19-results-round-1" TargetMode="External"/><Relationship Id="rId139" Type="http://schemas.openxmlformats.org/officeDocument/2006/relationships/hyperlink" Target="https://microdata.worldbank.org/index.php/catalog/3768/study-description" TargetMode="External"/><Relationship Id="rId290" Type="http://schemas.openxmlformats.org/officeDocument/2006/relationships/hyperlink" Target="https://ensanut.insp.mx/encuestas/ensanutcontinua2020/descargas.php" TargetMode="External"/><Relationship Id="rId304" Type="http://schemas.openxmlformats.org/officeDocument/2006/relationships/hyperlink" Target="https://dhsprogram.com/Countries/Country-Main.cfm?ctry_id=33" TargetMode="External"/><Relationship Id="rId85" Type="http://schemas.openxmlformats.org/officeDocument/2006/relationships/hyperlink" Target="https://www.pbs.gov.pk/content/special-survey-evaluating-impact-covid-19" TargetMode="External"/><Relationship Id="rId150" Type="http://schemas.openxmlformats.org/officeDocument/2006/relationships/hyperlink" Target="https://www.datafirst.uct.ac.za/dataportal/index.php/catalog/NIDS-CRAM/about" TargetMode="External"/><Relationship Id="rId171" Type="http://schemas.openxmlformats.org/officeDocument/2006/relationships/hyperlink" Target="https://www.pmadata.org/countries/democratic-republic-congo" TargetMode="External"/><Relationship Id="rId192"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206" Type="http://schemas.openxmlformats.org/officeDocument/2006/relationships/hyperlink" Target="https://china.unfpa.org/en/publications/210111" TargetMode="External"/><Relationship Id="rId227" Type="http://schemas.openxmlformats.org/officeDocument/2006/relationships/hyperlink" Target="https://microdata.unhcr.org/index.php/catalog/280" TargetMode="External"/><Relationship Id="rId248" Type="http://schemas.openxmlformats.org/officeDocument/2006/relationships/hyperlink" Target="https://microdata.unhcr.org/index.php/catalog/275" TargetMode="External"/><Relationship Id="rId269" Type="http://schemas.openxmlformats.org/officeDocument/2006/relationships/hyperlink" Target="https://microdata.unhcr.org/index.php/catalog/286" TargetMode="External"/><Relationship Id="rId12" Type="http://schemas.openxmlformats.org/officeDocument/2006/relationships/hyperlink" Target="http://jogh.org/documents/issue202002/jogh-10-020434.pdf" TargetMode="External"/><Relationship Id="rId33" Type="http://schemas.openxmlformats.org/officeDocument/2006/relationships/hyperlink" Target="https://microdata.worldbank.org/index.php/catalog/3768/study-description" TargetMode="External"/><Relationship Id="rId108" Type="http://schemas.openxmlformats.org/officeDocument/2006/relationships/hyperlink" Target="https://publications.iadb.org/en/covid-19-household-telephone-survey-barbados" TargetMode="External"/><Relationship Id="rId129" Type="http://schemas.openxmlformats.org/officeDocument/2006/relationships/hyperlink" Target="https://www.datafirst.uct.ac.za/dataportal/index.php/catalog/NIDS-CRAM/about" TargetMode="External"/><Relationship Id="rId280" Type="http://schemas.openxmlformats.org/officeDocument/2006/relationships/hyperlink" Target="https://www.mofea.gm/downloads-file/the-secondary-pandemic-increased-violence-against-" TargetMode="External"/><Relationship Id="rId315" Type="http://schemas.openxmlformats.org/officeDocument/2006/relationships/hyperlink" Target="https://pukerrr.shinyapps.io/u-report/" TargetMode="External"/><Relationship Id="rId54" Type="http://schemas.openxmlformats.org/officeDocument/2006/relationships/hyperlink" Target="https://microdata.worldbank.org/index.php/catalog/3792" TargetMode="External"/><Relationship Id="rId75" Type="http://schemas.openxmlformats.org/officeDocument/2006/relationships/hyperlink" Target="https://microdata.worldbank.org/index.php/catalog/3768/study-description" TargetMode="External"/><Relationship Id="rId96" Type="http://schemas.openxmlformats.org/officeDocument/2006/relationships/hyperlink" Target="https://microdata.worldbank.org/index.php/catalog/3792" TargetMode="External"/><Relationship Id="rId140" Type="http://schemas.openxmlformats.org/officeDocument/2006/relationships/hyperlink" Target="https://microdata.worldbank.org/index.php/catalog/3859" TargetMode="External"/><Relationship Id="rId161" Type="http://schemas.openxmlformats.org/officeDocument/2006/relationships/hyperlink" Target="https://microdata.worldbank.org/index.php/catalog/4023" TargetMode="External"/><Relationship Id="rId182" Type="http://schemas.openxmlformats.org/officeDocument/2006/relationships/hyperlink" Target="https://www.pmadata.org/countries/democratic-republic-congo" TargetMode="External"/><Relationship Id="rId217" Type="http://schemas.openxmlformats.org/officeDocument/2006/relationships/hyperlink" Target="https://microdata.worldbank.org/index.php/catalog/3792" TargetMode="External"/><Relationship Id="rId6" Type="http://schemas.openxmlformats.org/officeDocument/2006/relationships/hyperlink" Target="https://www.un.org/development/desa/pd/content/international-migrant-stock" TargetMode="External"/><Relationship Id="rId238" Type="http://schemas.openxmlformats.org/officeDocument/2006/relationships/hyperlink" Target="https://microdata.unhcr.org/index.php" TargetMode="External"/><Relationship Id="rId259" Type="http://schemas.openxmlformats.org/officeDocument/2006/relationships/hyperlink" Target="https://microdata.unhcr.org/index.php/catalog/286" TargetMode="External"/><Relationship Id="rId23" Type="http://schemas.openxmlformats.org/officeDocument/2006/relationships/hyperlink" Target="https://data.humdata.org/dataset/oxford-covid-19-government-response-tracker" TargetMode="External"/><Relationship Id="rId119" Type="http://schemas.openxmlformats.org/officeDocument/2006/relationships/hyperlink" Target="https://publications.iadb.org/en/covid-19-household-telephone-survey-barbados" TargetMode="External"/><Relationship Id="rId270" Type="http://schemas.openxmlformats.org/officeDocument/2006/relationships/hyperlink" Target="https://microdata.unhcr.org/index.php/catalog/286" TargetMode="External"/><Relationship Id="rId291" Type="http://schemas.openxmlformats.org/officeDocument/2006/relationships/hyperlink" Target="https://ensanut.insp.mx/encuestas/ensanutcontinua2020/descargas.php" TargetMode="External"/><Relationship Id="rId305" Type="http://schemas.openxmlformats.org/officeDocument/2006/relationships/hyperlink" Target="https://dhsprogram.com/Countries/Country-Main.cfm?ctry_id=33" TargetMode="External"/><Relationship Id="rId44" Type="http://schemas.openxmlformats.org/officeDocument/2006/relationships/hyperlink" Target="https://www.pbs.gov.pk/content/special-survey-evaluating-impact-covid-19" TargetMode="External"/><Relationship Id="rId65" Type="http://schemas.openxmlformats.org/officeDocument/2006/relationships/hyperlink" Target="https://microdata.worldbank.org/index.php/catalog/3792" TargetMode="External"/><Relationship Id="rId86" Type="http://schemas.openxmlformats.org/officeDocument/2006/relationships/hyperlink" Target="https://www.datafirst.uct.ac.za/dataportal/index.php/catalog/NIDS-CRAM/about" TargetMode="External"/><Relationship Id="rId130" Type="http://schemas.openxmlformats.org/officeDocument/2006/relationships/hyperlink" Target="https://blogs.worldbank.org/opendata/uganda-high-frequency-phone-survey-covid-19-results-round-1" TargetMode="External"/><Relationship Id="rId151" Type="http://schemas.openxmlformats.org/officeDocument/2006/relationships/hyperlink" Target="https://blogs.worldbank.org/opendata/uganda-high-frequency-phone-survey-covid-19-results-round-1" TargetMode="External"/><Relationship Id="rId172" Type="http://schemas.openxmlformats.org/officeDocument/2006/relationships/hyperlink" Target="https://microdata.worldbank.org/index.php/catalog/3716/study-description" TargetMode="External"/><Relationship Id="rId193" Type="http://schemas.openxmlformats.org/officeDocument/2006/relationships/hyperlink" Target="https://microdata.worldbank.org/index.php/catalog/3766" TargetMode="External"/><Relationship Id="rId207" Type="http://schemas.openxmlformats.org/officeDocument/2006/relationships/hyperlink" Target="https://openknowledge.worldbank.org/handle/10986/34619" TargetMode="External"/><Relationship Id="rId228" Type="http://schemas.openxmlformats.org/officeDocument/2006/relationships/hyperlink" Target="https://microdata.unhcr.org/index.php/catalog/280" TargetMode="External"/><Relationship Id="rId249" Type="http://schemas.openxmlformats.org/officeDocument/2006/relationships/hyperlink" Target="https://microdata.unhcr.org/index.php/catalog/275" TargetMode="External"/><Relationship Id="rId13" Type="http://schemas.openxmlformats.org/officeDocument/2006/relationships/hyperlink" Target="https://datacatalog.worldbank.org/dataset/women-business-and-law" TargetMode="External"/><Relationship Id="rId109" Type="http://schemas.openxmlformats.org/officeDocument/2006/relationships/hyperlink" Target="https://microdata.worldbank.org/index.php/catalog/3768/study-description" TargetMode="External"/><Relationship Id="rId260" Type="http://schemas.openxmlformats.org/officeDocument/2006/relationships/hyperlink" Target="https://microdata.unhcr.org/index.php/catalog/286" TargetMode="External"/><Relationship Id="rId281" Type="http://schemas.openxmlformats.org/officeDocument/2006/relationships/hyperlink" Target="https://www.mofea.gm/downloads-file/the-secondary-pandemic-increased-violence-against-" TargetMode="External"/><Relationship Id="rId316" Type="http://schemas.openxmlformats.org/officeDocument/2006/relationships/hyperlink" Target="https://pukerrr.shinyapps.io/u-report/" TargetMode="External"/><Relationship Id="rId34" Type="http://schemas.openxmlformats.org/officeDocument/2006/relationships/hyperlink" Target="https://openknowledge.worldbank.org/handle/10986/34619" TargetMode="External"/><Relationship Id="rId55" Type="http://schemas.openxmlformats.org/officeDocument/2006/relationships/hyperlink" Target="https://openknowledge.worldbank.org/handle/10986/34619" TargetMode="External"/><Relationship Id="rId76" Type="http://schemas.openxmlformats.org/officeDocument/2006/relationships/hyperlink" Target="https://microdata.worldbank.org/index.php/catalog/3859" TargetMode="External"/><Relationship Id="rId97" Type="http://schemas.openxmlformats.org/officeDocument/2006/relationships/hyperlink" Target="https://www.inec.cr/sites/default/files/documetos-biblioteca-virtual/renaho2020.pdf" TargetMode="External"/><Relationship Id="rId120" Type="http://schemas.openxmlformats.org/officeDocument/2006/relationships/hyperlink" Target="https://microdata.worldbank.org/index.php/catalog/3768/study-description" TargetMode="External"/><Relationship Id="rId141" Type="http://schemas.openxmlformats.org/officeDocument/2006/relationships/hyperlink" Target="https://microdata.worldbank.org/index.php/catalog/3792" TargetMode="External"/><Relationship Id="rId7" Type="http://schemas.openxmlformats.org/officeDocument/2006/relationships/hyperlink" Target="https://migrationdataportal.org/data?t=null" TargetMode="External"/><Relationship Id="rId162" Type="http://schemas.openxmlformats.org/officeDocument/2006/relationships/hyperlink" Target="https://microdata.worldbank.org/index.php/catalog/3766" TargetMode="External"/><Relationship Id="rId183" Type="http://schemas.openxmlformats.org/officeDocument/2006/relationships/hyperlink" Target="https://microdata.worldbank.org/index.php/catalog/3716/study-description" TargetMode="External"/><Relationship Id="rId218" Type="http://schemas.openxmlformats.org/officeDocument/2006/relationships/hyperlink" Target="https://www.pmadata.org/countries/democratic-republic-congo" TargetMode="External"/><Relationship Id="rId239" Type="http://schemas.openxmlformats.org/officeDocument/2006/relationships/hyperlink" Target="https://microdata.unhcr.org/index.php" TargetMode="External"/><Relationship Id="rId250" Type="http://schemas.openxmlformats.org/officeDocument/2006/relationships/hyperlink" Target="https://microdata.unhcr.org/index.php/catalog/275" TargetMode="External"/><Relationship Id="rId271" Type="http://schemas.openxmlformats.org/officeDocument/2006/relationships/hyperlink" Target="https://microdata.unhcr.org/index.php/catalog/286" TargetMode="External"/><Relationship Id="rId292" Type="http://schemas.openxmlformats.org/officeDocument/2006/relationships/hyperlink" Target="https://ensanut.insp.mx/encuestas/ensanutcontinua2020/descargas.php" TargetMode="External"/><Relationship Id="rId306" Type="http://schemas.openxmlformats.org/officeDocument/2006/relationships/hyperlink" Target="https://dhsprogram.com/Countries/Country-Main.cfm?ctry_id=33" TargetMode="External"/><Relationship Id="rId24" Type="http://schemas.openxmlformats.org/officeDocument/2006/relationships/hyperlink" Target="https://data.worldbank.org/indicator/SL.TLF.0714.MA.ZS?view=chart" TargetMode="External"/><Relationship Id="rId45" Type="http://schemas.openxmlformats.org/officeDocument/2006/relationships/hyperlink" Target="https://microdata.worldbank.org/index.php/catalog/3768/study-description" TargetMode="External"/><Relationship Id="rId66" Type="http://schemas.openxmlformats.org/officeDocument/2006/relationships/hyperlink" Target="https://openknowledge.worldbank.org/handle/10986/34619" TargetMode="External"/><Relationship Id="rId87" Type="http://schemas.openxmlformats.org/officeDocument/2006/relationships/hyperlink" Target="https://blogs.worldbank.org/opendata/uganda-high-frequency-phone-survey-covid-19-results-round-1" TargetMode="External"/><Relationship Id="rId110" Type="http://schemas.openxmlformats.org/officeDocument/2006/relationships/hyperlink" Target="https://microdata.worldbank.org/index.php/catalog/3859" TargetMode="External"/><Relationship Id="rId131" Type="http://schemas.openxmlformats.org/officeDocument/2006/relationships/hyperlink" Target="https://microdata.worldbank.org/index.php/catalog/3768/study-description" TargetMode="External"/><Relationship Id="rId152" Type="http://schemas.openxmlformats.org/officeDocument/2006/relationships/hyperlink" Target="https://asiafoundation.org/publication/afghanistan-flash-surveys-on-perceptions-of-peace-covid-19-and-the-economy-wave-1-findings/" TargetMode="External"/><Relationship Id="rId173" Type="http://schemas.openxmlformats.org/officeDocument/2006/relationships/hyperlink" Target="https://microdata.worldbank.org/index.php/catalog/4023" TargetMode="External"/><Relationship Id="rId194" Type="http://schemas.openxmlformats.org/officeDocument/2006/relationships/hyperlink" Target="https://microdata.unhcr.org/index.php/catalog/294" TargetMode="External"/><Relationship Id="rId208" Type="http://schemas.openxmlformats.org/officeDocument/2006/relationships/hyperlink" Target="https://microdata.worldbank.org/index.php/catalog/3716/study-description" TargetMode="External"/><Relationship Id="rId229" Type="http://schemas.openxmlformats.org/officeDocument/2006/relationships/hyperlink" Target="https://microdata.unhcr.org/index.php/catalog/280" TargetMode="External"/><Relationship Id="rId19" Type="http://schemas.openxmlformats.org/officeDocument/2006/relationships/hyperlink" Target="https://www.who.int/data/gho/data/themes/topics/topic-details/GHO/burden-of-violence" TargetMode="External"/><Relationship Id="rId224" Type="http://schemas.openxmlformats.org/officeDocument/2006/relationships/hyperlink" Target="https://blogs.worldbank.org/opendata/uganda-high-frequency-phone-survey-covid-19-results-round-1" TargetMode="External"/><Relationship Id="rId240" Type="http://schemas.openxmlformats.org/officeDocument/2006/relationships/hyperlink" Target="https://microdata.unhcr.org/index.php" TargetMode="External"/><Relationship Id="rId245" Type="http://schemas.openxmlformats.org/officeDocument/2006/relationships/hyperlink" Target="https://microdata.unhcr.org/index.php" TargetMode="External"/><Relationship Id="rId261" Type="http://schemas.openxmlformats.org/officeDocument/2006/relationships/hyperlink" Target="https://microdata.unhcr.org/index.php/catalog/286" TargetMode="External"/><Relationship Id="rId266" Type="http://schemas.openxmlformats.org/officeDocument/2006/relationships/hyperlink" Target="https://microdata.unhcr.org/index.php/catalog/286" TargetMode="External"/><Relationship Id="rId287" Type="http://schemas.openxmlformats.org/officeDocument/2006/relationships/hyperlink" Target="https://ensanut.insp.mx/encuestas/ensanutcontinua2020/descargas.php" TargetMode="External"/><Relationship Id="rId14" Type="http://schemas.openxmlformats.org/officeDocument/2006/relationships/hyperlink" Target="https://evaw-global-database.unwomen.org/en" TargetMode="External"/><Relationship Id="rId30" Type="http://schemas.openxmlformats.org/officeDocument/2006/relationships/hyperlink" Target="https://asiafoundation.org/publication/afghanistan-flash-surveys-on-perceptions-of-peace-covid-19-and-the-economy-wave-1-findings/" TargetMode="External"/><Relationship Id="rId35" Type="http://schemas.openxmlformats.org/officeDocument/2006/relationships/hyperlink" Target="https://documents.worldbank.org/en/publication/documents-reports/documentdetail/328261589899308503/remote-learning-time-use-and-mental-health-of-ecuadorian-high-school-studentsduring-the-covid-19-quarantine" TargetMode="External"/><Relationship Id="rId56" Type="http://schemas.openxmlformats.org/officeDocument/2006/relationships/hyperlink" Target="https://microdata.worldbank.org/index.php/catalog/3716/study-description" TargetMode="External"/><Relationship Id="rId77" Type="http://schemas.openxmlformats.org/officeDocument/2006/relationships/hyperlink" Target="https://microdata.worldbank.org/index.php/catalog/3792" TargetMode="External"/><Relationship Id="rId100"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05" Type="http://schemas.openxmlformats.org/officeDocument/2006/relationships/hyperlink" Target="https://blogs.worldbank.org/opendata/uganda-high-frequency-phone-survey-covid-19-results-round-1" TargetMode="External"/><Relationship Id="rId126" Type="http://schemas.openxmlformats.org/officeDocument/2006/relationships/hyperlink" Target="https://microdata.worldbank.org/index.php/catalog/4023" TargetMode="External"/><Relationship Id="rId147" Type="http://schemas.openxmlformats.org/officeDocument/2006/relationships/hyperlink" Target="https://microdata.worldbank.org/index.php/catalog/4023" TargetMode="External"/><Relationship Id="rId168" Type="http://schemas.openxmlformats.org/officeDocument/2006/relationships/hyperlink" Target="https://www.datafirst.uct.ac.za/dataportal/index.php/catalog/NIDS-CRAM/about" TargetMode="External"/><Relationship Id="rId282" Type="http://schemas.openxmlformats.org/officeDocument/2006/relationships/hyperlink" Target="https://www.mofea.gm/downloads-file/the-secondary-pandemic-increased-violence-against-" TargetMode="External"/><Relationship Id="rId312" Type="http://schemas.openxmlformats.org/officeDocument/2006/relationships/hyperlink" Target="https://pukerrr.shinyapps.io/u-report/" TargetMode="External"/><Relationship Id="rId317" Type="http://schemas.openxmlformats.org/officeDocument/2006/relationships/hyperlink" Target="https://pukerrr.shinyapps.io/u-report/" TargetMode="External"/><Relationship Id="rId8" Type="http://schemas.openxmlformats.org/officeDocument/2006/relationships/hyperlink" Target="https://www.equidade.org/absolute_income" TargetMode="External"/><Relationship Id="rId51" Type="http://schemas.openxmlformats.org/officeDocument/2006/relationships/hyperlink" Target="https://microdata.worldbank.org/index.php/catalog/3852" TargetMode="External"/><Relationship Id="rId72" Type="http://schemas.openxmlformats.org/officeDocument/2006/relationships/hyperlink" Target="https://asiafoundation.org/publication/afghanistan-flash-surveys-on-perceptions-of-peace-covid-19-and-the-economy-wave-1-findings/" TargetMode="External"/><Relationship Id="rId93" Type="http://schemas.openxmlformats.org/officeDocument/2006/relationships/hyperlink" Target="https://microdata.worldbank.org/index.php/catalog/3852" TargetMode="External"/><Relationship Id="rId98" Type="http://schemas.openxmlformats.org/officeDocument/2006/relationships/hyperlink" Target="https://openknowledge.worldbank.org/handle/10986/34619" TargetMode="External"/><Relationship Id="rId121" Type="http://schemas.openxmlformats.org/officeDocument/2006/relationships/hyperlink" Target="https://microdata.worldbank.org/index.php/catalog/3859" TargetMode="External"/><Relationship Id="rId142" Type="http://schemas.openxmlformats.org/officeDocument/2006/relationships/hyperlink" Target="https://www.inec.cr/sites/default/files/documetos-biblioteca-virtual/renaho2020.pdf" TargetMode="External"/><Relationship Id="rId163" Type="http://schemas.openxmlformats.org/officeDocument/2006/relationships/hyperlink" Target="https://www.pbs.gov.pk/content/special-survey-evaluating-impact-covid-19" TargetMode="External"/><Relationship Id="rId184"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89" Type="http://schemas.openxmlformats.org/officeDocument/2006/relationships/hyperlink" Target="https://asiafoundation.org/publication/afghanistan-flash-surveys-on-perceptions-of-peace-covid-19-and-the-economy-wave-1-findings/" TargetMode="External"/><Relationship Id="rId219" Type="http://schemas.openxmlformats.org/officeDocument/2006/relationships/hyperlink" Target="https://microdata.worldbank.org/index.php/catalog/3716/study-description" TargetMode="External"/><Relationship Id="rId3" Type="http://schemas.openxmlformats.org/officeDocument/2006/relationships/hyperlink" Target="https://data.worldbank.org/indicator/NY.GDP.PCAP.PP.CD" TargetMode="External"/><Relationship Id="rId214" Type="http://schemas.openxmlformats.org/officeDocument/2006/relationships/hyperlink" Target="https://publications.iadb.org/en/covid-19-household-telephone-survey-barbados" TargetMode="External"/><Relationship Id="rId230" Type="http://schemas.openxmlformats.org/officeDocument/2006/relationships/hyperlink" Target="https://microdata.unhcr.org/index.php/catalog/280" TargetMode="External"/><Relationship Id="rId235" Type="http://schemas.openxmlformats.org/officeDocument/2006/relationships/hyperlink" Target="https://microdata.unhcr.org/index.php/catalog/280" TargetMode="External"/><Relationship Id="rId251" Type="http://schemas.openxmlformats.org/officeDocument/2006/relationships/hyperlink" Target="https://microdata.unhcr.org/index.php/catalog/275" TargetMode="External"/><Relationship Id="rId256" Type="http://schemas.openxmlformats.org/officeDocument/2006/relationships/hyperlink" Target="https://microdata.unhcr.org/index.php/catalog/275" TargetMode="External"/><Relationship Id="rId277" Type="http://schemas.openxmlformats.org/officeDocument/2006/relationships/hyperlink" Target="https://china.unfpa.org/en/publications/210111" TargetMode="External"/><Relationship Id="rId298" Type="http://schemas.openxmlformats.org/officeDocument/2006/relationships/hyperlink" Target="https://ensanut.insp.mx/encuestas/ensanutcontinua2020/descargas.php" TargetMode="External"/><Relationship Id="rId25" Type="http://schemas.openxmlformats.org/officeDocument/2006/relationships/hyperlink" Target="https://data.worldbank.org/indicator/SP.MTR.1519.ZS?view=chart" TargetMode="External"/><Relationship Id="rId46" Type="http://schemas.openxmlformats.org/officeDocument/2006/relationships/hyperlink" Target="https://microdata.worldbank.org/index.php/catalog/3859" TargetMode="External"/><Relationship Id="rId67" Type="http://schemas.openxmlformats.org/officeDocument/2006/relationships/hyperlink" Target="https://microdata.worldbank.org/index.php/catalog/3716/study-description" TargetMode="External"/><Relationship Id="rId116" Type="http://schemas.openxmlformats.org/officeDocument/2006/relationships/hyperlink" Target="https://microdata.worldbank.org/index.php/catalog/3766" TargetMode="External"/><Relationship Id="rId137" Type="http://schemas.openxmlformats.org/officeDocument/2006/relationships/hyperlink" Target="https://microdata.worldbank.org/index.php/catalog/3852" TargetMode="External"/><Relationship Id="rId158" Type="http://schemas.openxmlformats.org/officeDocument/2006/relationships/hyperlink" Target="https://openknowledge.worldbank.org/handle/10986/34619" TargetMode="External"/><Relationship Id="rId272" Type="http://schemas.openxmlformats.org/officeDocument/2006/relationships/hyperlink" Target="https://microdata.unhcr.org/index.php/catalog/286" TargetMode="External"/><Relationship Id="rId293" Type="http://schemas.openxmlformats.org/officeDocument/2006/relationships/hyperlink" Target="https://ensanut.insp.mx/encuestas/ensanutcontinua2020/descargas.php" TargetMode="External"/><Relationship Id="rId302" Type="http://schemas.openxmlformats.org/officeDocument/2006/relationships/hyperlink" Target="https://dhsprogram.com/Countries/Country-Main.cfm?ctry_id=33" TargetMode="External"/><Relationship Id="rId307" Type="http://schemas.openxmlformats.org/officeDocument/2006/relationships/hyperlink" Target="https://dhsprogram.com/Countries/Country-Main.cfm?ctry_id=33" TargetMode="External"/><Relationship Id="rId323" Type="http://schemas.openxmlformats.org/officeDocument/2006/relationships/drawing" Target="../drawings/drawing4.xml"/><Relationship Id="rId20" Type="http://schemas.openxmlformats.org/officeDocument/2006/relationships/hyperlink" Target="https://www.who.int/data/gho/data/themes/topics/topic-details/GHO/burden-of-violence" TargetMode="External"/><Relationship Id="rId41" Type="http://schemas.openxmlformats.org/officeDocument/2006/relationships/hyperlink" Target="https://blogs.worldbank.org/opendata/uganda-high-frequency-phone-survey-covid-19-results-round-1" TargetMode="External"/><Relationship Id="rId62" Type="http://schemas.openxmlformats.org/officeDocument/2006/relationships/hyperlink" Target="https://publications.iadb.org/en/covid-19-household-telephone-survey-barbados" TargetMode="External"/><Relationship Id="rId83" Type="http://schemas.openxmlformats.org/officeDocument/2006/relationships/hyperlink" Target="https://microdata.worldbank.org/index.php/catalog/4023" TargetMode="External"/><Relationship Id="rId88" Type="http://schemas.openxmlformats.org/officeDocument/2006/relationships/hyperlink" Target="https://microdata.unhcr.org/index.php/catalog/294" TargetMode="External"/><Relationship Id="rId111" Type="http://schemas.openxmlformats.org/officeDocument/2006/relationships/hyperlink" Target="https://microdata.worldbank.org/index.php/catalog/3792" TargetMode="External"/><Relationship Id="rId132" Type="http://schemas.openxmlformats.org/officeDocument/2006/relationships/hyperlink" Target="https://microdata.worldbank.org/index.php/catalog/3859" TargetMode="External"/><Relationship Id="rId153" Type="http://schemas.openxmlformats.org/officeDocument/2006/relationships/hyperlink" Target="https://microdata.worldbank.org/index.php/catalog/3852" TargetMode="External"/><Relationship Id="rId174" Type="http://schemas.openxmlformats.org/officeDocument/2006/relationships/hyperlink" Target="https://microdata.worldbank.org/index.php/catalog/3766" TargetMode="External"/><Relationship Id="rId179" Type="http://schemas.openxmlformats.org/officeDocument/2006/relationships/hyperlink" Target="https://microdata.worldbank.org/index.php/catalog/3768/study-description" TargetMode="External"/><Relationship Id="rId195" Type="http://schemas.openxmlformats.org/officeDocument/2006/relationships/hyperlink" Target="https://asiafoundation.org/publication/afghanistan-flash-surveys-on-perceptions-of-peace-covid-19-and-the-economy-wave-1-findings/" TargetMode="External"/><Relationship Id="rId209" Type="http://schemas.openxmlformats.org/officeDocument/2006/relationships/hyperlink" Target="https://microdata.worldbank.org/index.php/catalog/4023" TargetMode="External"/><Relationship Id="rId190" Type="http://schemas.openxmlformats.org/officeDocument/2006/relationships/hyperlink" Target="https://microdata.worldbank.org/index.php/catalog/3768/study-description" TargetMode="External"/><Relationship Id="rId204" Type="http://schemas.openxmlformats.org/officeDocument/2006/relationships/hyperlink" Target="https://microdata.worldbank.org/index.php/catalog/3768/study-description" TargetMode="External"/><Relationship Id="rId220"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225" Type="http://schemas.openxmlformats.org/officeDocument/2006/relationships/hyperlink" Target="https://microdata.unhcr.org/index.php/catalog/280" TargetMode="External"/><Relationship Id="rId241" Type="http://schemas.openxmlformats.org/officeDocument/2006/relationships/hyperlink" Target="https://microdata.unhcr.org/index.php" TargetMode="External"/><Relationship Id="rId246" Type="http://schemas.openxmlformats.org/officeDocument/2006/relationships/hyperlink" Target="https://microdata.unhcr.org/index.php/catalog/286" TargetMode="External"/><Relationship Id="rId267" Type="http://schemas.openxmlformats.org/officeDocument/2006/relationships/hyperlink" Target="https://microdata.unhcr.org/index.php/catalog/286" TargetMode="External"/><Relationship Id="rId288" Type="http://schemas.openxmlformats.org/officeDocument/2006/relationships/hyperlink" Target="https://ensanut.insp.mx/encuestas/ensanutcontinua2020/descargas.php" TargetMode="External"/><Relationship Id="rId15" Type="http://schemas.openxmlformats.org/officeDocument/2006/relationships/hyperlink" Target="http://www.equidade.org/" TargetMode="External"/><Relationship Id="rId36" Type="http://schemas.openxmlformats.org/officeDocument/2006/relationships/hyperlink" Target="https://microdata.worldbank.org/index.php/catalog/3716/study-description" TargetMode="External"/><Relationship Id="rId57"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06" Type="http://schemas.openxmlformats.org/officeDocument/2006/relationships/hyperlink" Target="https://www.ine.gub.uy/documents/10181/35704/Encuesta+lactancia+alimentaci%C3%B3n+anemia+UY2020/66efbf90-18b4-40b0-847a-9772db602341" TargetMode="External"/><Relationship Id="rId127" Type="http://schemas.openxmlformats.org/officeDocument/2006/relationships/hyperlink" Target="https://microdata.worldbank.org/index.php/catalog/3766" TargetMode="External"/><Relationship Id="rId262" Type="http://schemas.openxmlformats.org/officeDocument/2006/relationships/hyperlink" Target="https://microdata.unhcr.org/index.php/catalog/286" TargetMode="External"/><Relationship Id="rId283" Type="http://schemas.openxmlformats.org/officeDocument/2006/relationships/hyperlink" Target="https://www.mofea.gm/downloads-file/the-secondary-pandemic-increased-violence-against-" TargetMode="External"/><Relationship Id="rId313" Type="http://schemas.openxmlformats.org/officeDocument/2006/relationships/hyperlink" Target="https://pukerrr.shinyapps.io/u-report/" TargetMode="External"/><Relationship Id="rId318" Type="http://schemas.openxmlformats.org/officeDocument/2006/relationships/hyperlink" Target="https://pukerrr.shinyapps.io/u-report/" TargetMode="External"/><Relationship Id="rId10" Type="http://schemas.openxmlformats.org/officeDocument/2006/relationships/hyperlink" Target="https://tcdata360.worldbank.org/indicators/107eb4d1?country=BRA&amp;indicator=40371&amp;viz=line_chart&amp;years=2013,2020" TargetMode="External"/><Relationship Id="rId31" Type="http://schemas.openxmlformats.org/officeDocument/2006/relationships/hyperlink" Target="https://microdata.worldbank.org/index.php/catalog/3852" TargetMode="External"/><Relationship Id="rId52" Type="http://schemas.openxmlformats.org/officeDocument/2006/relationships/hyperlink" Target="https://microdata.worldbank.org/index.php/catalog/3768/study-description" TargetMode="External"/><Relationship Id="rId73" Type="http://schemas.openxmlformats.org/officeDocument/2006/relationships/hyperlink" Target="https://microdata.worldbank.org/index.php/catalog/3852" TargetMode="External"/><Relationship Id="rId78" Type="http://schemas.openxmlformats.org/officeDocument/2006/relationships/hyperlink" Target="https://www.inec.cr/sites/default/files/documetos-biblioteca-virtual/renaho2020.pdf" TargetMode="External"/><Relationship Id="rId94" Type="http://schemas.openxmlformats.org/officeDocument/2006/relationships/hyperlink" Target="https://microdata.worldbank.org/index.php/catalog/3768/study-description" TargetMode="External"/><Relationship Id="rId99" Type="http://schemas.openxmlformats.org/officeDocument/2006/relationships/hyperlink" Target="https://microdata.worldbank.org/index.php/catalog/3716/study-description" TargetMode="External"/><Relationship Id="rId101" Type="http://schemas.openxmlformats.org/officeDocument/2006/relationships/hyperlink" Target="https://microdata.worldbank.org/index.php/catalog/4023" TargetMode="External"/><Relationship Id="rId122" Type="http://schemas.openxmlformats.org/officeDocument/2006/relationships/hyperlink" Target="https://microdata.worldbank.org/index.php/catalog/3792" TargetMode="External"/><Relationship Id="rId143" Type="http://schemas.openxmlformats.org/officeDocument/2006/relationships/hyperlink" Target="https://openknowledge.worldbank.org/handle/10986/34619" TargetMode="External"/><Relationship Id="rId148" Type="http://schemas.openxmlformats.org/officeDocument/2006/relationships/hyperlink" Target="https://microdata.worldbank.org/index.php/catalog/3766" TargetMode="External"/><Relationship Id="rId164" Type="http://schemas.openxmlformats.org/officeDocument/2006/relationships/hyperlink" Target="https://www.datafirst.uct.ac.za/dataportal/index.php/catalog/NIDS-CRAM/about" TargetMode="External"/><Relationship Id="rId169" Type="http://schemas.openxmlformats.org/officeDocument/2006/relationships/hyperlink" Target="https://asiafoundation.org/publication/afghanistan-flash-surveys-on-perceptions-of-peace-covid-19-and-the-economy-wave-1-findings/" TargetMode="External"/><Relationship Id="rId185" Type="http://schemas.openxmlformats.org/officeDocument/2006/relationships/hyperlink" Target="https://microdata.worldbank.org/index.php/catalog/4023" TargetMode="External"/><Relationship Id="rId4" Type="http://schemas.openxmlformats.org/officeDocument/2006/relationships/hyperlink" Target="https://data.humdata.org/dataset/oxford-covid-19-government-response-tracker" TargetMode="External"/><Relationship Id="rId9" Type="http://schemas.openxmlformats.org/officeDocument/2006/relationships/hyperlink" Target="https://ilostat.ilo.org/topics/unemployment-and-labour-underutilization/" TargetMode="External"/><Relationship Id="rId180" Type="http://schemas.openxmlformats.org/officeDocument/2006/relationships/hyperlink" Target="https://microdata.worldbank.org/index.php/catalog/3859" TargetMode="External"/><Relationship Id="rId210" Type="http://schemas.openxmlformats.org/officeDocument/2006/relationships/hyperlink" Target="https://microdata.worldbank.org/index.php/catalog/3766" TargetMode="External"/><Relationship Id="rId215" Type="http://schemas.openxmlformats.org/officeDocument/2006/relationships/hyperlink" Target="https://microdata.worldbank.org/index.php/catalog/3768/study-description" TargetMode="External"/><Relationship Id="rId236" Type="http://schemas.openxmlformats.org/officeDocument/2006/relationships/hyperlink" Target="https://microdata.unhcr.org/index.php/catalog/280" TargetMode="External"/><Relationship Id="rId257" Type="http://schemas.openxmlformats.org/officeDocument/2006/relationships/hyperlink" Target="https://microdata.unhcr.org/index.php/catalog/275" TargetMode="External"/><Relationship Id="rId278" Type="http://schemas.openxmlformats.org/officeDocument/2006/relationships/hyperlink" Target="https://china.unfpa.org/en/publications/210111" TargetMode="External"/><Relationship Id="rId26" Type="http://schemas.openxmlformats.org/officeDocument/2006/relationships/hyperlink" Target="https://data.worldbank.org/indicator/NE.TRD.GNFS.ZS" TargetMode="External"/><Relationship Id="rId231" Type="http://schemas.openxmlformats.org/officeDocument/2006/relationships/hyperlink" Target="https://microdata.unhcr.org/index.php/catalog/280" TargetMode="External"/><Relationship Id="rId252" Type="http://schemas.openxmlformats.org/officeDocument/2006/relationships/hyperlink" Target="https://microdata.unhcr.org/index.php/catalog/275" TargetMode="External"/><Relationship Id="rId273" Type="http://schemas.openxmlformats.org/officeDocument/2006/relationships/hyperlink" Target="https://socialprotection.org/discover/publications/protecci%C3%B3n-social-y-respuesta-al-covid-19-en-am%C3%A9rica-latina-y-el-caribe" TargetMode="External"/><Relationship Id="rId294" Type="http://schemas.openxmlformats.org/officeDocument/2006/relationships/hyperlink" Target="https://ensanut.insp.mx/encuestas/ensanutcontinua2020/descargas.php" TargetMode="External"/><Relationship Id="rId308" Type="http://schemas.openxmlformats.org/officeDocument/2006/relationships/hyperlink" Target="https://dhsprogram.com/Countries/Country-Main.cfm?ctry_id=33" TargetMode="External"/><Relationship Id="rId47" Type="http://schemas.openxmlformats.org/officeDocument/2006/relationships/hyperlink" Target="https://microdata.worldbank.org/index.php/catalog/3716/study-description" TargetMode="External"/><Relationship Id="rId68"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89" Type="http://schemas.openxmlformats.org/officeDocument/2006/relationships/hyperlink" Target="https://microdata.unhcr.org/index.php/catalog/294" TargetMode="External"/><Relationship Id="rId112" Type="http://schemas.openxmlformats.org/officeDocument/2006/relationships/hyperlink" Target="https://openknowledge.worldbank.org/handle/10986/34619" TargetMode="External"/><Relationship Id="rId133" Type="http://schemas.openxmlformats.org/officeDocument/2006/relationships/hyperlink" Target="https://openknowledge.worldbank.org/handle/10986/34619" TargetMode="External"/><Relationship Id="rId154" Type="http://schemas.openxmlformats.org/officeDocument/2006/relationships/hyperlink" Target="https://publications.iadb.org/en/covid-19-household-telephone-survey-barbados" TargetMode="External"/><Relationship Id="rId175" Type="http://schemas.openxmlformats.org/officeDocument/2006/relationships/hyperlink" Target="https://data.worldbank.org/indicator/EG.ELC.ACCS.ZS?view=chart" TargetMode="External"/><Relationship Id="rId196" Type="http://schemas.openxmlformats.org/officeDocument/2006/relationships/hyperlink" Target="https://microdata.worldbank.org/index.php/catalog/3852" TargetMode="External"/><Relationship Id="rId200" Type="http://schemas.openxmlformats.org/officeDocument/2006/relationships/hyperlink" Target="https://microdata.worldbank.org/index.php/catalog/3766" TargetMode="External"/><Relationship Id="rId16" Type="http://schemas.openxmlformats.org/officeDocument/2006/relationships/hyperlink" Target="https://data.worldbank.org/indicator/SG.VAW.1549.ZS" TargetMode="External"/><Relationship Id="rId221" Type="http://schemas.openxmlformats.org/officeDocument/2006/relationships/hyperlink" Target="https://microdata.worldbank.org/index.php/catalog/4023" TargetMode="External"/><Relationship Id="rId242" Type="http://schemas.openxmlformats.org/officeDocument/2006/relationships/hyperlink" Target="https://microdata.unhcr.org/index.php" TargetMode="External"/><Relationship Id="rId263" Type="http://schemas.openxmlformats.org/officeDocument/2006/relationships/hyperlink" Target="https://microdata.unhcr.org/index.php/catalog/286" TargetMode="External"/><Relationship Id="rId284" Type="http://schemas.openxmlformats.org/officeDocument/2006/relationships/hyperlink" Target="https://www.mofea.gm/downloads-file/the-secondary-pandemic-increased-violence-against-" TargetMode="External"/><Relationship Id="rId319" Type="http://schemas.openxmlformats.org/officeDocument/2006/relationships/hyperlink" Target="https://microdata.worldbank.org/index.php/catalog/3947" TargetMode="External"/><Relationship Id="rId37"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58" Type="http://schemas.openxmlformats.org/officeDocument/2006/relationships/hyperlink" Target="https://microdata.worldbank.org/index.php/catalog/4023" TargetMode="External"/><Relationship Id="rId79" Type="http://schemas.openxmlformats.org/officeDocument/2006/relationships/hyperlink" Target="https://www.pmadata.org/countries/democratic-republic-congo" TargetMode="External"/><Relationship Id="rId102" Type="http://schemas.openxmlformats.org/officeDocument/2006/relationships/hyperlink" Target="https://microdata.worldbank.org/index.php/catalog/3766" TargetMode="External"/><Relationship Id="rId123" Type="http://schemas.openxmlformats.org/officeDocument/2006/relationships/hyperlink" Target="https://openknowledge.worldbank.org/handle/10986/34619" TargetMode="External"/><Relationship Id="rId144" Type="http://schemas.openxmlformats.org/officeDocument/2006/relationships/hyperlink" Target="https://documents.worldbank.org/en/publication/documents-reports/documentdetail/328261589899308503/remote-learning-time-use-and-mental-health-of-ecuadorian-high-school-studentsduring-the-covid-19-quarantine" TargetMode="External"/><Relationship Id="rId90" Type="http://schemas.openxmlformats.org/officeDocument/2006/relationships/hyperlink" Target="https://microdata.unhcr.org/index.php/catalog/294" TargetMode="External"/><Relationship Id="rId165" Type="http://schemas.openxmlformats.org/officeDocument/2006/relationships/hyperlink" Target="https://microdata.unhcr.org/index.php/catalog/294" TargetMode="External"/><Relationship Id="rId186" Type="http://schemas.openxmlformats.org/officeDocument/2006/relationships/hyperlink" Target="https://microdata.worldbank.org/index.php/catalog/3766" TargetMode="External"/><Relationship Id="rId211" Type="http://schemas.openxmlformats.org/officeDocument/2006/relationships/hyperlink" Target="https://microdata.unhcr.org/index.php/catalog/294" TargetMode="External"/><Relationship Id="rId232" Type="http://schemas.openxmlformats.org/officeDocument/2006/relationships/hyperlink" Target="https://microdata.unhcr.org/index.php/catalog/280" TargetMode="External"/><Relationship Id="rId253" Type="http://schemas.openxmlformats.org/officeDocument/2006/relationships/hyperlink" Target="https://microdata.unhcr.org/index.php/catalog/275" TargetMode="External"/><Relationship Id="rId274" Type="http://schemas.openxmlformats.org/officeDocument/2006/relationships/hyperlink" Target="https://china.unfpa.org/en/publications/210111" TargetMode="External"/><Relationship Id="rId295" Type="http://schemas.openxmlformats.org/officeDocument/2006/relationships/hyperlink" Target="https://ensanut.insp.mx/encuestas/ensanutcontinua2020/descargas.php" TargetMode="External"/><Relationship Id="rId309" Type="http://schemas.openxmlformats.org/officeDocument/2006/relationships/hyperlink" Target="https://dhsprogram.com/Countries/Country-Main.cfm?ctry_id=33" TargetMode="External"/><Relationship Id="rId27" Type="http://schemas.openxmlformats.org/officeDocument/2006/relationships/hyperlink" Target="https://data.worldbank.org/indicator/SL.EMP.TOTL.SP.ZS" TargetMode="External"/><Relationship Id="rId48" Type="http://schemas.openxmlformats.org/officeDocument/2006/relationships/hyperlink" Target="https://microdata.worldbank.org/index.php/catalog/4023" TargetMode="External"/><Relationship Id="rId69" Type="http://schemas.openxmlformats.org/officeDocument/2006/relationships/hyperlink" Target="https://microdata.worldbank.org/index.php/catalog/3766" TargetMode="External"/><Relationship Id="rId113" Type="http://schemas.openxmlformats.org/officeDocument/2006/relationships/hyperlink" Target="https://microdata.worldbank.org/index.php/catalog/3716/study-description" TargetMode="External"/><Relationship Id="rId134" Type="http://schemas.openxmlformats.org/officeDocument/2006/relationships/hyperlink" Target="https://microdata.worldbank.org/index.php/catalog/4023" TargetMode="External"/><Relationship Id="rId320" Type="http://schemas.openxmlformats.org/officeDocument/2006/relationships/hyperlink" Target="https://publications.iadb.org/en/covid-19-household-telephone-survey-barbados" TargetMode="External"/><Relationship Id="rId80" Type="http://schemas.openxmlformats.org/officeDocument/2006/relationships/hyperlink" Target="https://openknowledge.worldbank.org/handle/10986/34619" TargetMode="External"/><Relationship Id="rId155" Type="http://schemas.openxmlformats.org/officeDocument/2006/relationships/hyperlink" Target="https://microdata.worldbank.org/index.php/catalog/3768/study-description" TargetMode="External"/><Relationship Id="rId176" Type="http://schemas.openxmlformats.org/officeDocument/2006/relationships/hyperlink" Target="https://microdata.worldbank.org/index.php/catalog/3768/study-description" TargetMode="External"/><Relationship Id="rId197" Type="http://schemas.openxmlformats.org/officeDocument/2006/relationships/hyperlink" Target="https://microdata.worldbank.org/index.php/catalog/3768/study-description" TargetMode="External"/><Relationship Id="rId201" Type="http://schemas.openxmlformats.org/officeDocument/2006/relationships/hyperlink" Target="https://www.pbs.gov.pk/content/special-survey-evaluating-impact-covid-19" TargetMode="External"/><Relationship Id="rId222" Type="http://schemas.openxmlformats.org/officeDocument/2006/relationships/hyperlink" Target="https://microdata.worldbank.org/index.php/catalog/3766" TargetMode="External"/><Relationship Id="rId243" Type="http://schemas.openxmlformats.org/officeDocument/2006/relationships/hyperlink" Target="https://microdata.unhcr.org/index.php" TargetMode="External"/><Relationship Id="rId264" Type="http://schemas.openxmlformats.org/officeDocument/2006/relationships/hyperlink" Target="https://microdata.unhcr.org/index.php/catalog/286" TargetMode="External"/><Relationship Id="rId285" Type="http://schemas.openxmlformats.org/officeDocument/2006/relationships/hyperlink" Target="https://www.mofea.gm/downloads-file/the-secondary-pandemic-increased-violence-against-" TargetMode="External"/><Relationship Id="rId17" Type="http://schemas.openxmlformats.org/officeDocument/2006/relationships/hyperlink" Target="http://ghdx.healthdata.org/record/ihme-data/global-sustainable-development-goals-sdg-intimate-partner-violence-indicator-1990-2019" TargetMode="External"/><Relationship Id="rId38" Type="http://schemas.openxmlformats.org/officeDocument/2006/relationships/hyperlink" Target="https://microdata.worldbank.org/index.php/catalog/3766" TargetMode="External"/><Relationship Id="rId59" Type="http://schemas.openxmlformats.org/officeDocument/2006/relationships/hyperlink" Target="https://microdata.worldbank.org/index.php/catalog/3766" TargetMode="External"/><Relationship Id="rId103" Type="http://schemas.openxmlformats.org/officeDocument/2006/relationships/hyperlink" Target="https://www.pbs.gov.pk/content/special-survey-evaluating-impact-covid-19" TargetMode="External"/><Relationship Id="rId124" Type="http://schemas.openxmlformats.org/officeDocument/2006/relationships/hyperlink" Target="https://microdata.worldbank.org/index.php/catalog/3716/study-description" TargetMode="External"/><Relationship Id="rId310" Type="http://schemas.openxmlformats.org/officeDocument/2006/relationships/hyperlink" Target="https://pukerrr.shinyapps.io/u-report/" TargetMode="External"/><Relationship Id="rId70" Type="http://schemas.openxmlformats.org/officeDocument/2006/relationships/hyperlink" Target="https://www.datafirst.uct.ac.za/dataportal/index.php/catalog/NIDS-CRAM/about" TargetMode="External"/><Relationship Id="rId91" Type="http://schemas.openxmlformats.org/officeDocument/2006/relationships/hyperlink" Target="https://microdata.unhcr.org/index.php/catalog/294" TargetMode="External"/><Relationship Id="rId145" Type="http://schemas.openxmlformats.org/officeDocument/2006/relationships/hyperlink" Target="https://microdata.worldbank.org/index.php/catalog/3716/study-description" TargetMode="External"/><Relationship Id="rId166" Type="http://schemas.openxmlformats.org/officeDocument/2006/relationships/hyperlink" Target="https://socialprotection.org/discover/publications/protecci%C3%B3n-social-y-respuesta-al-covid-19-en-am%C3%A9rica-latina-y-el-caribe" TargetMode="External"/><Relationship Id="rId187" Type="http://schemas.openxmlformats.org/officeDocument/2006/relationships/hyperlink" Target="https://www.datafirst.uct.ac.za/dataportal/index.php/catalog/NIDS-CRAM/about" TargetMode="External"/><Relationship Id="rId1" Type="http://schemas.openxmlformats.org/officeDocument/2006/relationships/hyperlink" Target="https://data.worldbank.org/topic/poverty?view=chart" TargetMode="External"/><Relationship Id="rId212" Type="http://schemas.openxmlformats.org/officeDocument/2006/relationships/hyperlink" Target="https://www.datafirst.uct.ac.za/dataportal/index.php/catalog/NIDS-CRAM/about" TargetMode="External"/><Relationship Id="rId233" Type="http://schemas.openxmlformats.org/officeDocument/2006/relationships/hyperlink" Target="https://microdata.unhcr.org/index.php/catalog/280" TargetMode="External"/><Relationship Id="rId254" Type="http://schemas.openxmlformats.org/officeDocument/2006/relationships/hyperlink" Target="https://microdata.unhcr.org/index.php/catalog/275" TargetMode="External"/><Relationship Id="rId28" Type="http://schemas.openxmlformats.org/officeDocument/2006/relationships/hyperlink" Target="https://microdata.worldbank.org/index.php/catalog/3792" TargetMode="External"/><Relationship Id="rId49" Type="http://schemas.openxmlformats.org/officeDocument/2006/relationships/hyperlink" Target="https://microdata.worldbank.org/index.php/catalog/3766" TargetMode="External"/><Relationship Id="rId114"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275" Type="http://schemas.openxmlformats.org/officeDocument/2006/relationships/hyperlink" Target="https://china.unfpa.org/en/publications/210111" TargetMode="External"/><Relationship Id="rId296" Type="http://schemas.openxmlformats.org/officeDocument/2006/relationships/hyperlink" Target="https://ensanut.insp.mx/encuestas/ensanutcontinua2020/descargas.php" TargetMode="External"/><Relationship Id="rId300" Type="http://schemas.openxmlformats.org/officeDocument/2006/relationships/hyperlink" Target="https://dhsprogram.com/Countries/Country-Main.cfm?ctry_id=33" TargetMode="External"/><Relationship Id="rId60" Type="http://schemas.openxmlformats.org/officeDocument/2006/relationships/hyperlink" Target="https://blogs.worldbank.org/opendata/uganda-high-frequency-phone-survey-covid-19-results-round-1" TargetMode="External"/><Relationship Id="rId81" Type="http://schemas.openxmlformats.org/officeDocument/2006/relationships/hyperlink" Target="https://microdata.worldbank.org/index.php/catalog/3716/study-description" TargetMode="External"/><Relationship Id="rId135" Type="http://schemas.openxmlformats.org/officeDocument/2006/relationships/hyperlink" Target="https://microdata.worldbank.org/index.php/catalog/3766" TargetMode="External"/><Relationship Id="rId156" Type="http://schemas.openxmlformats.org/officeDocument/2006/relationships/hyperlink" Target="https://microdata.worldbank.org/index.php/catalog/3792" TargetMode="External"/><Relationship Id="rId177" Type="http://schemas.openxmlformats.org/officeDocument/2006/relationships/hyperlink" Target="https://microdata.worldbank.org/index.php/catalog/3766" TargetMode="External"/><Relationship Id="rId198" Type="http://schemas.openxmlformats.org/officeDocument/2006/relationships/hyperlink" Target="https://microdata.worldbank.org/index.php/catalog/3792" TargetMode="External"/><Relationship Id="rId321" Type="http://schemas.openxmlformats.org/officeDocument/2006/relationships/hyperlink" Target="https://microdata.worldbank.org/index.php/catalog/3859" TargetMode="External"/><Relationship Id="rId202" Type="http://schemas.openxmlformats.org/officeDocument/2006/relationships/hyperlink" Target="https://www.datafirst.uct.ac.za/dataportal/index.php/catalog/NIDS-CRAM/about" TargetMode="External"/><Relationship Id="rId223" Type="http://schemas.openxmlformats.org/officeDocument/2006/relationships/hyperlink" Target="https://www.datafirst.uct.ac.za/dataportal/index.php/catalog/NIDS-CRAM/about" TargetMode="External"/><Relationship Id="rId244" Type="http://schemas.openxmlformats.org/officeDocument/2006/relationships/hyperlink" Target="https://microdata.unhcr.org/index.php" TargetMode="External"/><Relationship Id="rId18" Type="http://schemas.openxmlformats.org/officeDocument/2006/relationships/hyperlink" Target="https://ourworldindata.org/child-labor" TargetMode="External"/><Relationship Id="rId39" Type="http://schemas.openxmlformats.org/officeDocument/2006/relationships/hyperlink" Target="https://www.pbs.gov.pk/content/special-survey-evaluating-impact-covid-19" TargetMode="External"/><Relationship Id="rId265" Type="http://schemas.openxmlformats.org/officeDocument/2006/relationships/hyperlink" Target="https://microdata.unhcr.org/index.php/catalog/286" TargetMode="External"/><Relationship Id="rId286" Type="http://schemas.openxmlformats.org/officeDocument/2006/relationships/hyperlink" Target="https://www.mofea.gm/downloads-file/the-secondary-pandemic-increased-violence-against-" TargetMode="External"/><Relationship Id="rId50" Type="http://schemas.openxmlformats.org/officeDocument/2006/relationships/hyperlink" Target="https://blogs.worldbank.org/opendata/uganda-high-frequency-phone-survey-covid-19-results-round-1" TargetMode="External"/><Relationship Id="rId104" Type="http://schemas.openxmlformats.org/officeDocument/2006/relationships/hyperlink" Target="https://www.datafirst.uct.ac.za/dataportal/index.php/catalog/NIDS-CRAM/about" TargetMode="External"/><Relationship Id="rId125"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46"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67" Type="http://schemas.openxmlformats.org/officeDocument/2006/relationships/hyperlink" Target="https://microdata.worldbank.org/index.php/catalog/3852" TargetMode="External"/><Relationship Id="rId188" Type="http://schemas.openxmlformats.org/officeDocument/2006/relationships/hyperlink" Target="https://blogs.worldbank.org/opendata/uganda-high-frequency-phone-survey-covid-19-results-round-1" TargetMode="External"/><Relationship Id="rId311" Type="http://schemas.openxmlformats.org/officeDocument/2006/relationships/hyperlink" Target="https://pukerrr.shinyapps.io/u-report/" TargetMode="External"/><Relationship Id="rId71" Type="http://schemas.openxmlformats.org/officeDocument/2006/relationships/hyperlink" Target="https://blogs.worldbank.org/opendata/uganda-high-frequency-phone-survey-covid-19-results-round-1" TargetMode="External"/><Relationship Id="rId92" Type="http://schemas.openxmlformats.org/officeDocument/2006/relationships/hyperlink" Target="https://asiafoundation.org/publication/afghanistan-flash-surveys-on-perceptions-of-peace-covid-19-and-the-economy-wave-1-findings/" TargetMode="External"/><Relationship Id="rId213" Type="http://schemas.openxmlformats.org/officeDocument/2006/relationships/hyperlink" Target="https://asiafoundation.org/publication/afghanistan-flash-surveys-on-perceptions-of-peace-covid-19-and-the-economy-wave-1-findings/" TargetMode="External"/><Relationship Id="rId234" Type="http://schemas.openxmlformats.org/officeDocument/2006/relationships/hyperlink" Target="https://microdata.unhcr.org/index.php/catalog/280" TargetMode="External"/><Relationship Id="rId2" Type="http://schemas.openxmlformats.org/officeDocument/2006/relationships/hyperlink" Target="https://www.worldbank.org/en/topic/migrationremittancesdiasporaissues/brief/migration-remittances-data" TargetMode="External"/><Relationship Id="rId29" Type="http://schemas.openxmlformats.org/officeDocument/2006/relationships/hyperlink" Target="https://www.pmadata.org/countries/democratic-republic-congo" TargetMode="External"/><Relationship Id="rId255" Type="http://schemas.openxmlformats.org/officeDocument/2006/relationships/hyperlink" Target="https://microdata.unhcr.org/index.php/catalog/275" TargetMode="External"/><Relationship Id="rId276" Type="http://schemas.openxmlformats.org/officeDocument/2006/relationships/hyperlink" Target="https://china.unfpa.org/en/publications/210111" TargetMode="External"/><Relationship Id="rId297" Type="http://schemas.openxmlformats.org/officeDocument/2006/relationships/hyperlink" Target="https://ensanut.insp.mx/encuestas/ensanutcontinua2020/descargas.php" TargetMode="External"/><Relationship Id="rId40" Type="http://schemas.openxmlformats.org/officeDocument/2006/relationships/hyperlink" Target="https://www.datafirst.uct.ac.za/dataportal/index.php/catalog/NIDS-CRAM/about" TargetMode="External"/><Relationship Id="rId115" Type="http://schemas.openxmlformats.org/officeDocument/2006/relationships/hyperlink" Target="https://microdata.worldbank.org/index.php/catalog/4023" TargetMode="External"/><Relationship Id="rId136" Type="http://schemas.openxmlformats.org/officeDocument/2006/relationships/hyperlink" Target="https://blogs.worldbank.org/opendata/uganda-high-frequency-phone-survey-covid-19-results-round-1" TargetMode="External"/><Relationship Id="rId157" Type="http://schemas.openxmlformats.org/officeDocument/2006/relationships/hyperlink" Target="https://www.inec.cr/sites/default/files/documetos-biblioteca-virtual/renaho2020.pdf" TargetMode="External"/><Relationship Id="rId178" Type="http://schemas.openxmlformats.org/officeDocument/2006/relationships/hyperlink" Target="https://microdata.unhcr.org/index.php/catalog/294" TargetMode="External"/><Relationship Id="rId301" Type="http://schemas.openxmlformats.org/officeDocument/2006/relationships/hyperlink" Target="https://dhsprogram.com/Countries/Country-Main.cfm?ctry_id=33" TargetMode="External"/><Relationship Id="rId322" Type="http://schemas.openxmlformats.org/officeDocument/2006/relationships/printerSettings" Target="../printerSettings/printerSettings4.bin"/><Relationship Id="rId61" Type="http://schemas.openxmlformats.org/officeDocument/2006/relationships/hyperlink" Target="https://microdata.worldbank.org/index.php/catalog/3852" TargetMode="External"/><Relationship Id="rId82"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99" Type="http://schemas.openxmlformats.org/officeDocument/2006/relationships/hyperlink" Target="https://www.pmadata.org/countries/democratic-republic-congo" TargetMode="External"/><Relationship Id="rId203" Type="http://schemas.openxmlformats.org/officeDocument/2006/relationships/hyperlink" Target="https://microdata.worldbank.org/index.php/catalog/3852"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datafirst.uct.ac.za/dataportal/index.php/catalog/NIDS-CRAM/about" TargetMode="External"/><Relationship Id="rId21" Type="http://schemas.openxmlformats.org/officeDocument/2006/relationships/hyperlink" Target="https://asiafoundation.org/publication/afghanistan-flash-surveys-on-perceptions-of-peace-covid-19-and-the-economy-wave-1-findings/" TargetMode="External"/><Relationship Id="rId42" Type="http://schemas.openxmlformats.org/officeDocument/2006/relationships/hyperlink" Target="https://mics.unicef.org/mics-plus/mics-plus-results" TargetMode="External"/><Relationship Id="rId63" Type="http://schemas.openxmlformats.org/officeDocument/2006/relationships/hyperlink" Target="https://mics.unicef.org/mics-plus/mics-plus-results" TargetMode="External"/><Relationship Id="rId84" Type="http://schemas.openxmlformats.org/officeDocument/2006/relationships/hyperlink" Target="https://www.inec.cr/sites/default/files/documetos-biblioteca-virtual/renaho2020.pdf" TargetMode="External"/><Relationship Id="rId138" Type="http://schemas.openxmlformats.org/officeDocument/2006/relationships/hyperlink" Target="https://microdata.worldbank.org/index.php/catalog/3725" TargetMode="External"/><Relationship Id="rId159" Type="http://schemas.openxmlformats.org/officeDocument/2006/relationships/hyperlink" Target="https://microdata.worldbank.org/index.php/catalog/3716/study-description" TargetMode="External"/><Relationship Id="rId170" Type="http://schemas.openxmlformats.org/officeDocument/2006/relationships/hyperlink" Target="https://microdata.unhcr.org/index.php/catalog/280" TargetMode="External"/><Relationship Id="rId191" Type="http://schemas.openxmlformats.org/officeDocument/2006/relationships/hyperlink" Target="https://microdata.unhcr.org/index.php/catalog/286" TargetMode="External"/><Relationship Id="rId205" Type="http://schemas.openxmlformats.org/officeDocument/2006/relationships/hyperlink" Target="https://www.mofea.gm/downloads-file/the-secondary-pandemic-increased-violence-against-" TargetMode="External"/><Relationship Id="rId226" Type="http://schemas.openxmlformats.org/officeDocument/2006/relationships/hyperlink" Target="https://microdata.worldbank.org/index.php/catalog/3813" TargetMode="External"/><Relationship Id="rId107" Type="http://schemas.openxmlformats.org/officeDocument/2006/relationships/hyperlink" Target="https://microdata.worldbank.org/index.php/catalog/3768/study-description" TargetMode="External"/><Relationship Id="rId11" Type="http://schemas.openxmlformats.org/officeDocument/2006/relationships/hyperlink" Target="https://data.unicef.org/topic/water-and-sanitation/covid-19/" TargetMode="External"/><Relationship Id="rId32" Type="http://schemas.openxmlformats.org/officeDocument/2006/relationships/hyperlink" Target="https://mics.unicef.org/mics-plus/mics-plus-results" TargetMode="External"/><Relationship Id="rId53" Type="http://schemas.openxmlformats.org/officeDocument/2006/relationships/hyperlink" Target="https://microdata.worldbank.org/index.php/catalog/3716/study-description" TargetMode="External"/><Relationship Id="rId74" Type="http://schemas.openxmlformats.org/officeDocument/2006/relationships/hyperlink" Target="https://www.pbs.gov.pk/content/special-survey-evaluating-impact-covid-19" TargetMode="External"/><Relationship Id="rId128" Type="http://schemas.openxmlformats.org/officeDocument/2006/relationships/hyperlink" Target="https://microdata.worldbank.org/index.php/catalog/3859" TargetMode="External"/><Relationship Id="rId149" Type="http://schemas.openxmlformats.org/officeDocument/2006/relationships/hyperlink" Target="https://microdata.worldbank.org/index.php/catalog/3830" TargetMode="External"/><Relationship Id="rId5" Type="http://schemas.openxmlformats.org/officeDocument/2006/relationships/hyperlink" Target="https://data.unicef.org/topic/education/secondary-education/" TargetMode="External"/><Relationship Id="rId95" Type="http://schemas.openxmlformats.org/officeDocument/2006/relationships/hyperlink" Target="https://openknowledge.worldbank.org/handle/10986/34619" TargetMode="External"/><Relationship Id="rId160" Type="http://schemas.openxmlformats.org/officeDocument/2006/relationships/hyperlink" Target="https://microdata.worldbank.org/index.php/catalog/4023" TargetMode="External"/><Relationship Id="rId181" Type="http://schemas.openxmlformats.org/officeDocument/2006/relationships/hyperlink" Target="https://microdata.unhcr.org/index.php/catalog/286" TargetMode="External"/><Relationship Id="rId216" Type="http://schemas.openxmlformats.org/officeDocument/2006/relationships/hyperlink" Target="https://dhsprogram.com/Countries/Country-Main.cfm?ctry_id=33" TargetMode="External"/><Relationship Id="rId22" Type="http://schemas.openxmlformats.org/officeDocument/2006/relationships/hyperlink" Target="https://microdata.worldbank.org/index.php/catalog/3768/study-description" TargetMode="External"/><Relationship Id="rId27" Type="http://schemas.openxmlformats.org/officeDocument/2006/relationships/hyperlink" Target="https://www.pbs.gov.pk/content/special-survey-evaluating-impact-covid-19" TargetMode="External"/><Relationship Id="rId43" Type="http://schemas.openxmlformats.org/officeDocument/2006/relationships/hyperlink" Target="https://microdata.worldbank.org/index.php/catalog/3725" TargetMode="External"/><Relationship Id="rId48" Type="http://schemas.openxmlformats.org/officeDocument/2006/relationships/hyperlink" Target="https://microdata.worldbank.org/index.php/catalog/3768/study-description" TargetMode="External"/><Relationship Id="rId64" Type="http://schemas.openxmlformats.org/officeDocument/2006/relationships/hyperlink" Target="https://microdata.worldbank.org/index.php/catalog/3947" TargetMode="External"/><Relationship Id="rId69" Type="http://schemas.openxmlformats.org/officeDocument/2006/relationships/hyperlink" Target="https://microdata.worldbank.org/index.php/catalog/3792" TargetMode="External"/><Relationship Id="rId113"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18" Type="http://schemas.openxmlformats.org/officeDocument/2006/relationships/hyperlink" Target="https://blogs.worldbank.org/opendata/uganda-high-frequency-phone-survey-covid-19-results-round-1" TargetMode="External"/><Relationship Id="rId134" Type="http://schemas.openxmlformats.org/officeDocument/2006/relationships/hyperlink" Target="https://www.pbs.gov.pk/content/special-survey-evaluating-impact-covid-19" TargetMode="External"/><Relationship Id="rId139" Type="http://schemas.openxmlformats.org/officeDocument/2006/relationships/hyperlink" Target="https://asiafoundation.org/publication/afghanistan-flash-surveys-on-perceptions-of-peace-covid-19-and-the-economy-wave-1-findings/" TargetMode="External"/><Relationship Id="rId80" Type="http://schemas.openxmlformats.org/officeDocument/2006/relationships/hyperlink" Target="https://microdata.worldbank.org/index.php/catalog/3859" TargetMode="External"/><Relationship Id="rId85" Type="http://schemas.openxmlformats.org/officeDocument/2006/relationships/hyperlink" Target="https://microdata.worldbank.org/index.php/catalog/3766" TargetMode="External"/><Relationship Id="rId150" Type="http://schemas.openxmlformats.org/officeDocument/2006/relationships/hyperlink" Target="https://microdata.worldbank.org/index.php/catalog/3725" TargetMode="External"/><Relationship Id="rId155" Type="http://schemas.openxmlformats.org/officeDocument/2006/relationships/hyperlink" Target="https://microdata.worldbank.org/index.php/catalog/3768/study-description" TargetMode="External"/><Relationship Id="rId171" Type="http://schemas.openxmlformats.org/officeDocument/2006/relationships/hyperlink" Target="https://microdata.unhcr.org/index.php/catalog/280" TargetMode="External"/><Relationship Id="rId176" Type="http://schemas.openxmlformats.org/officeDocument/2006/relationships/hyperlink" Target="https://microdata.unhcr.org/index.php/catalog/280" TargetMode="External"/><Relationship Id="rId192" Type="http://schemas.openxmlformats.org/officeDocument/2006/relationships/hyperlink" Target="https://microdata.unhcr.org/index.php/catalog/286" TargetMode="External"/><Relationship Id="rId197" Type="http://schemas.openxmlformats.org/officeDocument/2006/relationships/hyperlink" Target="https://socialprotection.org/discover/publications/protecci%C3%B3n-social-y-respuesta-al-covid-19-en-am%C3%A9rica-latina-y-el-caribe" TargetMode="External"/><Relationship Id="rId206" Type="http://schemas.openxmlformats.org/officeDocument/2006/relationships/hyperlink" Target="https://www.mofea.gm/downloads-file/the-secondary-pandemic-increased-violence-against-" TargetMode="External"/><Relationship Id="rId227" Type="http://schemas.openxmlformats.org/officeDocument/2006/relationships/hyperlink" Target="https://openknowledge.worldbank.org/handle/10986/34907" TargetMode="External"/><Relationship Id="rId201" Type="http://schemas.openxmlformats.org/officeDocument/2006/relationships/hyperlink" Target="https://china.unfpa.org/en/publications/210111" TargetMode="External"/><Relationship Id="rId222" Type="http://schemas.openxmlformats.org/officeDocument/2006/relationships/hyperlink" Target="https://pukerrr.shinyapps.io/u-report/" TargetMode="External"/><Relationship Id="rId12" Type="http://schemas.openxmlformats.org/officeDocument/2006/relationships/hyperlink" Target="http://www.fao.org/datalab/website/web/food-prices" TargetMode="External"/><Relationship Id="rId17" Type="http://schemas.openxmlformats.org/officeDocument/2006/relationships/hyperlink" Target="http://www.healthdata.org/covid/data-downloads" TargetMode="External"/><Relationship Id="rId33" Type="http://schemas.openxmlformats.org/officeDocument/2006/relationships/hyperlink" Target="https://microdata.worldbank.org/index.php/catalog/3830" TargetMode="External"/><Relationship Id="rId38" Type="http://schemas.openxmlformats.org/officeDocument/2006/relationships/hyperlink" Target="https://www.pbs.gov.pk/content/special-survey-evaluating-impact-covid-19" TargetMode="External"/><Relationship Id="rId59" Type="http://schemas.openxmlformats.org/officeDocument/2006/relationships/hyperlink" Target="https://blogs.worldbank.org/opendata/uganda-high-frequency-phone-survey-covid-19-results-round-1" TargetMode="External"/><Relationship Id="rId103" Type="http://schemas.openxmlformats.org/officeDocument/2006/relationships/hyperlink" Target="https://mics.unicef.org/mics-plus/mics-plus-results" TargetMode="External"/><Relationship Id="rId108" Type="http://schemas.openxmlformats.org/officeDocument/2006/relationships/hyperlink" Target="https://microdata.worldbank.org/index.php/catalog/3859" TargetMode="External"/><Relationship Id="rId124" Type="http://schemas.openxmlformats.org/officeDocument/2006/relationships/hyperlink" Target="https://openknowledge.worldbank.org/handle/10986/34619" TargetMode="External"/><Relationship Id="rId129" Type="http://schemas.openxmlformats.org/officeDocument/2006/relationships/hyperlink" Target="https://www.pmadata.org/countries/democratic-republic-congo" TargetMode="External"/><Relationship Id="rId54"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70" Type="http://schemas.openxmlformats.org/officeDocument/2006/relationships/hyperlink" Target="https://microdata.worldbank.org/index.php/catalog/3716/study-description" TargetMode="External"/><Relationship Id="rId75" Type="http://schemas.openxmlformats.org/officeDocument/2006/relationships/hyperlink" Target="https://www.datafirst.uct.ac.za/dataportal/index.php/catalog/NIDS-CRAM/about" TargetMode="External"/><Relationship Id="rId91" Type="http://schemas.openxmlformats.org/officeDocument/2006/relationships/hyperlink" Target="https://microdata.worldbank.org/index.php/catalog/3852" TargetMode="External"/><Relationship Id="rId96" Type="http://schemas.openxmlformats.org/officeDocument/2006/relationships/hyperlink" Target="https://documents.worldbank.org/en/publication/documents-reports/documentdetail/328261589899308503/remote-learning-time-use-and-mental-health-of-ecuadorian-high-school-studentsduring-the-covid-19-quarantine" TargetMode="External"/><Relationship Id="rId140" Type="http://schemas.openxmlformats.org/officeDocument/2006/relationships/hyperlink" Target="https://microdata.worldbank.org/index.php/catalog/3852" TargetMode="External"/><Relationship Id="rId145" Type="http://schemas.openxmlformats.org/officeDocument/2006/relationships/hyperlink" Target="https://microdata.worldbank.org/index.php/catalog/4023" TargetMode="External"/><Relationship Id="rId161" Type="http://schemas.openxmlformats.org/officeDocument/2006/relationships/hyperlink" Target="https://microdata.worldbank.org/index.php/catalog/3766" TargetMode="External"/><Relationship Id="rId166" Type="http://schemas.openxmlformats.org/officeDocument/2006/relationships/hyperlink" Target="https://mics.unicef.org/mics-plus/mics-plus-results" TargetMode="External"/><Relationship Id="rId182" Type="http://schemas.openxmlformats.org/officeDocument/2006/relationships/hyperlink" Target="https://microdata.unhcr.org/index.php/catalog/286" TargetMode="External"/><Relationship Id="rId187" Type="http://schemas.openxmlformats.org/officeDocument/2006/relationships/hyperlink" Target="https://microdata.unhcr.org/index.php/catalog/275" TargetMode="External"/><Relationship Id="rId217" Type="http://schemas.openxmlformats.org/officeDocument/2006/relationships/hyperlink" Target="https://dhsprogram.com/Countries/Country-Main.cfm?ctry_id=33" TargetMode="External"/><Relationship Id="rId1" Type="http://schemas.openxmlformats.org/officeDocument/2006/relationships/hyperlink" Target="https://www.who.int/publications/i/item/WHO-2019-nCoV-EHS-continuity-survey-2021.1" TargetMode="External"/><Relationship Id="rId6" Type="http://schemas.openxmlformats.org/officeDocument/2006/relationships/hyperlink" Target="https://www.who.int/publications/i/item/WHO-2019-nCoV-EHS-continuity-survey-2021.1" TargetMode="External"/><Relationship Id="rId212" Type="http://schemas.openxmlformats.org/officeDocument/2006/relationships/hyperlink" Target="https://ensanut.insp.mx/encuestas/ensanutcontinua2020/descargas.php" TargetMode="External"/><Relationship Id="rId233" Type="http://schemas.openxmlformats.org/officeDocument/2006/relationships/drawing" Target="../drawings/drawing5.xml"/><Relationship Id="rId23" Type="http://schemas.openxmlformats.org/officeDocument/2006/relationships/hyperlink" Target="https://www.inec.cr/sites/default/files/documetos-biblioteca-virtual/renaho2020.pdf" TargetMode="External"/><Relationship Id="rId28" Type="http://schemas.openxmlformats.org/officeDocument/2006/relationships/hyperlink" Target="https://www.datafirst.uct.ac.za/dataportal/index.php/catalog/NIDS-CRAM/about" TargetMode="External"/><Relationship Id="rId49" Type="http://schemas.openxmlformats.org/officeDocument/2006/relationships/hyperlink" Target="https://microdata.worldbank.org/index.php/catalog/3859" TargetMode="External"/><Relationship Id="rId114" Type="http://schemas.openxmlformats.org/officeDocument/2006/relationships/hyperlink" Target="https://microdata.worldbank.org/index.php/catalog/4023" TargetMode="External"/><Relationship Id="rId119" Type="http://schemas.openxmlformats.org/officeDocument/2006/relationships/hyperlink" Target="https://microdata.unhcr.org/index.php/catalog/294" TargetMode="External"/><Relationship Id="rId44" Type="http://schemas.openxmlformats.org/officeDocument/2006/relationships/hyperlink" Target="https://microdata.worldbank.org/index.php/catalog/3830" TargetMode="External"/><Relationship Id="rId60" Type="http://schemas.openxmlformats.org/officeDocument/2006/relationships/hyperlink" Target="https://microdata.unhcr.org/index.php/catalog/294" TargetMode="External"/><Relationship Id="rId65" Type="http://schemas.openxmlformats.org/officeDocument/2006/relationships/hyperlink" Target="https://asiafoundation.org/publication/afghanistan-flash-surveys-on-perceptions-of-peace-covid-19-and-the-economy-wave-1-findings/" TargetMode="External"/><Relationship Id="rId81" Type="http://schemas.openxmlformats.org/officeDocument/2006/relationships/hyperlink" Target="https://www.pbs.gov.pk/content/special-survey-evaluating-impact-covid-19" TargetMode="External"/><Relationship Id="rId86" Type="http://schemas.openxmlformats.org/officeDocument/2006/relationships/hyperlink" Target="https://www.datafirst.uct.ac.za/dataportal/index.php/catalog/NIDS-CRAM/about" TargetMode="External"/><Relationship Id="rId130" Type="http://schemas.openxmlformats.org/officeDocument/2006/relationships/hyperlink" Target="https://openknowledge.worldbank.org/handle/10986/34619" TargetMode="External"/><Relationship Id="rId135" Type="http://schemas.openxmlformats.org/officeDocument/2006/relationships/hyperlink" Target="https://blogs.worldbank.org/opendata/uganda-high-frequency-phone-survey-covid-19-results-round-1" TargetMode="External"/><Relationship Id="rId151" Type="http://schemas.openxmlformats.org/officeDocument/2006/relationships/hyperlink" Target="https://mics.unicef.org/mics-plus/mics-plus-results" TargetMode="External"/><Relationship Id="rId156" Type="http://schemas.openxmlformats.org/officeDocument/2006/relationships/hyperlink" Target="https://microdata.worldbank.org/index.php/catalog/3859" TargetMode="External"/><Relationship Id="rId177" Type="http://schemas.openxmlformats.org/officeDocument/2006/relationships/hyperlink" Target="https://microdata.unhcr.org/index.php" TargetMode="External"/><Relationship Id="rId198" Type="http://schemas.openxmlformats.org/officeDocument/2006/relationships/hyperlink" Target="https://socialprotection.org/discover/publications/protecci%C3%B3n-social-y-respuesta-al-covid-19-en-am%C3%A9rica-latina-y-el-caribe" TargetMode="External"/><Relationship Id="rId172" Type="http://schemas.openxmlformats.org/officeDocument/2006/relationships/hyperlink" Target="https://microdata.unhcr.org/index.php/catalog/280" TargetMode="External"/><Relationship Id="rId193" Type="http://schemas.openxmlformats.org/officeDocument/2006/relationships/hyperlink" Target="https://microdata.unhcr.org/index.php/catalog/286" TargetMode="External"/><Relationship Id="rId202" Type="http://schemas.openxmlformats.org/officeDocument/2006/relationships/hyperlink" Target="https://china.unfpa.org/en/publications/210111" TargetMode="External"/><Relationship Id="rId207" Type="http://schemas.openxmlformats.org/officeDocument/2006/relationships/hyperlink" Target="https://ensanut.insp.mx/encuestas/ensanutcontinua2020/descargas.php" TargetMode="External"/><Relationship Id="rId223" Type="http://schemas.openxmlformats.org/officeDocument/2006/relationships/hyperlink" Target="https://www.unicef.org/romania/documents/rapid-assessment-situation-children-and-their-families-focus-vulnerable-ones-context" TargetMode="External"/><Relationship Id="rId228" Type="http://schemas.openxmlformats.org/officeDocument/2006/relationships/hyperlink" Target="https://openknowledge.worldbank.org/handle/10986/34907" TargetMode="External"/><Relationship Id="rId13" Type="http://schemas.openxmlformats.org/officeDocument/2006/relationships/hyperlink" Target="https://www.sdg6data.org/indicator/6.1.1" TargetMode="External"/><Relationship Id="rId18" Type="http://schemas.openxmlformats.org/officeDocument/2006/relationships/hyperlink" Target="http://ghdx.healthdata.org/series/covid-19-health-services-disruption-survey-2020" TargetMode="External"/><Relationship Id="rId39" Type="http://schemas.openxmlformats.org/officeDocument/2006/relationships/hyperlink" Target="https://www.datafirst.uct.ac.za/dataportal/index.php/catalog/NIDS-CRAM/about" TargetMode="External"/><Relationship Id="rId109" Type="http://schemas.openxmlformats.org/officeDocument/2006/relationships/hyperlink" Target="https://microdata.worldbank.org/index.php/catalog/3792" TargetMode="External"/><Relationship Id="rId34" Type="http://schemas.openxmlformats.org/officeDocument/2006/relationships/hyperlink" Target="https://microdata.worldbank.org/index.php/catalog/3768/study-description" TargetMode="External"/><Relationship Id="rId50" Type="http://schemas.openxmlformats.org/officeDocument/2006/relationships/hyperlink" Target="https://microdata.worldbank.org/index.php/catalog/3792" TargetMode="External"/><Relationship Id="rId55" Type="http://schemas.openxmlformats.org/officeDocument/2006/relationships/hyperlink" Target="https://microdata.worldbank.org/index.php/catalog/4023" TargetMode="External"/><Relationship Id="rId76" Type="http://schemas.openxmlformats.org/officeDocument/2006/relationships/hyperlink" Target="https://microdata.unhcr.org/index.php/catalog/294" TargetMode="External"/><Relationship Id="rId97" Type="http://schemas.openxmlformats.org/officeDocument/2006/relationships/hyperlink" Target="https://microdata.worldbank.org/index.php/catalog/3716/study-description" TargetMode="External"/><Relationship Id="rId104" Type="http://schemas.openxmlformats.org/officeDocument/2006/relationships/hyperlink" Target="https://microdata.worldbank.org/index.php/catalog/3725" TargetMode="External"/><Relationship Id="rId120" Type="http://schemas.openxmlformats.org/officeDocument/2006/relationships/hyperlink" Target="https://microdata.worldbank.org/index.php/catalog/3830" TargetMode="External"/><Relationship Id="rId125" Type="http://schemas.openxmlformats.org/officeDocument/2006/relationships/hyperlink" Target="https://microdata.worldbank.org/index.php/catalog/3766" TargetMode="External"/><Relationship Id="rId141" Type="http://schemas.openxmlformats.org/officeDocument/2006/relationships/hyperlink" Target="https://microdata.worldbank.org/index.php/catalog/3768/study-description" TargetMode="External"/><Relationship Id="rId146" Type="http://schemas.openxmlformats.org/officeDocument/2006/relationships/hyperlink" Target="https://microdata.worldbank.org/index.php/catalog/3766" TargetMode="External"/><Relationship Id="rId167" Type="http://schemas.openxmlformats.org/officeDocument/2006/relationships/hyperlink" Target="https://microdata.worldbank.org/index.php/catalog/3947" TargetMode="External"/><Relationship Id="rId188" Type="http://schemas.openxmlformats.org/officeDocument/2006/relationships/hyperlink" Target="https://microdata.unhcr.org/index.php/catalog/275" TargetMode="External"/><Relationship Id="rId7" Type="http://schemas.openxmlformats.org/officeDocument/2006/relationships/hyperlink" Target="http://www.fao.org/worldfoodsituation/foodpricesindex/en/" TargetMode="External"/><Relationship Id="rId71"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92" Type="http://schemas.openxmlformats.org/officeDocument/2006/relationships/hyperlink" Target="https://microdata.worldbank.org/index.php/catalog/3768/study-description" TargetMode="External"/><Relationship Id="rId162" Type="http://schemas.openxmlformats.org/officeDocument/2006/relationships/hyperlink" Target="https://www.pbs.gov.pk/content/special-survey-evaluating-impact-covid-19" TargetMode="External"/><Relationship Id="rId183" Type="http://schemas.openxmlformats.org/officeDocument/2006/relationships/hyperlink" Target="https://microdata.unhcr.org/index.php/catalog/275" TargetMode="External"/><Relationship Id="rId213" Type="http://schemas.openxmlformats.org/officeDocument/2006/relationships/hyperlink" Target="https://ensanut.insp.mx/encuestas/ensanutcontinua2020/descargas.php" TargetMode="External"/><Relationship Id="rId218" Type="http://schemas.openxmlformats.org/officeDocument/2006/relationships/hyperlink" Target="https://pukerrr.shinyapps.io/u-report/" TargetMode="External"/><Relationship Id="rId2" Type="http://schemas.openxmlformats.org/officeDocument/2006/relationships/hyperlink" Target="https://en.unesco.org/covid19/educationresponse" TargetMode="External"/><Relationship Id="rId29" Type="http://schemas.openxmlformats.org/officeDocument/2006/relationships/hyperlink" Target="https://blogs.worldbank.org/opendata/uganda-high-frequency-phone-survey-covid-19-results-round-1" TargetMode="External"/><Relationship Id="rId24" Type="http://schemas.openxmlformats.org/officeDocument/2006/relationships/hyperlink" Target="https://www.pmadata.org/countries/democratic-republic-congo" TargetMode="External"/><Relationship Id="rId40" Type="http://schemas.openxmlformats.org/officeDocument/2006/relationships/hyperlink" Target="https://blogs.worldbank.org/opendata/uganda-high-frequency-phone-survey-covid-19-results-round-1" TargetMode="External"/><Relationship Id="rId45" Type="http://schemas.openxmlformats.org/officeDocument/2006/relationships/hyperlink" Target="https://asiafoundation.org/publication/afghanistan-flash-surveys-on-perceptions-of-peace-covid-19-and-the-economy-wave-1-findings/" TargetMode="External"/><Relationship Id="rId66" Type="http://schemas.openxmlformats.org/officeDocument/2006/relationships/hyperlink" Target="https://microdata.worldbank.org/index.php/catalog/3852" TargetMode="External"/><Relationship Id="rId87" Type="http://schemas.openxmlformats.org/officeDocument/2006/relationships/hyperlink" Target="https://asiafoundation.org/publication/afghanistan-flash-surveys-on-perceptions-of-peace-covid-19-and-the-economy-wave-1-findings/" TargetMode="External"/><Relationship Id="rId110" Type="http://schemas.openxmlformats.org/officeDocument/2006/relationships/hyperlink" Target="https://www.pmadata.org/countries/democratic-republic-congo" TargetMode="External"/><Relationship Id="rId115" Type="http://schemas.openxmlformats.org/officeDocument/2006/relationships/hyperlink" Target="https://microdata.worldbank.org/index.php/catalog/3766" TargetMode="External"/><Relationship Id="rId131" Type="http://schemas.openxmlformats.org/officeDocument/2006/relationships/hyperlink" Target="https://microdata.worldbank.org/index.php/catalog/3716/study-description" TargetMode="External"/><Relationship Id="rId136" Type="http://schemas.openxmlformats.org/officeDocument/2006/relationships/hyperlink" Target="https://microdata.worldbank.org/index.php/catalog/3725" TargetMode="External"/><Relationship Id="rId157" Type="http://schemas.openxmlformats.org/officeDocument/2006/relationships/hyperlink" Target="https://microdata.worldbank.org/index.php/catalog/3792" TargetMode="External"/><Relationship Id="rId178" Type="http://schemas.openxmlformats.org/officeDocument/2006/relationships/hyperlink" Target="https://microdata.unhcr.org/index.php" TargetMode="External"/><Relationship Id="rId61" Type="http://schemas.openxmlformats.org/officeDocument/2006/relationships/hyperlink" Target="https://microdata.worldbank.org/index.php/catalog/3830" TargetMode="External"/><Relationship Id="rId82" Type="http://schemas.openxmlformats.org/officeDocument/2006/relationships/hyperlink" Target="https://www.datafirst.uct.ac.za/dataportal/index.php/catalog/NIDS-CRAM/about" TargetMode="External"/><Relationship Id="rId152" Type="http://schemas.openxmlformats.org/officeDocument/2006/relationships/hyperlink" Target="https://microdata.worldbank.org/index.php/catalog/3947" TargetMode="External"/><Relationship Id="rId173" Type="http://schemas.openxmlformats.org/officeDocument/2006/relationships/hyperlink" Target="https://microdata.unhcr.org/index.php/catalog/280" TargetMode="External"/><Relationship Id="rId194" Type="http://schemas.openxmlformats.org/officeDocument/2006/relationships/hyperlink" Target="https://microdata.unhcr.org/index.php/catalog/286" TargetMode="External"/><Relationship Id="rId199" Type="http://schemas.openxmlformats.org/officeDocument/2006/relationships/hyperlink" Target="https://china.unfpa.org/en/publications/210111" TargetMode="External"/><Relationship Id="rId203" Type="http://schemas.openxmlformats.org/officeDocument/2006/relationships/hyperlink" Target="https://china.unfpa.org/en/publications/210111" TargetMode="External"/><Relationship Id="rId208" Type="http://schemas.openxmlformats.org/officeDocument/2006/relationships/hyperlink" Target="https://ensanut.insp.mx/encuestas/ensanutcontinua2020/descargas.php" TargetMode="External"/><Relationship Id="rId229" Type="http://schemas.openxmlformats.org/officeDocument/2006/relationships/hyperlink" Target="https://openknowledge.worldbank.org/handle/10986/34907" TargetMode="External"/><Relationship Id="rId19" Type="http://schemas.openxmlformats.org/officeDocument/2006/relationships/hyperlink" Target="https://data.unicef.org/resources/rapid-situation-tracking-covid-19-socioeconomic-impacts-data-viz/" TargetMode="External"/><Relationship Id="rId224" Type="http://schemas.openxmlformats.org/officeDocument/2006/relationships/hyperlink" Target="https://microdata.worldbank.org/index.php/catalog/3813" TargetMode="External"/><Relationship Id="rId14" Type="http://schemas.openxmlformats.org/officeDocument/2006/relationships/hyperlink" Target="https://www.who.int/data/gho/data/themes/water-sanitation-and-hygiene" TargetMode="External"/><Relationship Id="rId30" Type="http://schemas.openxmlformats.org/officeDocument/2006/relationships/hyperlink" Target="https://microdata.unhcr.org/index.php/catalog/294" TargetMode="External"/><Relationship Id="rId35" Type="http://schemas.openxmlformats.org/officeDocument/2006/relationships/hyperlink" Target="https://www.pmadata.org/countries/democratic-republic-congo" TargetMode="External"/><Relationship Id="rId56" Type="http://schemas.openxmlformats.org/officeDocument/2006/relationships/hyperlink" Target="https://microdata.worldbank.org/index.php/catalog/3766" TargetMode="External"/><Relationship Id="rId77" Type="http://schemas.openxmlformats.org/officeDocument/2006/relationships/hyperlink" Target="https://microdata.worldbank.org/index.php/catalog/3830" TargetMode="External"/><Relationship Id="rId100" Type="http://schemas.openxmlformats.org/officeDocument/2006/relationships/hyperlink" Target="https://microdata.worldbank.org/index.php/catalog/3766" TargetMode="External"/><Relationship Id="rId105" Type="http://schemas.openxmlformats.org/officeDocument/2006/relationships/hyperlink" Target="https://asiafoundation.org/publication/afghanistan-flash-surveys-on-perceptions-of-peace-covid-19-and-the-economy-wave-1-findings/" TargetMode="External"/><Relationship Id="rId126" Type="http://schemas.openxmlformats.org/officeDocument/2006/relationships/hyperlink" Target="https://www.pbs.gov.pk/content/special-survey-evaluating-impact-covid-19" TargetMode="External"/><Relationship Id="rId147" Type="http://schemas.openxmlformats.org/officeDocument/2006/relationships/hyperlink" Target="https://blogs.worldbank.org/opendata/uganda-high-frequency-phone-survey-covid-19-results-round-1" TargetMode="External"/><Relationship Id="rId168" Type="http://schemas.openxmlformats.org/officeDocument/2006/relationships/hyperlink" Target="https://microdata.unhcr.org/index.php/catalog/280" TargetMode="External"/><Relationship Id="rId8" Type="http://schemas.openxmlformats.org/officeDocument/2006/relationships/hyperlink" Target="https://data.worldbank.org/indicator/SH.MED.BEDS.ZS" TargetMode="External"/><Relationship Id="rId51" Type="http://schemas.openxmlformats.org/officeDocument/2006/relationships/hyperlink" Target="https://www.inec.cr/sites/default/files/documetos-biblioteca-virtual/renaho2020.pdf" TargetMode="External"/><Relationship Id="rId72" Type="http://schemas.openxmlformats.org/officeDocument/2006/relationships/hyperlink" Target="https://microdata.worldbank.org/index.php/catalog/4023" TargetMode="External"/><Relationship Id="rId93" Type="http://schemas.openxmlformats.org/officeDocument/2006/relationships/hyperlink" Target="https://microdata.worldbank.org/index.php/catalog/3792" TargetMode="External"/><Relationship Id="rId98"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21" Type="http://schemas.openxmlformats.org/officeDocument/2006/relationships/hyperlink" Target="https://microdata.worldbank.org/index.php/catalog/3725" TargetMode="External"/><Relationship Id="rId142" Type="http://schemas.openxmlformats.org/officeDocument/2006/relationships/hyperlink" Target="https://microdata.worldbank.org/index.php/catalog/3792" TargetMode="External"/><Relationship Id="rId163" Type="http://schemas.openxmlformats.org/officeDocument/2006/relationships/hyperlink" Target="https://blogs.worldbank.org/opendata/uganda-high-frequency-phone-survey-covid-19-results-round-1" TargetMode="External"/><Relationship Id="rId184" Type="http://schemas.openxmlformats.org/officeDocument/2006/relationships/hyperlink" Target="https://microdata.unhcr.org/index.php/catalog/275" TargetMode="External"/><Relationship Id="rId189" Type="http://schemas.openxmlformats.org/officeDocument/2006/relationships/hyperlink" Target="https://microdata.unhcr.org/index.php/catalog/286" TargetMode="External"/><Relationship Id="rId219" Type="http://schemas.openxmlformats.org/officeDocument/2006/relationships/hyperlink" Target="https://pukerrr.shinyapps.io/u-report/" TargetMode="External"/><Relationship Id="rId3" Type="http://schemas.openxmlformats.org/officeDocument/2006/relationships/hyperlink" Target="https://www.wfp.org/publications/state-school-feeding-worldwide-2020" TargetMode="External"/><Relationship Id="rId214" Type="http://schemas.openxmlformats.org/officeDocument/2006/relationships/hyperlink" Target="https://dhsprogram.com/Countries/Country-Main.cfm?ctry_id=33" TargetMode="External"/><Relationship Id="rId230" Type="http://schemas.openxmlformats.org/officeDocument/2006/relationships/hyperlink" Target="https://openknowledge.worldbank.org/handle/10986/34907" TargetMode="External"/><Relationship Id="rId25" Type="http://schemas.openxmlformats.org/officeDocument/2006/relationships/hyperlink" Target="https://microdata.worldbank.org/index.php/catalog/3716/study-description" TargetMode="External"/><Relationship Id="rId46" Type="http://schemas.openxmlformats.org/officeDocument/2006/relationships/hyperlink" Target="https://microdata.worldbank.org/index.php/catalog/3852" TargetMode="External"/><Relationship Id="rId67" Type="http://schemas.openxmlformats.org/officeDocument/2006/relationships/hyperlink" Target="https://publications.iadb.org/en/covid-19-household-telephone-survey-barbados" TargetMode="External"/><Relationship Id="rId116" Type="http://schemas.openxmlformats.org/officeDocument/2006/relationships/hyperlink" Target="https://www.pbs.gov.pk/content/special-survey-evaluating-impact-covid-19" TargetMode="External"/><Relationship Id="rId137" Type="http://schemas.openxmlformats.org/officeDocument/2006/relationships/hyperlink" Target="https://microdata.worldbank.org/index.php/catalog/3947" TargetMode="External"/><Relationship Id="rId158" Type="http://schemas.openxmlformats.org/officeDocument/2006/relationships/hyperlink" Target="https://openknowledge.worldbank.org/handle/10986/34619" TargetMode="External"/><Relationship Id="rId20" Type="http://schemas.openxmlformats.org/officeDocument/2006/relationships/hyperlink" Target="https://www.numbeo.com/food-prices/" TargetMode="External"/><Relationship Id="rId41" Type="http://schemas.openxmlformats.org/officeDocument/2006/relationships/hyperlink" Target="https://microdata.unhcr.org/index.php/catalog/294" TargetMode="External"/><Relationship Id="rId62" Type="http://schemas.openxmlformats.org/officeDocument/2006/relationships/hyperlink" Target="https://microdata.worldbank.org/index.php/catalog/3725" TargetMode="External"/><Relationship Id="rId83" Type="http://schemas.openxmlformats.org/officeDocument/2006/relationships/hyperlink" Target="https://microdata.worldbank.org/index.php/catalog/3859" TargetMode="External"/><Relationship Id="rId88"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11" Type="http://schemas.openxmlformats.org/officeDocument/2006/relationships/hyperlink" Target="https://openknowledge.worldbank.org/handle/10986/34619" TargetMode="External"/><Relationship Id="rId132" Type="http://schemas.openxmlformats.org/officeDocument/2006/relationships/hyperlink" Target="https://microdata.worldbank.org/index.php/catalog/4023" TargetMode="External"/><Relationship Id="rId153" Type="http://schemas.openxmlformats.org/officeDocument/2006/relationships/hyperlink" Target="https://asiafoundation.org/publication/afghanistan-flash-surveys-on-perceptions-of-peace-covid-19-and-the-economy-wave-1-findings/" TargetMode="External"/><Relationship Id="rId174" Type="http://schemas.openxmlformats.org/officeDocument/2006/relationships/hyperlink" Target="https://microdata.unhcr.org/index.php/catalog/280" TargetMode="External"/><Relationship Id="rId179" Type="http://schemas.openxmlformats.org/officeDocument/2006/relationships/hyperlink" Target="https://microdata.unhcr.org/index.php" TargetMode="External"/><Relationship Id="rId195" Type="http://schemas.openxmlformats.org/officeDocument/2006/relationships/hyperlink" Target="https://microdata.unhcr.org/index.php/catalog/286" TargetMode="External"/><Relationship Id="rId209" Type="http://schemas.openxmlformats.org/officeDocument/2006/relationships/hyperlink" Target="https://ensanut.insp.mx/encuestas/ensanutcontinua2020/descargas.php" TargetMode="External"/><Relationship Id="rId190" Type="http://schemas.openxmlformats.org/officeDocument/2006/relationships/hyperlink" Target="https://microdata.unhcr.org/index.php/catalog/286" TargetMode="External"/><Relationship Id="rId204" Type="http://schemas.openxmlformats.org/officeDocument/2006/relationships/hyperlink" Target="https://www.mofea.gm/downloads-file/the-secondary-pandemic-increased-violence-against-" TargetMode="External"/><Relationship Id="rId220" Type="http://schemas.openxmlformats.org/officeDocument/2006/relationships/hyperlink" Target="https://pukerrr.shinyapps.io/u-report/" TargetMode="External"/><Relationship Id="rId225" Type="http://schemas.openxmlformats.org/officeDocument/2006/relationships/hyperlink" Target="https://microdata.worldbank.org/index.php/catalog/3813" TargetMode="External"/><Relationship Id="rId15" Type="http://schemas.openxmlformats.org/officeDocument/2006/relationships/hyperlink" Target="https://data.apps.fao.org/catalog/dataset/countries-requiring-external-assistance-for-food" TargetMode="External"/><Relationship Id="rId36" Type="http://schemas.openxmlformats.org/officeDocument/2006/relationships/hyperlink" Target="https://microdata.worldbank.org/index.php/catalog/3716/study-description" TargetMode="External"/><Relationship Id="rId57" Type="http://schemas.openxmlformats.org/officeDocument/2006/relationships/hyperlink" Target="https://www.pbs.gov.pk/content/special-survey-evaluating-impact-covid-19" TargetMode="External"/><Relationship Id="rId106" Type="http://schemas.openxmlformats.org/officeDocument/2006/relationships/hyperlink" Target="https://microdata.worldbank.org/index.php/catalog/3852" TargetMode="External"/><Relationship Id="rId127" Type="http://schemas.openxmlformats.org/officeDocument/2006/relationships/hyperlink" Target="https://microdata.worldbank.org/index.php/catalog/3768/study-description" TargetMode="External"/><Relationship Id="rId10" Type="http://schemas.openxmlformats.org/officeDocument/2006/relationships/hyperlink" Target="https://ourworldindata.org/grapher/number-of-medical-ventilators" TargetMode="External"/><Relationship Id="rId31" Type="http://schemas.openxmlformats.org/officeDocument/2006/relationships/hyperlink" Target="https://microdata.worldbank.org/index.php/catalog/3947" TargetMode="External"/><Relationship Id="rId52" Type="http://schemas.openxmlformats.org/officeDocument/2006/relationships/hyperlink" Target="https://openknowledge.worldbank.org/handle/10986/34619" TargetMode="External"/><Relationship Id="rId73" Type="http://schemas.openxmlformats.org/officeDocument/2006/relationships/hyperlink" Target="https://microdata.worldbank.org/index.php/catalog/3766" TargetMode="External"/><Relationship Id="rId78" Type="http://schemas.openxmlformats.org/officeDocument/2006/relationships/hyperlink" Target="https://microdata.worldbank.org/index.php/catalog/3947" TargetMode="External"/><Relationship Id="rId94" Type="http://schemas.openxmlformats.org/officeDocument/2006/relationships/hyperlink" Target="https://www.inec.cr/sites/default/files/documetos-biblioteca-virtual/renaho2020.pdf" TargetMode="External"/><Relationship Id="rId99" Type="http://schemas.openxmlformats.org/officeDocument/2006/relationships/hyperlink" Target="https://microdata.worldbank.org/index.php/catalog/4023" TargetMode="External"/><Relationship Id="rId101" Type="http://schemas.openxmlformats.org/officeDocument/2006/relationships/hyperlink" Target="https://www.pbs.gov.pk/content/special-survey-evaluating-impact-covid-19" TargetMode="External"/><Relationship Id="rId122" Type="http://schemas.openxmlformats.org/officeDocument/2006/relationships/hyperlink" Target="https://mics.unicef.org/mics-plus/mics-plus-results" TargetMode="External"/><Relationship Id="rId143" Type="http://schemas.openxmlformats.org/officeDocument/2006/relationships/hyperlink" Target="https://openknowledge.worldbank.org/handle/10986/34619" TargetMode="External"/><Relationship Id="rId148" Type="http://schemas.openxmlformats.org/officeDocument/2006/relationships/hyperlink" Target="https://microdata.unhcr.org/index.php/catalog/294" TargetMode="External"/><Relationship Id="rId164" Type="http://schemas.openxmlformats.org/officeDocument/2006/relationships/hyperlink" Target="https://microdata.unhcr.org/index.php/catalog/294" TargetMode="External"/><Relationship Id="rId169" Type="http://schemas.openxmlformats.org/officeDocument/2006/relationships/hyperlink" Target="https://microdata.unhcr.org/index.php/catalog/280" TargetMode="External"/><Relationship Id="rId185" Type="http://schemas.openxmlformats.org/officeDocument/2006/relationships/hyperlink" Target="https://microdata.unhcr.org/index.php/catalog/275" TargetMode="External"/><Relationship Id="rId4" Type="http://schemas.openxmlformats.org/officeDocument/2006/relationships/hyperlink" Target="https://data.worldbank.org/indicator/SE.PRM.UNER" TargetMode="External"/><Relationship Id="rId9" Type="http://schemas.openxmlformats.org/officeDocument/2006/relationships/hyperlink" Target="http://www.equidade.org/" TargetMode="External"/><Relationship Id="rId180" Type="http://schemas.openxmlformats.org/officeDocument/2006/relationships/hyperlink" Target="https://microdata.unhcr.org/index.php" TargetMode="External"/><Relationship Id="rId210" Type="http://schemas.openxmlformats.org/officeDocument/2006/relationships/hyperlink" Target="https://ensanut.insp.mx/encuestas/ensanutcontinua2020/descargas.php" TargetMode="External"/><Relationship Id="rId215" Type="http://schemas.openxmlformats.org/officeDocument/2006/relationships/hyperlink" Target="https://dhsprogram.com/Countries/Country-Main.cfm?ctry_id=33" TargetMode="External"/><Relationship Id="rId26" Type="http://schemas.openxmlformats.org/officeDocument/2006/relationships/hyperlink" Target="https://microdata.worldbank.org/index.php/catalog/3766" TargetMode="External"/><Relationship Id="rId231" Type="http://schemas.openxmlformats.org/officeDocument/2006/relationships/hyperlink" Target="https://microdata.worldbank.org/index.php/catalog/3813" TargetMode="External"/><Relationship Id="rId47" Type="http://schemas.openxmlformats.org/officeDocument/2006/relationships/hyperlink" Target="https://publications.iadb.org/en/covid-19-household-telephone-survey-barbados" TargetMode="External"/><Relationship Id="rId68" Type="http://schemas.openxmlformats.org/officeDocument/2006/relationships/hyperlink" Target="https://microdata.worldbank.org/index.php/catalog/3859" TargetMode="External"/><Relationship Id="rId89" Type="http://schemas.openxmlformats.org/officeDocument/2006/relationships/hyperlink" Target="https://microdata.worldbank.org/index.php/catalog/4023" TargetMode="External"/><Relationship Id="rId112" Type="http://schemas.openxmlformats.org/officeDocument/2006/relationships/hyperlink" Target="https://microdata.worldbank.org/index.php/catalog/3716/study-description" TargetMode="External"/><Relationship Id="rId133" Type="http://schemas.openxmlformats.org/officeDocument/2006/relationships/hyperlink" Target="https://microdata.worldbank.org/index.php/catalog/3766" TargetMode="External"/><Relationship Id="rId154" Type="http://schemas.openxmlformats.org/officeDocument/2006/relationships/hyperlink" Target="https://microdata.worldbank.org/index.php/catalog/3852" TargetMode="External"/><Relationship Id="rId175" Type="http://schemas.openxmlformats.org/officeDocument/2006/relationships/hyperlink" Target="https://microdata.unhcr.org/index.php/catalog/280" TargetMode="External"/><Relationship Id="rId196" Type="http://schemas.openxmlformats.org/officeDocument/2006/relationships/hyperlink" Target="https://microdata.unhcr.org/index.php/catalog/286" TargetMode="External"/><Relationship Id="rId200" Type="http://schemas.openxmlformats.org/officeDocument/2006/relationships/hyperlink" Target="https://china.unfpa.org/en/publications/210111" TargetMode="External"/><Relationship Id="rId16" Type="http://schemas.openxmlformats.org/officeDocument/2006/relationships/hyperlink" Target="https://data.humdata.org/dataset/wfp-food-prices" TargetMode="External"/><Relationship Id="rId221" Type="http://schemas.openxmlformats.org/officeDocument/2006/relationships/hyperlink" Target="https://pukerrr.shinyapps.io/u-report/" TargetMode="External"/><Relationship Id="rId37" Type="http://schemas.openxmlformats.org/officeDocument/2006/relationships/hyperlink" Target="https://microdata.worldbank.org/index.php/catalog/3766" TargetMode="External"/><Relationship Id="rId58" Type="http://schemas.openxmlformats.org/officeDocument/2006/relationships/hyperlink" Target="https://www.datafirst.uct.ac.za/dataportal/index.php/catalog/NIDS-CRAM/about" TargetMode="External"/><Relationship Id="rId79" Type="http://schemas.openxmlformats.org/officeDocument/2006/relationships/hyperlink" Target="https://publications.iadb.org/en/covid-19-household-telephone-survey-barbados" TargetMode="External"/><Relationship Id="rId102" Type="http://schemas.openxmlformats.org/officeDocument/2006/relationships/hyperlink" Target="https://www.datafirst.uct.ac.za/dataportal/index.php/catalog/NIDS-CRAM/about" TargetMode="External"/><Relationship Id="rId123" Type="http://schemas.openxmlformats.org/officeDocument/2006/relationships/hyperlink" Target="https://microdata.worldbank.org/index.php/catalog/3947" TargetMode="External"/><Relationship Id="rId144" Type="http://schemas.openxmlformats.org/officeDocument/2006/relationships/hyperlink" Target="https://microdata.worldbank.org/index.php/catalog/3716/study-description" TargetMode="External"/><Relationship Id="rId90" Type="http://schemas.openxmlformats.org/officeDocument/2006/relationships/hyperlink" Target="https://microdata.worldbank.org/index.php/catalog/3766" TargetMode="External"/><Relationship Id="rId165" Type="http://schemas.openxmlformats.org/officeDocument/2006/relationships/hyperlink" Target="https://microdata.worldbank.org/index.php/catalog/3725" TargetMode="External"/><Relationship Id="rId186" Type="http://schemas.openxmlformats.org/officeDocument/2006/relationships/hyperlink" Target="https://microdata.unhcr.org/index.php/catalog/275" TargetMode="External"/><Relationship Id="rId211" Type="http://schemas.openxmlformats.org/officeDocument/2006/relationships/hyperlink" Target="https://ensanut.insp.mx/encuestas/ensanutcontinua2020/descargas.php" TargetMode="External"/><Relationship Id="rId232"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microdata.worldbank.org/index.php/catalog/3859" TargetMode="External"/><Relationship Id="rId18" Type="http://schemas.openxmlformats.org/officeDocument/2006/relationships/hyperlink" Target="https://microdata.worldbank.org/index.php/catalog/3766" TargetMode="External"/><Relationship Id="rId26" Type="http://schemas.openxmlformats.org/officeDocument/2006/relationships/hyperlink" Target="https://microdata.worldbank.org/index.php/catalog/3768/study-description" TargetMode="External"/><Relationship Id="rId39" Type="http://schemas.openxmlformats.org/officeDocument/2006/relationships/hyperlink" Target="https://microdata.unhcr.org/index.php/catalog/294" TargetMode="External"/><Relationship Id="rId21" Type="http://schemas.openxmlformats.org/officeDocument/2006/relationships/hyperlink" Target="https://microdata.unhcr.org/index.php/catalog/294" TargetMode="External"/><Relationship Id="rId34" Type="http://schemas.openxmlformats.org/officeDocument/2006/relationships/hyperlink" Target="https://microdata.worldbank.org/index.php/catalog/4023" TargetMode="External"/><Relationship Id="rId42" Type="http://schemas.openxmlformats.org/officeDocument/2006/relationships/hyperlink" Target="https://microdata.worldbank.org/index.php/catalog/3830" TargetMode="External"/><Relationship Id="rId47" Type="http://schemas.openxmlformats.org/officeDocument/2006/relationships/hyperlink" Target="https://microdata.worldbank.org/index.php/catalog/3766" TargetMode="External"/><Relationship Id="rId50" Type="http://schemas.openxmlformats.org/officeDocument/2006/relationships/hyperlink" Target="https://microdata.worldbank.org/index.php/catalog/3768/study-description" TargetMode="External"/><Relationship Id="rId55"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63"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68" Type="http://schemas.openxmlformats.org/officeDocument/2006/relationships/hyperlink" Target="https://microdata.unhcr.org/index.php/catalog/286" TargetMode="External"/><Relationship Id="rId76" Type="http://schemas.openxmlformats.org/officeDocument/2006/relationships/hyperlink" Target="https://www.mofea.gm/downloads-file/the-secondary-pandemic-increased-violence-against-" TargetMode="External"/><Relationship Id="rId84" Type="http://schemas.openxmlformats.org/officeDocument/2006/relationships/hyperlink" Target="https://ensanut.insp.mx/encuestas/ensanutcontinua2020/descargas.php" TargetMode="External"/><Relationship Id="rId89" Type="http://schemas.openxmlformats.org/officeDocument/2006/relationships/hyperlink" Target="https://pukerrr.shinyapps.io/u-report/" TargetMode="External"/><Relationship Id="rId7" Type="http://schemas.openxmlformats.org/officeDocument/2006/relationships/hyperlink" Target="https://databank.worldbank.org/reports.aspx?source=2&amp;series=SN.ITK.MSFI.ZS" TargetMode="External"/><Relationship Id="rId71" Type="http://schemas.openxmlformats.org/officeDocument/2006/relationships/hyperlink" Target="https://microdata.unhcr.org/index.php/catalog/286" TargetMode="External"/><Relationship Id="rId2" Type="http://schemas.openxmlformats.org/officeDocument/2006/relationships/hyperlink" Target="https://ourworldindata.org/grapher/global-hunger-index" TargetMode="External"/><Relationship Id="rId16" Type="http://schemas.openxmlformats.org/officeDocument/2006/relationships/hyperlink" Target="https://microdata.worldbank.org/index.php/catalog/3716/study-description" TargetMode="External"/><Relationship Id="rId29" Type="http://schemas.openxmlformats.org/officeDocument/2006/relationships/hyperlink" Target="https://www.inec.cr/sites/default/files/documetos-biblioteca-virtual/renaho2020.pdf" TargetMode="External"/><Relationship Id="rId11" Type="http://schemas.openxmlformats.org/officeDocument/2006/relationships/hyperlink" Target="https://mics.unicef.org/mics-plus/mics-plus-results" TargetMode="External"/><Relationship Id="rId24" Type="http://schemas.openxmlformats.org/officeDocument/2006/relationships/hyperlink" Target="https://microdata.worldbank.org/index.php/catalog/3852" TargetMode="External"/><Relationship Id="rId32" Type="http://schemas.openxmlformats.org/officeDocument/2006/relationships/hyperlink" Target="https://microdata.worldbank.org/index.php/catalog/3716/study-description" TargetMode="External"/><Relationship Id="rId37" Type="http://schemas.openxmlformats.org/officeDocument/2006/relationships/hyperlink" Target="https://www.datafirst.uct.ac.za/dataportal/index.php/catalog/NIDS-CRAM/about" TargetMode="External"/><Relationship Id="rId40" Type="http://schemas.openxmlformats.org/officeDocument/2006/relationships/hyperlink" Target="https://mics.unicef.org/mics-plus/mics-plus-results" TargetMode="External"/><Relationship Id="rId45" Type="http://schemas.openxmlformats.org/officeDocument/2006/relationships/hyperlink" Target="https://www.pbs.gov.pk/content/special-survey-evaluating-impact-covid-19" TargetMode="External"/><Relationship Id="rId53" Type="http://schemas.openxmlformats.org/officeDocument/2006/relationships/hyperlink" Target="https://openknowledge.worldbank.org/handle/10986/34619" TargetMode="External"/><Relationship Id="rId58" Type="http://schemas.openxmlformats.org/officeDocument/2006/relationships/hyperlink" Target="https://microdata.unhcr.org/index.php/catalog/294" TargetMode="External"/><Relationship Id="rId66" Type="http://schemas.openxmlformats.org/officeDocument/2006/relationships/hyperlink" Target="https://microdata.unhcr.org/index.php" TargetMode="External"/><Relationship Id="rId74" Type="http://schemas.openxmlformats.org/officeDocument/2006/relationships/hyperlink" Target="https://china.unfpa.org/en/publications/210111" TargetMode="External"/><Relationship Id="rId79" Type="http://schemas.openxmlformats.org/officeDocument/2006/relationships/hyperlink" Target="https://ensanut.insp.mx/encuestas/ensanutcontinua2020/descargas.php" TargetMode="External"/><Relationship Id="rId87" Type="http://schemas.openxmlformats.org/officeDocument/2006/relationships/hyperlink" Target="https://dhsprogram.com/Countries/Country-Main.cfm?ctry_id=33" TargetMode="External"/><Relationship Id="rId5" Type="http://schemas.openxmlformats.org/officeDocument/2006/relationships/hyperlink" Target="http://www.equidade.org/" TargetMode="External"/><Relationship Id="rId61" Type="http://schemas.openxmlformats.org/officeDocument/2006/relationships/hyperlink" Target="https://microdata.worldbank.org/index.php/catalog/3852" TargetMode="External"/><Relationship Id="rId82" Type="http://schemas.openxmlformats.org/officeDocument/2006/relationships/hyperlink" Target="https://ensanut.insp.mx/encuestas/ensanutcontinua2020/descargas.php" TargetMode="External"/><Relationship Id="rId90" Type="http://schemas.openxmlformats.org/officeDocument/2006/relationships/printerSettings" Target="../printerSettings/printerSettings6.bin"/><Relationship Id="rId19" Type="http://schemas.openxmlformats.org/officeDocument/2006/relationships/hyperlink" Target="https://www.pbs.gov.pk/content/special-survey-evaluating-impact-covid-19" TargetMode="External"/><Relationship Id="rId14" Type="http://schemas.openxmlformats.org/officeDocument/2006/relationships/hyperlink" Target="https://microdata.worldbank.org/index.php/catalog/3792" TargetMode="External"/><Relationship Id="rId22" Type="http://schemas.openxmlformats.org/officeDocument/2006/relationships/hyperlink" Target="https://microdata.worldbank.org/index.php/catalog/3766" TargetMode="External"/><Relationship Id="rId27" Type="http://schemas.openxmlformats.org/officeDocument/2006/relationships/hyperlink" Target="https://microdata.worldbank.org/index.php/catalog/3859" TargetMode="External"/><Relationship Id="rId30" Type="http://schemas.openxmlformats.org/officeDocument/2006/relationships/hyperlink" Target="https://www.pmadata.org/countries/democratic-republic-congo" TargetMode="External"/><Relationship Id="rId35" Type="http://schemas.openxmlformats.org/officeDocument/2006/relationships/hyperlink" Target="https://microdata.worldbank.org/index.php/catalog/3766" TargetMode="External"/><Relationship Id="rId43" Type="http://schemas.openxmlformats.org/officeDocument/2006/relationships/hyperlink" Target="https://microdata.worldbank.org/index.php/catalog/3947" TargetMode="External"/><Relationship Id="rId48" Type="http://schemas.openxmlformats.org/officeDocument/2006/relationships/hyperlink" Target="https://asiafoundation.org/publication/afghanistan-flash-surveys-on-perceptions-of-peace-covid-19-and-the-economy-wave-1-findings/" TargetMode="External"/><Relationship Id="rId56" Type="http://schemas.openxmlformats.org/officeDocument/2006/relationships/hyperlink" Target="https://microdata.worldbank.org/index.php/catalog/3766" TargetMode="External"/><Relationship Id="rId64" Type="http://schemas.openxmlformats.org/officeDocument/2006/relationships/hyperlink" Target="https://microdata.unhcr.org/index.php/catalog/280" TargetMode="External"/><Relationship Id="rId69" Type="http://schemas.openxmlformats.org/officeDocument/2006/relationships/hyperlink" Target="https://microdata.unhcr.org/index.php/catalog/286" TargetMode="External"/><Relationship Id="rId77" Type="http://schemas.openxmlformats.org/officeDocument/2006/relationships/hyperlink" Target="https://ensanut.insp.mx/encuestas/ensanutcontinua2020/descargas.php" TargetMode="External"/><Relationship Id="rId8" Type="http://schemas.openxmlformats.org/officeDocument/2006/relationships/hyperlink" Target="http://www.equidade.org/" TargetMode="External"/><Relationship Id="rId51" Type="http://schemas.openxmlformats.org/officeDocument/2006/relationships/hyperlink" Target="https://microdata.worldbank.org/index.php/catalog/3792" TargetMode="External"/><Relationship Id="rId72" Type="http://schemas.openxmlformats.org/officeDocument/2006/relationships/hyperlink" Target="https://microdata.unhcr.org/index.php/catalog/275" TargetMode="External"/><Relationship Id="rId80" Type="http://schemas.openxmlformats.org/officeDocument/2006/relationships/hyperlink" Target="https://ensanut.insp.mx/encuestas/ensanutcontinua2020/descargas.php" TargetMode="External"/><Relationship Id="rId85" Type="http://schemas.openxmlformats.org/officeDocument/2006/relationships/hyperlink" Target="https://dhsprogram.com/Countries/Country-Main.cfm?ctry_id=33" TargetMode="External"/><Relationship Id="rId3" Type="http://schemas.openxmlformats.org/officeDocument/2006/relationships/hyperlink" Target="https://data.worldbank.org/indicator/SN.ITK.DEFC.ZS" TargetMode="External"/><Relationship Id="rId12" Type="http://schemas.openxmlformats.org/officeDocument/2006/relationships/hyperlink" Target="https://microdata.worldbank.org/index.php/catalog/3768/study-description" TargetMode="External"/><Relationship Id="rId17" Type="http://schemas.openxmlformats.org/officeDocument/2006/relationships/hyperlink" Target="https://microdata.worldbank.org/index.php/catalog/4023" TargetMode="External"/><Relationship Id="rId25" Type="http://schemas.openxmlformats.org/officeDocument/2006/relationships/hyperlink" Target="https://publications.iadb.org/en/covid-19-household-telephone-survey-barbados" TargetMode="External"/><Relationship Id="rId33"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38" Type="http://schemas.openxmlformats.org/officeDocument/2006/relationships/hyperlink" Target="https://blogs.worldbank.org/opendata/uganda-high-frequency-phone-survey-covid-19-results-round-1" TargetMode="External"/><Relationship Id="rId46" Type="http://schemas.openxmlformats.org/officeDocument/2006/relationships/hyperlink" Target="https://microdata.worldbank.org/index.php/catalog/3725" TargetMode="External"/><Relationship Id="rId59" Type="http://schemas.openxmlformats.org/officeDocument/2006/relationships/hyperlink" Target="https://www.pbs.gov.pk/content/special-survey-evaluating-impact-covid-19" TargetMode="External"/><Relationship Id="rId67" Type="http://schemas.openxmlformats.org/officeDocument/2006/relationships/hyperlink" Target="https://microdata.unhcr.org/index.php" TargetMode="External"/><Relationship Id="rId20" Type="http://schemas.openxmlformats.org/officeDocument/2006/relationships/hyperlink" Target="https://blogs.worldbank.org/opendata/uganda-high-frequency-phone-survey-covid-19-results-round-1" TargetMode="External"/><Relationship Id="rId41" Type="http://schemas.openxmlformats.org/officeDocument/2006/relationships/hyperlink" Target="https://microdata.worldbank.org/index.php/catalog/3725" TargetMode="External"/><Relationship Id="rId54" Type="http://schemas.openxmlformats.org/officeDocument/2006/relationships/hyperlink" Target="https://documents.worldbank.org/en/publication/documents-reports/documentdetail/328261589899308503/remote-learning-time-use-and-mental-health-of-ecuadorian-high-school-studentsduring-the-covid-19-quarantine" TargetMode="External"/><Relationship Id="rId62" Type="http://schemas.openxmlformats.org/officeDocument/2006/relationships/hyperlink" Target="https://documents.worldbank.org/en/publication/documents-reports/documentdetail/328261589899308503/remote-learning-time-use-and-mental-health-of-ecuadorian-high-school-studentsduring-the-covid-19-quarantine" TargetMode="External"/><Relationship Id="rId70" Type="http://schemas.openxmlformats.org/officeDocument/2006/relationships/hyperlink" Target="https://microdata.unhcr.org/index.php/catalog/286" TargetMode="External"/><Relationship Id="rId75" Type="http://schemas.openxmlformats.org/officeDocument/2006/relationships/hyperlink" Target="https://china.unfpa.org/en/publications/210111" TargetMode="External"/><Relationship Id="rId83" Type="http://schemas.openxmlformats.org/officeDocument/2006/relationships/hyperlink" Target="https://ensanut.insp.mx/encuestas/ensanutcontinua2020/descargas.php" TargetMode="External"/><Relationship Id="rId88" Type="http://schemas.openxmlformats.org/officeDocument/2006/relationships/hyperlink" Target="https://dhsprogram.com/Countries/Country-Main.cfm?ctry_id=33" TargetMode="External"/><Relationship Id="rId91" Type="http://schemas.openxmlformats.org/officeDocument/2006/relationships/drawing" Target="../drawings/drawing6.xml"/><Relationship Id="rId1" Type="http://schemas.openxmlformats.org/officeDocument/2006/relationships/hyperlink" Target="https://ourworldindata.org/mental-health" TargetMode="External"/><Relationship Id="rId6" Type="http://schemas.openxmlformats.org/officeDocument/2006/relationships/hyperlink" Target="https://data.unicef.org/topic/nutrition/infant-and-young-child-feeding/" TargetMode="External"/><Relationship Id="rId15" Type="http://schemas.openxmlformats.org/officeDocument/2006/relationships/hyperlink" Target="https://openknowledge.worldbank.org/handle/10986/34619" TargetMode="External"/><Relationship Id="rId23" Type="http://schemas.openxmlformats.org/officeDocument/2006/relationships/hyperlink" Target="https://microdata.worldbank.org/index.php/catalog/3725" TargetMode="External"/><Relationship Id="rId28" Type="http://schemas.openxmlformats.org/officeDocument/2006/relationships/hyperlink" Target="https://microdata.worldbank.org/index.php/catalog/3792" TargetMode="External"/><Relationship Id="rId36" Type="http://schemas.openxmlformats.org/officeDocument/2006/relationships/hyperlink" Target="https://www.pbs.gov.pk/content/special-survey-evaluating-impact-covid-19" TargetMode="External"/><Relationship Id="rId49" Type="http://schemas.openxmlformats.org/officeDocument/2006/relationships/hyperlink" Target="https://microdata.worldbank.org/index.php/catalog/3852" TargetMode="External"/><Relationship Id="rId57" Type="http://schemas.openxmlformats.org/officeDocument/2006/relationships/hyperlink" Target="https://www.datafirst.uct.ac.za/dataportal/index.php/catalog/NIDS-CRAM/about" TargetMode="External"/><Relationship Id="rId10" Type="http://schemas.openxmlformats.org/officeDocument/2006/relationships/hyperlink" Target="https://microdata.worldbank.org/index.php/catalog/3766" TargetMode="External"/><Relationship Id="rId31" Type="http://schemas.openxmlformats.org/officeDocument/2006/relationships/hyperlink" Target="https://openknowledge.worldbank.org/handle/10986/34619" TargetMode="External"/><Relationship Id="rId44" Type="http://schemas.openxmlformats.org/officeDocument/2006/relationships/hyperlink" Target="https://microdata.worldbank.org/index.php/catalog/3766" TargetMode="External"/><Relationship Id="rId52" Type="http://schemas.openxmlformats.org/officeDocument/2006/relationships/hyperlink" Target="https://www.pmadata.org/countries/democratic-republic-congo" TargetMode="External"/><Relationship Id="rId60" Type="http://schemas.openxmlformats.org/officeDocument/2006/relationships/hyperlink" Target="https://microdata.worldbank.org/index.php/catalog/3725" TargetMode="External"/><Relationship Id="rId65" Type="http://schemas.openxmlformats.org/officeDocument/2006/relationships/hyperlink" Target="https://microdata.unhcr.org/index.php/catalog/280" TargetMode="External"/><Relationship Id="rId73" Type="http://schemas.openxmlformats.org/officeDocument/2006/relationships/hyperlink" Target="https://microdata.unhcr.org/index.php/catalog/275" TargetMode="External"/><Relationship Id="rId78" Type="http://schemas.openxmlformats.org/officeDocument/2006/relationships/hyperlink" Target="https://ensanut.insp.mx/encuestas/ensanutcontinua2020/descargas.php" TargetMode="External"/><Relationship Id="rId81" Type="http://schemas.openxmlformats.org/officeDocument/2006/relationships/hyperlink" Target="https://ensanut.insp.mx/encuestas/ensanutcontinua2020/descargas.php" TargetMode="External"/><Relationship Id="rId86" Type="http://schemas.openxmlformats.org/officeDocument/2006/relationships/hyperlink" Target="https://dhsprogram.com/Countries/Country-Main.cfm?ctry_id=33" TargetMode="External"/><Relationship Id="rId4" Type="http://schemas.openxmlformats.org/officeDocument/2006/relationships/hyperlink" Target="https://unstats.un.org/sdgs/indicators/database/" TargetMode="External"/><Relationship Id="rId9" Type="http://schemas.openxmlformats.org/officeDocument/2006/relationships/hyperlink" Target="https://microdata.worldbank.org/index.php/catalog/385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who.int/data/gho/data/themes/topics/joint-child-malnutrition-estimates-unicef-who-wb?id=402" TargetMode="External"/><Relationship Id="rId13" Type="http://schemas.openxmlformats.org/officeDocument/2006/relationships/hyperlink" Target="https://data.unicef.org/resources/dataset/malnutrition-data/" TargetMode="External"/><Relationship Id="rId18" Type="http://schemas.openxmlformats.org/officeDocument/2006/relationships/hyperlink" Target="https://data.worldbank.org/indicator/SH.STA.WAST.ZS" TargetMode="External"/><Relationship Id="rId26" Type="http://schemas.openxmlformats.org/officeDocument/2006/relationships/hyperlink" Target="https://microdata.worldbank.org/index.php/catalog/3725" TargetMode="External"/><Relationship Id="rId39" Type="http://schemas.openxmlformats.org/officeDocument/2006/relationships/hyperlink" Target="https://ensanut.insp.mx/encuestas/ensanutcontinua2020/descargas.php" TargetMode="External"/><Relationship Id="rId3" Type="http://schemas.openxmlformats.org/officeDocument/2006/relationships/hyperlink" Target="https://data.unicef.org/topic/nutrition/infant-and-young-child-feeding/" TargetMode="External"/><Relationship Id="rId21" Type="http://schemas.openxmlformats.org/officeDocument/2006/relationships/hyperlink" Target="https://microdata.worldbank.org/index.php/catalog/3725" TargetMode="External"/><Relationship Id="rId34" Type="http://schemas.openxmlformats.org/officeDocument/2006/relationships/hyperlink" Target="https://microdata.worldbank.org/index.php/catalog/3766" TargetMode="External"/><Relationship Id="rId42" Type="http://schemas.openxmlformats.org/officeDocument/2006/relationships/hyperlink" Target="https://dhsprogram.com/Countries/Country-Main.cfm?ctry_id=33" TargetMode="External"/><Relationship Id="rId47" Type="http://schemas.openxmlformats.org/officeDocument/2006/relationships/printerSettings" Target="../printerSettings/printerSettings7.bin"/><Relationship Id="rId7" Type="http://schemas.openxmlformats.org/officeDocument/2006/relationships/hyperlink" Target="https://www.who.int/data/gho/data/themes/topics/joint-child-malnutrition-estimates-unicef-who-wb?id=402" TargetMode="External"/><Relationship Id="rId12" Type="http://schemas.openxmlformats.org/officeDocument/2006/relationships/hyperlink" Target="https://data.unicef.org/resources/dataset/malnutrition-data/" TargetMode="External"/><Relationship Id="rId17" Type="http://schemas.openxmlformats.org/officeDocument/2006/relationships/hyperlink" Target="https://data.worldbank.org/indicator/SH.STA.OWGH.ME.ZS" TargetMode="External"/><Relationship Id="rId25" Type="http://schemas.openxmlformats.org/officeDocument/2006/relationships/hyperlink" Target="https://microdata.worldbank.org/index.php/catalog/3766" TargetMode="External"/><Relationship Id="rId33" Type="http://schemas.openxmlformats.org/officeDocument/2006/relationships/hyperlink" Target="https://microdata.worldbank.org/index.php/catalog/3725" TargetMode="External"/><Relationship Id="rId38" Type="http://schemas.openxmlformats.org/officeDocument/2006/relationships/hyperlink" Target="https://ensanut.insp.mx/encuestas/ensanutcontinua2020/descargas.php" TargetMode="External"/><Relationship Id="rId46" Type="http://schemas.openxmlformats.org/officeDocument/2006/relationships/hyperlink" Target="https://dhsprogram.com/Countries/Country-Main.cfm?ctry_id=33" TargetMode="External"/><Relationship Id="rId2" Type="http://schemas.openxmlformats.org/officeDocument/2006/relationships/hyperlink" Target="https://data.unicef.org/topic/nutrition/infant-and-young-child-feeding/" TargetMode="External"/><Relationship Id="rId16" Type="http://schemas.openxmlformats.org/officeDocument/2006/relationships/hyperlink" Target="https://data.worldbank.org/indicator/SH.STA.STNT.ME.ZS" TargetMode="External"/><Relationship Id="rId20" Type="http://schemas.openxmlformats.org/officeDocument/2006/relationships/hyperlink" Target="https://microdata.worldbank.org/index.php/catalog/3766" TargetMode="External"/><Relationship Id="rId29" Type="http://schemas.openxmlformats.org/officeDocument/2006/relationships/hyperlink" Target="https://www.ine.gub.uy/documents/10181/35704/Encuesta+lactancia+alimentaci%C3%B3n+anemia+UY2020/66efbf90-18b4-40b0-847a-9772db602341" TargetMode="External"/><Relationship Id="rId41" Type="http://schemas.openxmlformats.org/officeDocument/2006/relationships/hyperlink" Target="https://dhsprogram.com/Countries/Country-Main.cfm?ctry_id=33" TargetMode="External"/><Relationship Id="rId1" Type="http://schemas.openxmlformats.org/officeDocument/2006/relationships/hyperlink" Target="https://www.who.int/data/gho/data/indicators/indicator-details/GHO/early-initiation-of-breastfeeding-(-)" TargetMode="External"/><Relationship Id="rId6" Type="http://schemas.openxmlformats.org/officeDocument/2006/relationships/hyperlink" Target="https://www.who.int/data/gho/data/themes/topics/joint-child-malnutrition-estimates-unicef-who-wb?id=402" TargetMode="External"/><Relationship Id="rId11" Type="http://schemas.openxmlformats.org/officeDocument/2006/relationships/hyperlink" Target="https://www.who.int/teams/nutrition-food-safety/databases/vitamin-and-mineral-nutrition-information-system" TargetMode="External"/><Relationship Id="rId24" Type="http://schemas.openxmlformats.org/officeDocument/2006/relationships/hyperlink" Target="https://www.ine.gub.uy/documents/10181/35704/Encuesta+lactancia+alimentaci%C3%B3n+anemia+UY2020/66efbf90-18b4-40b0-847a-9772db602341" TargetMode="External"/><Relationship Id="rId32" Type="http://schemas.openxmlformats.org/officeDocument/2006/relationships/hyperlink" Target="https://www.ine.gub.uy/documents/10181/35704/Encuesta+lactancia+alimentaci%C3%B3n+anemia+UY2020/66efbf90-18b4-40b0-847a-9772db602341" TargetMode="External"/><Relationship Id="rId37" Type="http://schemas.openxmlformats.org/officeDocument/2006/relationships/hyperlink" Target="https://ensanut.insp.mx/encuestas/ensanutcontinua2020/descargas.php" TargetMode="External"/><Relationship Id="rId40" Type="http://schemas.openxmlformats.org/officeDocument/2006/relationships/hyperlink" Target="https://ensanut.insp.mx/encuestas/ensanutcontinua2020/descargas.php" TargetMode="External"/><Relationship Id="rId45" Type="http://schemas.openxmlformats.org/officeDocument/2006/relationships/hyperlink" Target="https://dhsprogram.com/Countries/Country-Main.cfm?ctry_id=33" TargetMode="External"/><Relationship Id="rId5" Type="http://schemas.openxmlformats.org/officeDocument/2006/relationships/hyperlink" Target="https://data.unicef.org/topic/nutrition/infant-and-young-child-feeding/" TargetMode="External"/><Relationship Id="rId15" Type="http://schemas.openxmlformats.org/officeDocument/2006/relationships/hyperlink" Target="https://data.unicef.org/resources/data_explorer/unicef_f/?ag=UNICEF&amp;df=GLOBAL_DATAFLOW&amp;ver=1.0&amp;dq=.NT_BW_LBW..&amp;startPeriod=2012&amp;endPeriod=2015" TargetMode="External"/><Relationship Id="rId23" Type="http://schemas.openxmlformats.org/officeDocument/2006/relationships/hyperlink" Target="https://www.pbs.gov.pk/content/special-survey-evaluating-impact-covid-19" TargetMode="External"/><Relationship Id="rId28" Type="http://schemas.openxmlformats.org/officeDocument/2006/relationships/hyperlink" Target="https://microdata.worldbank.org/index.php/catalog/3766" TargetMode="External"/><Relationship Id="rId36" Type="http://schemas.openxmlformats.org/officeDocument/2006/relationships/hyperlink" Target="https://microdata.unhcr.org/index.php/catalog/286" TargetMode="External"/><Relationship Id="rId10" Type="http://schemas.openxmlformats.org/officeDocument/2006/relationships/hyperlink" Target="https://www.who.int/teams/nutrition-food-safety/databases/vitamin-and-mineral-nutrition-information-system" TargetMode="External"/><Relationship Id="rId19" Type="http://schemas.openxmlformats.org/officeDocument/2006/relationships/hyperlink" Target="https://www.pmadata.org/countries/democratic-republic-congo" TargetMode="External"/><Relationship Id="rId31" Type="http://schemas.openxmlformats.org/officeDocument/2006/relationships/hyperlink" Target="https://microdata.worldbank.org/index.php/catalog/3725" TargetMode="External"/><Relationship Id="rId44" Type="http://schemas.openxmlformats.org/officeDocument/2006/relationships/hyperlink" Target="https://dhsprogram.com/Countries/Country-Main.cfm?ctry_id=33" TargetMode="External"/><Relationship Id="rId4" Type="http://schemas.openxmlformats.org/officeDocument/2006/relationships/hyperlink" Target="https://data.unicef.org/topic/nutrition/infant-and-young-child-feeding/" TargetMode="External"/><Relationship Id="rId9" Type="http://schemas.openxmlformats.org/officeDocument/2006/relationships/hyperlink" Target="https://www.who.int/data/gho/data/indicators/indicator-details/GHO/low-birth-weight-prevalence-(-)" TargetMode="External"/><Relationship Id="rId14" Type="http://schemas.openxmlformats.org/officeDocument/2006/relationships/hyperlink" Target="https://data.unicef.org/resources/dataset/malnutrition-data/" TargetMode="External"/><Relationship Id="rId22" Type="http://schemas.openxmlformats.org/officeDocument/2006/relationships/hyperlink" Target="https://mics.unicef.org/mics-plus/mics-plus-results" TargetMode="External"/><Relationship Id="rId27" Type="http://schemas.openxmlformats.org/officeDocument/2006/relationships/hyperlink" Target="https://www.ine.gub.uy/documents/10181/35704/Encuesta+lactancia+alimentaci%C3%B3n+anemia+UY2020/66efbf90-18b4-40b0-847a-9772db602341" TargetMode="External"/><Relationship Id="rId30" Type="http://schemas.openxmlformats.org/officeDocument/2006/relationships/hyperlink" Target="https://www.ine.gub.uy/documents/10181/35704/Encuesta+lactancia+alimentaci%C3%B3n+anemia+UY2020/66efbf90-18b4-40b0-847a-9772db602341" TargetMode="External"/><Relationship Id="rId35" Type="http://schemas.openxmlformats.org/officeDocument/2006/relationships/hyperlink" Target="https://www.ine.gub.uy/documents/10181/35704/Encuesta+lactancia+alimentaci%C3%B3n+anemia+UY2020/66efbf90-18b4-40b0-847a-9772db602341" TargetMode="External"/><Relationship Id="rId43" Type="http://schemas.openxmlformats.org/officeDocument/2006/relationships/hyperlink" Target="https://dhsprogram.com/Countries/Country-Main.cfm?ctry_id=33" TargetMode="External"/><Relationship Id="rId48"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pbs.gov.pk/content/special-survey-evaluating-impact-covid-19" TargetMode="External"/><Relationship Id="rId13" Type="http://schemas.openxmlformats.org/officeDocument/2006/relationships/printerSettings" Target="../printerSettings/printerSettings8.bin"/><Relationship Id="rId3" Type="http://schemas.openxmlformats.org/officeDocument/2006/relationships/hyperlink" Target="https://ourworldindata.org/grapher/labor-productivity-per-hour-pennworldtable" TargetMode="External"/><Relationship Id="rId7" Type="http://schemas.openxmlformats.org/officeDocument/2006/relationships/hyperlink" Target="https://ensanut.insp.mx/encuestas/ensanutcontinua2020/descargas.php" TargetMode="External"/><Relationship Id="rId12" Type="http://schemas.openxmlformats.org/officeDocument/2006/relationships/hyperlink" Target="https://dhsprogram.com/Countries/Country-Main.cfm?ctry_id=33" TargetMode="External"/><Relationship Id="rId2" Type="http://schemas.openxmlformats.org/officeDocument/2006/relationships/hyperlink" Target="https://covid19.healthdata.org/global?view=cumulative-deaths&amp;tab=trend" TargetMode="External"/><Relationship Id="rId1" Type="http://schemas.openxmlformats.org/officeDocument/2006/relationships/hyperlink" Target="https://github.com/CSSEGISandData/COVID-19/tree/master/csse_covid_19_data/csse_covid_19_time_series" TargetMode="External"/><Relationship Id="rId6" Type="http://schemas.openxmlformats.org/officeDocument/2006/relationships/hyperlink" Target="https://microdata.worldbank.org/index.php/catalog/3725" TargetMode="External"/><Relationship Id="rId11" Type="http://schemas.openxmlformats.org/officeDocument/2006/relationships/hyperlink" Target="https://ensanut.insp.mx/encuestas/ensanutcontinua2020/descargas.php" TargetMode="External"/><Relationship Id="rId5" Type="http://schemas.openxmlformats.org/officeDocument/2006/relationships/hyperlink" Target="https://microdata.worldbank.org/index.php/catalog/3725" TargetMode="External"/><Relationship Id="rId10" Type="http://schemas.openxmlformats.org/officeDocument/2006/relationships/hyperlink" Target="https://www.datafirst.uct.ac.za/dataportal/index.php/catalog/NIDS-CRAM/about" TargetMode="External"/><Relationship Id="rId4" Type="http://schemas.openxmlformats.org/officeDocument/2006/relationships/hyperlink" Target="https://www.who.int/data/data-collection-tools/who-mortality-database" TargetMode="External"/><Relationship Id="rId9" Type="http://schemas.openxmlformats.org/officeDocument/2006/relationships/hyperlink" Target="https://dhsprogram.com/Countries/Country-Main.cfm?ctry_id=33" TargetMode="External"/><Relationship Id="rId1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https://openknowledge.worldbank.org/handle/10986/34619" TargetMode="External"/><Relationship Id="rId13" Type="http://schemas.openxmlformats.org/officeDocument/2006/relationships/hyperlink" Target="https://www.worldbank.org/en/country/indonesia/brief/indonesia-covid-19-observatory" TargetMode="External"/><Relationship Id="rId18" Type="http://schemas.openxmlformats.org/officeDocument/2006/relationships/hyperlink" Target="https://microdata.worldbank.org/index.php/catalog/3859" TargetMode="External"/><Relationship Id="rId26" Type="http://schemas.openxmlformats.org/officeDocument/2006/relationships/hyperlink" Target="https://microdata.unhcr.org/index.php" TargetMode="External"/><Relationship Id="rId3" Type="http://schemas.openxmlformats.org/officeDocument/2006/relationships/hyperlink" Target="https://microdata.worldbank.org/index.php/catalog/3792" TargetMode="External"/><Relationship Id="rId21" Type="http://schemas.openxmlformats.org/officeDocument/2006/relationships/hyperlink" Target="https://microdata.worldbank.org/index.php/catalog/3766" TargetMode="External"/><Relationship Id="rId7" Type="http://schemas.openxmlformats.org/officeDocument/2006/relationships/hyperlink" Target="https://www.pmadata.org/countries/democratic-republic-congo" TargetMode="External"/><Relationship Id="rId12" Type="http://schemas.openxmlformats.org/officeDocument/2006/relationships/hyperlink" Target="https://www.pbs.gov.pk/content/special-survey-evaluating-impact-covid-19" TargetMode="External"/><Relationship Id="rId17" Type="http://schemas.openxmlformats.org/officeDocument/2006/relationships/hyperlink" Target="https://www.inec.cr/sites/default/files/documetos-biblioteca-virtual/renaho2020.pdf" TargetMode="External"/><Relationship Id="rId25" Type="http://schemas.openxmlformats.org/officeDocument/2006/relationships/hyperlink" Target="https://www.ine.gub.uy/documents/10181/35704/Encuesta+lactancia+alimentaci%C3%B3n+anemia+UY2020/66efbf90-18b4-40b0-847a-9772db602341" TargetMode="External"/><Relationship Id="rId2" Type="http://schemas.openxmlformats.org/officeDocument/2006/relationships/hyperlink" Target="https://microdata.worldbank.org/index.php/catalog/3852" TargetMode="External"/><Relationship Id="rId16" Type="http://schemas.openxmlformats.org/officeDocument/2006/relationships/hyperlink" Target="https://microdata.unhcr.org/index.php/catalog/294" TargetMode="External"/><Relationship Id="rId20" Type="http://schemas.openxmlformats.org/officeDocument/2006/relationships/hyperlink" Target="https://microdata.worldbank.org/index.php/catalog/3768/study-description" TargetMode="External"/><Relationship Id="rId29" Type="http://schemas.openxmlformats.org/officeDocument/2006/relationships/printerSettings" Target="../printerSettings/printerSettings9.bin"/><Relationship Id="rId1" Type="http://schemas.openxmlformats.org/officeDocument/2006/relationships/hyperlink" Target="https://www.datafirst.uct.ac.za/dataportal/index.php/catalog/NIDS-CRAM/about" TargetMode="External"/><Relationship Id="rId6" Type="http://schemas.openxmlformats.org/officeDocument/2006/relationships/hyperlink" Target="https://microdata.worldbank.org/index.php/catalog/3838/study-descriptionWB%20(Caucasus%20Research%20Resource%20Centers):%20Wave%201%20%5bhttps:/microdata.worldbank.org/index.php/catalog/3837/study-description%5d" TargetMode="External"/><Relationship Id="rId11" Type="http://schemas.openxmlformats.org/officeDocument/2006/relationships/hyperlink" Target="https://documents.worldbank.org/en/publication/documents-reports/documentdetail/328261589899308503/remote-learning-time-use-and-mental-health-of-ecuadorian-high-school-studentsduring-the-covid-19-quarantine" TargetMode="External"/><Relationship Id="rId24" Type="http://schemas.openxmlformats.org/officeDocument/2006/relationships/hyperlink" Target="https://china.unfpa.org/en/publications/210111" TargetMode="External"/><Relationship Id="rId5" Type="http://schemas.openxmlformats.org/officeDocument/2006/relationships/hyperlink" Target="https://ensanut.insp.mx/encuestas/ensanutcontinua2020/descargas.php" TargetMode="External"/><Relationship Id="rId15" Type="http://schemas.openxmlformats.org/officeDocument/2006/relationships/hyperlink" Target="https://microdata.unhcr.org/index.php/catalog/280" TargetMode="External"/><Relationship Id="rId23" Type="http://schemas.openxmlformats.org/officeDocument/2006/relationships/hyperlink" Target="https://microdata.worldbank.org/index.php/catalog/4023" TargetMode="External"/><Relationship Id="rId28" Type="http://schemas.openxmlformats.org/officeDocument/2006/relationships/hyperlink" Target="https://microdata.unhcr.org/index.php/catalog/286" TargetMode="External"/><Relationship Id="rId10" Type="http://schemas.openxmlformats.org/officeDocument/2006/relationships/hyperlink" Target="https://publications.iadb.org/en/covid-19-household-telephone-survey-barbados" TargetMode="External"/><Relationship Id="rId19" Type="http://schemas.openxmlformats.org/officeDocument/2006/relationships/hyperlink" Target="https://microdata.worldbank.org/index.php/catalog/3716/study-description" TargetMode="External"/><Relationship Id="rId4" Type="http://schemas.openxmlformats.org/officeDocument/2006/relationships/hyperlink" Target="https://dhsprogram.com/Countries/Country-Main.cfm?ctry_id=33" TargetMode="External"/><Relationship Id="rId9" Type="http://schemas.openxmlformats.org/officeDocument/2006/relationships/hyperlink" Target="https://asiafoundation.org/publication/afghanistan-flash-surveys-on-perceptions-of-peace-covid-19-and-the-economy-wave-1-findings/" TargetMode="External"/><Relationship Id="rId14" Type="http://schemas.openxmlformats.org/officeDocument/2006/relationships/hyperlink" Target="https://microdata.unhcr.org/index.php/catalog/275" TargetMode="External"/><Relationship Id="rId22" Type="http://schemas.openxmlformats.org/officeDocument/2006/relationships/hyperlink" Target="https://blogs.worldbank.org/opendata/uganda-high-frequency-phone-survey-covid-19-results-round-1" TargetMode="External"/><Relationship Id="rId27" Type="http://schemas.openxmlformats.org/officeDocument/2006/relationships/hyperlink" Target="https://www.mofea.gm/downloads-file/the-secondary-pandemic-increased-violence-against-" TargetMode="External"/><Relationship Id="rId30"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EEFBC-DE91-4067-BB07-85411B6904FA}">
  <sheetPr codeName="Sheet1">
    <tabColor rgb="FFFFC000"/>
  </sheetPr>
  <dimension ref="B1:Z26"/>
  <sheetViews>
    <sheetView showGridLines="0" showRowColHeaders="0" tabSelected="1" zoomScaleNormal="100" workbookViewId="0"/>
  </sheetViews>
  <sheetFormatPr defaultColWidth="11.42578125" defaultRowHeight="21.75" customHeight="1" x14ac:dyDescent="0.25"/>
  <cols>
    <col min="1" max="1" width="1.28515625" style="2" customWidth="1"/>
    <col min="2" max="14" width="11.42578125" style="2"/>
    <col min="15" max="15" width="7.7109375" style="2" customWidth="1"/>
    <col min="16" max="16" width="1.7109375" style="2" customWidth="1"/>
    <col min="17" max="17" width="2" style="2" customWidth="1"/>
    <col min="18" max="20" width="11.42578125" style="2"/>
    <col min="21" max="21" width="12" style="2" customWidth="1"/>
    <col min="22" max="22" width="2.28515625" style="2" customWidth="1"/>
    <col min="23" max="23" width="5.7109375" style="2" customWidth="1"/>
    <col min="24" max="24" width="29.140625" style="2" customWidth="1"/>
    <col min="25" max="25" width="1.85546875" style="2" customWidth="1"/>
    <col min="26" max="16384" width="11.42578125" style="2"/>
  </cols>
  <sheetData>
    <row r="1" spans="2:26" s="1" customFormat="1" ht="21.75" customHeight="1" x14ac:dyDescent="0.35">
      <c r="B1" s="3" t="s">
        <v>1722</v>
      </c>
      <c r="C1" s="4"/>
      <c r="D1" s="4"/>
      <c r="E1" s="4"/>
      <c r="F1" s="4"/>
      <c r="G1" s="4"/>
      <c r="H1" s="4"/>
      <c r="I1" s="4"/>
      <c r="J1" s="4"/>
      <c r="K1" s="4"/>
    </row>
    <row r="2" spans="2:26" ht="15" customHeight="1" thickBot="1" x14ac:dyDescent="0.35">
      <c r="B2" s="5" t="s">
        <v>0</v>
      </c>
      <c r="Q2" s="485" t="s">
        <v>1740</v>
      </c>
    </row>
    <row r="3" spans="2:26" ht="21.75" customHeight="1" thickBot="1" x14ac:dyDescent="0.3">
      <c r="B3" s="6"/>
      <c r="C3" s="7"/>
      <c r="D3" s="7"/>
      <c r="E3" s="7"/>
      <c r="F3" s="7"/>
      <c r="G3" s="7"/>
      <c r="H3" s="7"/>
      <c r="I3" s="7"/>
      <c r="J3" s="7"/>
      <c r="K3" s="7"/>
      <c r="L3" s="7"/>
      <c r="M3" s="7"/>
      <c r="N3" s="7"/>
      <c r="O3" s="8"/>
      <c r="Q3" s="789" t="s">
        <v>1725</v>
      </c>
      <c r="R3" s="790"/>
      <c r="S3" s="790"/>
      <c r="T3" s="790"/>
      <c r="U3" s="790"/>
      <c r="V3" s="790"/>
      <c r="W3" s="790"/>
      <c r="X3" s="790"/>
      <c r="Y3" s="791"/>
    </row>
    <row r="4" spans="2:26" ht="21.75" customHeight="1" x14ac:dyDescent="0.25">
      <c r="B4" s="9"/>
      <c r="C4" s="10"/>
      <c r="D4" s="10"/>
      <c r="E4" s="10"/>
      <c r="F4" s="10"/>
      <c r="G4" s="10"/>
      <c r="H4" s="10"/>
      <c r="I4" s="10"/>
      <c r="J4" s="10"/>
      <c r="K4" s="10"/>
      <c r="L4" s="10"/>
      <c r="M4" s="10"/>
      <c r="N4" s="10"/>
      <c r="O4" s="11"/>
      <c r="Q4" s="471"/>
      <c r="R4" s="794" t="s">
        <v>2197</v>
      </c>
      <c r="S4" s="794"/>
      <c r="T4" s="794"/>
      <c r="U4" s="794"/>
      <c r="V4" s="794"/>
      <c r="W4" s="794"/>
      <c r="X4" s="794"/>
      <c r="Y4" s="469"/>
    </row>
    <row r="5" spans="2:26" ht="21.75" customHeight="1" x14ac:dyDescent="0.25">
      <c r="B5" s="463"/>
      <c r="C5" s="464"/>
      <c r="D5" s="464"/>
      <c r="E5" s="464"/>
      <c r="F5" s="464"/>
      <c r="G5" s="464"/>
      <c r="H5" s="464"/>
      <c r="I5" s="464"/>
      <c r="J5" s="464"/>
      <c r="K5" s="464"/>
      <c r="L5" s="464"/>
      <c r="M5" s="464"/>
      <c r="N5" s="464"/>
      <c r="O5" s="465"/>
      <c r="Q5" s="470"/>
      <c r="R5" s="795"/>
      <c r="S5" s="795"/>
      <c r="T5" s="795"/>
      <c r="U5" s="795"/>
      <c r="V5" s="795"/>
      <c r="W5" s="795"/>
      <c r="X5" s="795"/>
      <c r="Y5" s="468"/>
    </row>
    <row r="6" spans="2:26" ht="21.75" customHeight="1" x14ac:dyDescent="0.25">
      <c r="B6" s="12"/>
      <c r="C6" s="13"/>
      <c r="D6" s="13"/>
      <c r="E6" s="13"/>
      <c r="F6" s="13"/>
      <c r="G6" s="13"/>
      <c r="H6" s="13"/>
      <c r="I6" s="13"/>
      <c r="J6" s="13"/>
      <c r="K6" s="13"/>
      <c r="L6" s="13"/>
      <c r="M6" s="13"/>
      <c r="N6" s="13"/>
      <c r="O6" s="14"/>
      <c r="Q6" s="12"/>
      <c r="R6" s="787" t="s">
        <v>1743</v>
      </c>
      <c r="S6" s="788"/>
      <c r="T6" s="788"/>
      <c r="U6" s="788"/>
      <c r="V6" s="467"/>
      <c r="W6" s="792" t="s">
        <v>1745</v>
      </c>
      <c r="X6" s="793"/>
      <c r="Y6" s="468"/>
    </row>
    <row r="7" spans="2:26" ht="21.75" customHeight="1" x14ac:dyDescent="0.25">
      <c r="B7" s="12"/>
      <c r="C7" s="13"/>
      <c r="D7" s="13"/>
      <c r="E7" s="13"/>
      <c r="F7" s="13"/>
      <c r="G7" s="13"/>
      <c r="H7" s="13"/>
      <c r="I7" s="13"/>
      <c r="J7" s="13"/>
      <c r="K7" s="13"/>
      <c r="L7" s="13"/>
      <c r="M7" s="13"/>
      <c r="N7" s="13"/>
      <c r="O7" s="14"/>
      <c r="Q7" s="12"/>
      <c r="R7" s="785" t="s">
        <v>2203</v>
      </c>
      <c r="S7" s="785"/>
      <c r="T7" s="785"/>
      <c r="U7" s="785"/>
      <c r="V7" s="484"/>
      <c r="W7" s="459" t="s">
        <v>1724</v>
      </c>
      <c r="X7" s="785" t="s">
        <v>1752</v>
      </c>
      <c r="Y7" s="466"/>
    </row>
    <row r="8" spans="2:26" ht="21.75" customHeight="1" x14ac:dyDescent="0.25">
      <c r="B8" s="12"/>
      <c r="C8" s="13"/>
      <c r="D8" s="13"/>
      <c r="E8" s="13"/>
      <c r="F8" s="13"/>
      <c r="G8" s="13"/>
      <c r="H8" s="13"/>
      <c r="I8" s="13"/>
      <c r="J8" s="13"/>
      <c r="K8" s="13"/>
      <c r="L8" s="13"/>
      <c r="M8" s="13"/>
      <c r="N8" s="13"/>
      <c r="O8" s="14"/>
      <c r="Q8" s="12"/>
      <c r="R8" s="786"/>
      <c r="S8" s="786"/>
      <c r="T8" s="786"/>
      <c r="U8" s="786"/>
      <c r="V8" s="484"/>
      <c r="W8" s="459"/>
      <c r="X8" s="786"/>
      <c r="Y8" s="466"/>
    </row>
    <row r="9" spans="2:26" ht="21.75" customHeight="1" x14ac:dyDescent="0.25">
      <c r="B9" s="12"/>
      <c r="C9" s="13"/>
      <c r="D9" s="13"/>
      <c r="E9" s="13"/>
      <c r="F9" s="13"/>
      <c r="G9" s="13"/>
      <c r="H9" s="13"/>
      <c r="I9" s="13"/>
      <c r="J9" s="13"/>
      <c r="K9" s="13"/>
      <c r="L9" s="13"/>
      <c r="M9" s="13"/>
      <c r="N9" s="13"/>
      <c r="O9" s="14"/>
      <c r="Q9" s="12"/>
      <c r="R9" s="786"/>
      <c r="S9" s="786"/>
      <c r="T9" s="786"/>
      <c r="U9" s="786"/>
      <c r="V9" s="484"/>
      <c r="W9" s="577">
        <v>1</v>
      </c>
      <c r="X9" s="472"/>
      <c r="Y9" s="466"/>
    </row>
    <row r="10" spans="2:26" ht="21.75" customHeight="1" x14ac:dyDescent="0.25">
      <c r="B10" s="12"/>
      <c r="C10" s="13"/>
      <c r="D10" s="13"/>
      <c r="E10" s="13"/>
      <c r="F10" s="13"/>
      <c r="G10" s="13"/>
      <c r="H10" s="13"/>
      <c r="I10" s="13"/>
      <c r="J10" s="13"/>
      <c r="K10" s="13"/>
      <c r="L10" s="13"/>
      <c r="M10" s="13"/>
      <c r="N10" s="13"/>
      <c r="O10" s="14"/>
      <c r="Q10" s="12"/>
      <c r="R10" s="786"/>
      <c r="S10" s="786"/>
      <c r="T10" s="786"/>
      <c r="U10" s="786"/>
      <c r="V10" s="484"/>
      <c r="W10" s="578">
        <v>2</v>
      </c>
      <c r="X10" s="472"/>
      <c r="Y10" s="466"/>
    </row>
    <row r="11" spans="2:26" ht="21.75" customHeight="1" x14ac:dyDescent="0.25">
      <c r="B11" s="12"/>
      <c r="C11" s="13"/>
      <c r="D11" s="13"/>
      <c r="E11" s="13"/>
      <c r="F11" s="13"/>
      <c r="G11" s="13"/>
      <c r="H11" s="13"/>
      <c r="I11" s="13"/>
      <c r="J11" s="13"/>
      <c r="K11" s="13"/>
      <c r="L11" s="13"/>
      <c r="M11" s="13"/>
      <c r="N11" s="13"/>
      <c r="O11" s="14"/>
      <c r="Q11" s="12"/>
      <c r="R11" s="786"/>
      <c r="S11" s="786"/>
      <c r="T11" s="786"/>
      <c r="U11" s="786"/>
      <c r="V11" s="484"/>
      <c r="W11" s="578">
        <v>3</v>
      </c>
      <c r="X11" s="472"/>
      <c r="Y11" s="466"/>
    </row>
    <row r="12" spans="2:26" ht="21.75" customHeight="1" x14ac:dyDescent="0.25">
      <c r="B12" s="12"/>
      <c r="C12" s="13"/>
      <c r="D12" s="13"/>
      <c r="E12" s="13"/>
      <c r="F12" s="13"/>
      <c r="G12" s="13"/>
      <c r="H12" s="13"/>
      <c r="I12" s="13"/>
      <c r="J12" s="13"/>
      <c r="K12" s="13"/>
      <c r="L12" s="13"/>
      <c r="M12" s="13"/>
      <c r="N12" s="13"/>
      <c r="O12" s="14"/>
      <c r="Q12" s="12"/>
      <c r="R12" s="786"/>
      <c r="S12" s="786"/>
      <c r="T12" s="786"/>
      <c r="U12" s="786"/>
      <c r="V12" s="484"/>
      <c r="W12" s="578">
        <v>4</v>
      </c>
      <c r="X12" s="472"/>
      <c r="Y12" s="466"/>
      <c r="Z12" s="473"/>
    </row>
    <row r="13" spans="2:26" ht="21.75" customHeight="1" x14ac:dyDescent="0.25">
      <c r="B13" s="12"/>
      <c r="C13" s="13"/>
      <c r="D13" s="13"/>
      <c r="E13" s="13"/>
      <c r="F13" s="13"/>
      <c r="G13" s="13"/>
      <c r="H13" s="13"/>
      <c r="I13" s="13"/>
      <c r="J13" s="13"/>
      <c r="K13" s="13"/>
      <c r="L13" s="13"/>
      <c r="M13" s="13"/>
      <c r="N13" s="13"/>
      <c r="O13" s="14"/>
      <c r="Q13" s="12"/>
      <c r="R13" s="786"/>
      <c r="S13" s="786"/>
      <c r="T13" s="786"/>
      <c r="U13" s="786"/>
      <c r="V13" s="484"/>
      <c r="W13" s="578">
        <v>5</v>
      </c>
      <c r="X13" s="472"/>
      <c r="Y13" s="466"/>
    </row>
    <row r="14" spans="2:26" ht="21.75" customHeight="1" x14ac:dyDescent="0.25">
      <c r="B14" s="12"/>
      <c r="C14" s="13"/>
      <c r="D14" s="13"/>
      <c r="E14" s="13"/>
      <c r="F14" s="13"/>
      <c r="G14" s="13"/>
      <c r="H14" s="13"/>
      <c r="I14" s="13"/>
      <c r="J14" s="13"/>
      <c r="K14" s="13"/>
      <c r="L14" s="13"/>
      <c r="M14" s="13"/>
      <c r="N14" s="13"/>
      <c r="O14" s="14"/>
      <c r="Q14" s="12"/>
      <c r="R14" s="798"/>
      <c r="S14" s="798"/>
      <c r="T14" s="798"/>
      <c r="U14" s="798"/>
      <c r="V14" s="484"/>
      <c r="W14" s="578">
        <v>6</v>
      </c>
      <c r="X14" s="472"/>
      <c r="Y14" s="466"/>
    </row>
    <row r="15" spans="2:26" ht="21.75" customHeight="1" x14ac:dyDescent="0.25">
      <c r="B15" s="12"/>
      <c r="C15" s="13"/>
      <c r="D15" s="13"/>
      <c r="E15" s="13"/>
      <c r="F15" s="13"/>
      <c r="G15" s="13"/>
      <c r="H15" s="13"/>
      <c r="I15" s="13"/>
      <c r="J15" s="13"/>
      <c r="K15" s="13"/>
      <c r="L15" s="13"/>
      <c r="M15" s="13"/>
      <c r="N15" s="13"/>
      <c r="O15" s="14"/>
      <c r="Q15" s="12"/>
      <c r="R15" s="787" t="s">
        <v>1742</v>
      </c>
      <c r="S15" s="788"/>
      <c r="T15" s="788"/>
      <c r="U15" s="788"/>
      <c r="V15" s="484"/>
      <c r="W15" s="578">
        <v>7</v>
      </c>
      <c r="X15" s="472"/>
      <c r="Y15" s="466"/>
    </row>
    <row r="16" spans="2:26" ht="21.75" customHeight="1" x14ac:dyDescent="0.25">
      <c r="B16" s="12"/>
      <c r="C16" s="13"/>
      <c r="D16" s="13"/>
      <c r="E16" s="13"/>
      <c r="F16" s="13"/>
      <c r="G16" s="13"/>
      <c r="H16" s="13"/>
      <c r="I16" s="13"/>
      <c r="J16" s="13"/>
      <c r="K16" s="13"/>
      <c r="L16" s="13"/>
      <c r="M16" s="13"/>
      <c r="N16" s="13"/>
      <c r="O16" s="14"/>
      <c r="Q16" s="12"/>
      <c r="R16" s="796" t="s">
        <v>2198</v>
      </c>
      <c r="S16" s="796"/>
      <c r="T16" s="796"/>
      <c r="U16" s="796"/>
      <c r="V16" s="484"/>
      <c r="W16" s="579">
        <v>8</v>
      </c>
      <c r="X16" s="472"/>
      <c r="Y16" s="466"/>
    </row>
    <row r="17" spans="2:25" ht="21.75" customHeight="1" x14ac:dyDescent="0.25">
      <c r="B17" s="12"/>
      <c r="C17" s="13"/>
      <c r="D17" s="13"/>
      <c r="E17" s="13"/>
      <c r="F17" s="13"/>
      <c r="G17" s="13"/>
      <c r="H17" s="13"/>
      <c r="I17" s="13"/>
      <c r="J17" s="13"/>
      <c r="K17" s="13"/>
      <c r="L17" s="13"/>
      <c r="M17" s="13"/>
      <c r="N17" s="13"/>
      <c r="O17" s="14"/>
      <c r="Q17" s="12"/>
      <c r="R17" s="797"/>
      <c r="S17" s="797"/>
      <c r="T17" s="797"/>
      <c r="U17" s="797"/>
      <c r="V17" s="484"/>
      <c r="W17" s="579">
        <v>9</v>
      </c>
      <c r="X17" s="472"/>
      <c r="Y17" s="466"/>
    </row>
    <row r="18" spans="2:25" ht="21.75" customHeight="1" x14ac:dyDescent="0.25">
      <c r="B18" s="12"/>
      <c r="C18" s="13"/>
      <c r="D18" s="13"/>
      <c r="E18" s="13"/>
      <c r="F18" s="13"/>
      <c r="G18" s="13"/>
      <c r="H18" s="13"/>
      <c r="I18" s="13"/>
      <c r="J18" s="13"/>
      <c r="K18" s="13"/>
      <c r="L18" s="13"/>
      <c r="M18" s="13"/>
      <c r="N18" s="13"/>
      <c r="O18" s="14"/>
      <c r="Q18" s="458"/>
      <c r="R18" s="797"/>
      <c r="S18" s="797"/>
      <c r="T18" s="797"/>
      <c r="U18" s="797"/>
      <c r="V18" s="459"/>
      <c r="W18" s="579">
        <v>10</v>
      </c>
      <c r="X18" s="459"/>
      <c r="Y18" s="460"/>
    </row>
    <row r="19" spans="2:25" ht="21.75" customHeight="1" x14ac:dyDescent="0.25">
      <c r="B19" s="12"/>
      <c r="C19" s="13"/>
      <c r="D19" s="13"/>
      <c r="E19" s="13"/>
      <c r="F19" s="13"/>
      <c r="G19" s="13"/>
      <c r="H19" s="13"/>
      <c r="I19" s="13"/>
      <c r="J19" s="13"/>
      <c r="K19" s="13"/>
      <c r="L19" s="13"/>
      <c r="M19" s="13"/>
      <c r="N19" s="13"/>
      <c r="O19" s="14"/>
      <c r="Q19" s="461"/>
      <c r="R19" s="797"/>
      <c r="S19" s="797"/>
      <c r="T19" s="797"/>
      <c r="U19" s="797"/>
      <c r="V19" s="580"/>
      <c r="W19" s="581">
        <v>11</v>
      </c>
      <c r="X19" s="580"/>
      <c r="Y19" s="462"/>
    </row>
    <row r="20" spans="2:25" ht="21.75" customHeight="1" x14ac:dyDescent="0.25">
      <c r="B20" s="12"/>
      <c r="C20" s="13"/>
      <c r="D20" s="13"/>
      <c r="E20" s="13"/>
      <c r="F20" s="13"/>
      <c r="G20" s="13"/>
      <c r="H20" s="13"/>
      <c r="I20" s="13"/>
      <c r="J20" s="13"/>
      <c r="K20" s="13"/>
      <c r="L20" s="13"/>
      <c r="M20" s="13"/>
      <c r="N20" s="13"/>
      <c r="O20" s="14"/>
      <c r="Q20" s="18"/>
      <c r="R20" s="582"/>
      <c r="S20" s="582"/>
      <c r="T20" s="582"/>
      <c r="U20" s="582"/>
      <c r="V20" s="582"/>
      <c r="W20" s="582"/>
      <c r="X20" s="582"/>
      <c r="Y20" s="20"/>
    </row>
    <row r="21" spans="2:25" ht="21.75" customHeight="1" x14ac:dyDescent="0.25">
      <c r="B21" s="12"/>
      <c r="C21" s="13"/>
      <c r="D21" s="13"/>
      <c r="E21" s="13"/>
      <c r="F21" s="13"/>
      <c r="G21" s="13"/>
      <c r="H21" s="13"/>
      <c r="I21" s="13"/>
      <c r="J21" s="13"/>
      <c r="K21" s="13"/>
      <c r="L21" s="13"/>
      <c r="M21" s="13"/>
      <c r="N21" s="13"/>
      <c r="O21" s="14"/>
      <c r="Q21" s="18"/>
      <c r="R21" s="782" t="s">
        <v>1741</v>
      </c>
      <c r="S21" s="782"/>
      <c r="T21" s="19"/>
      <c r="U21" s="19"/>
      <c r="V21" s="19"/>
      <c r="W21" s="19"/>
      <c r="X21" s="19"/>
      <c r="Y21" s="20"/>
    </row>
    <row r="22" spans="2:25" ht="21.75" customHeight="1" x14ac:dyDescent="0.25">
      <c r="B22" s="12"/>
      <c r="C22" s="13"/>
      <c r="D22" s="13"/>
      <c r="E22" s="13"/>
      <c r="F22" s="13"/>
      <c r="G22" s="13"/>
      <c r="H22" s="13"/>
      <c r="I22" s="13"/>
      <c r="J22" s="13"/>
      <c r="K22" s="13"/>
      <c r="L22" s="13"/>
      <c r="M22" s="13"/>
      <c r="N22" s="13"/>
      <c r="O22" s="14"/>
      <c r="Q22" s="18"/>
      <c r="R22" s="783"/>
      <c r="S22" s="783"/>
      <c r="T22" s="19"/>
      <c r="U22" s="19"/>
      <c r="V22" s="19"/>
      <c r="W22" s="19"/>
      <c r="X22" s="19"/>
      <c r="Y22" s="20"/>
    </row>
    <row r="23" spans="2:25" ht="21.75" customHeight="1" x14ac:dyDescent="0.25">
      <c r="B23" s="12"/>
      <c r="C23" s="13"/>
      <c r="D23" s="13"/>
      <c r="E23" s="13"/>
      <c r="F23" s="13"/>
      <c r="G23" s="13"/>
      <c r="H23" s="13"/>
      <c r="I23" s="13"/>
      <c r="J23" s="13"/>
      <c r="K23" s="13"/>
      <c r="L23" s="13"/>
      <c r="M23" s="13"/>
      <c r="N23" s="13"/>
      <c r="O23" s="14"/>
      <c r="Q23" s="18"/>
      <c r="R23" s="783"/>
      <c r="S23" s="783"/>
      <c r="T23" s="19"/>
      <c r="U23" s="19"/>
      <c r="V23" s="19"/>
      <c r="W23" s="19"/>
      <c r="X23" s="19"/>
      <c r="Y23" s="20"/>
    </row>
    <row r="24" spans="2:25" ht="21.75" customHeight="1" x14ac:dyDescent="0.25">
      <c r="B24" s="12"/>
      <c r="C24" s="13"/>
      <c r="D24" s="13"/>
      <c r="E24" s="13"/>
      <c r="F24" s="13"/>
      <c r="G24" s="13"/>
      <c r="H24" s="13"/>
      <c r="I24" s="13"/>
      <c r="J24" s="13"/>
      <c r="K24" s="13"/>
      <c r="L24" s="13"/>
      <c r="M24" s="13"/>
      <c r="N24" s="13"/>
      <c r="O24" s="14"/>
      <c r="Q24" s="18"/>
      <c r="R24" s="783"/>
      <c r="S24" s="783"/>
      <c r="T24" s="19"/>
      <c r="U24" s="19"/>
      <c r="V24" s="19"/>
      <c r="W24" s="19"/>
      <c r="X24" s="19"/>
      <c r="Y24" s="20"/>
    </row>
    <row r="25" spans="2:25" ht="21.75" customHeight="1" x14ac:dyDescent="0.25">
      <c r="B25" s="12"/>
      <c r="C25" s="13"/>
      <c r="D25" s="13"/>
      <c r="E25" s="13"/>
      <c r="F25" s="13"/>
      <c r="G25" s="13"/>
      <c r="H25" s="13"/>
      <c r="I25" s="13"/>
      <c r="J25" s="13"/>
      <c r="K25" s="13"/>
      <c r="L25" s="13"/>
      <c r="M25" s="13"/>
      <c r="N25" s="13"/>
      <c r="O25" s="14"/>
      <c r="Q25" s="18"/>
      <c r="R25" s="783"/>
      <c r="S25" s="783"/>
      <c r="T25" s="19"/>
      <c r="U25" s="19"/>
      <c r="V25" s="19"/>
      <c r="W25" s="19"/>
      <c r="X25" s="19"/>
      <c r="Y25" s="20"/>
    </row>
    <row r="26" spans="2:25" ht="21.75" customHeight="1" thickBot="1" x14ac:dyDescent="0.3">
      <c r="B26" s="15"/>
      <c r="C26" s="16"/>
      <c r="D26" s="16"/>
      <c r="E26" s="16"/>
      <c r="F26" s="16"/>
      <c r="G26" s="16"/>
      <c r="H26" s="16"/>
      <c r="I26" s="16"/>
      <c r="J26" s="16"/>
      <c r="K26" s="16"/>
      <c r="L26" s="16"/>
      <c r="M26" s="16"/>
      <c r="N26" s="16"/>
      <c r="O26" s="17"/>
      <c r="Q26" s="21"/>
      <c r="R26" s="784"/>
      <c r="S26" s="784"/>
      <c r="T26" s="22"/>
      <c r="U26" s="22"/>
      <c r="V26" s="22"/>
      <c r="W26" s="22"/>
      <c r="X26" s="22"/>
      <c r="Y26" s="23"/>
    </row>
  </sheetData>
  <sheetProtection algorithmName="SHA-512" hashValue="++ANBNi9mORhcTfHz9UdJYoBkSUcM/yPJSmn3cBPAj0Gb04I8gTCeFhibQVJH0UorMQYVcelAbAjyYltBHX4Nw==" saltValue="QnUvH9nTgMm8929lnAOTZQ==" spinCount="100000" sheet="1" objects="1" scenarios="1"/>
  <mergeCells count="9">
    <mergeCell ref="R21:S26"/>
    <mergeCell ref="X7:X8"/>
    <mergeCell ref="R6:U6"/>
    <mergeCell ref="Q3:Y3"/>
    <mergeCell ref="W6:X6"/>
    <mergeCell ref="R4:X5"/>
    <mergeCell ref="R15:U15"/>
    <mergeCell ref="R16:U19"/>
    <mergeCell ref="R7:U1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8AFCE-4C9A-4A81-BF70-DDD7D4642F6C}">
  <sheetPr codeName="Sheet11">
    <tabColor theme="0" tint="-0.249977111117893"/>
  </sheetPr>
  <dimension ref="A1:W71"/>
  <sheetViews>
    <sheetView showGridLines="0" zoomScaleNormal="100" workbookViewId="0">
      <pane ySplit="5" topLeftCell="A6" activePane="bottomLeft" state="frozen"/>
      <selection pane="bottomLeft" activeCell="B4" sqref="B4:B5"/>
    </sheetView>
  </sheetViews>
  <sheetFormatPr defaultColWidth="9.140625" defaultRowHeight="12.75" x14ac:dyDescent="0.2"/>
  <cols>
    <col min="1" max="1" width="9.7109375" style="205" customWidth="1"/>
    <col min="2" max="2" width="31.5703125" style="205" customWidth="1"/>
    <col min="3" max="3" width="27.28515625" style="205" customWidth="1"/>
    <col min="4" max="4" width="67.42578125" style="372" customWidth="1"/>
    <col min="5" max="5" width="17.28515625" style="325" customWidth="1"/>
    <col min="6" max="6" width="18.85546875" style="325" customWidth="1"/>
    <col min="7" max="7" width="19.140625" style="362" customWidth="1"/>
    <col min="8" max="8" width="9.7109375" style="205" customWidth="1"/>
    <col min="9" max="16384" width="9.140625" style="205"/>
  </cols>
  <sheetData>
    <row r="1" spans="1:23" ht="20.100000000000001" customHeight="1" x14ac:dyDescent="0.2">
      <c r="A1" s="523"/>
      <c r="B1" s="523"/>
      <c r="C1" s="904" t="s">
        <v>1731</v>
      </c>
      <c r="D1" s="904"/>
      <c r="E1" s="904"/>
      <c r="F1" s="904"/>
      <c r="G1" s="904"/>
      <c r="H1" s="523"/>
    </row>
    <row r="2" spans="1:23" ht="20.100000000000001" customHeight="1" x14ac:dyDescent="0.2">
      <c r="A2" s="523"/>
      <c r="B2" s="523"/>
      <c r="C2" s="904"/>
      <c r="D2" s="904"/>
      <c r="E2" s="904"/>
      <c r="F2" s="904"/>
      <c r="G2" s="904"/>
      <c r="H2" s="523"/>
    </row>
    <row r="3" spans="1:23" ht="20.100000000000001" customHeight="1" thickBot="1" x14ac:dyDescent="0.25">
      <c r="A3" s="523"/>
      <c r="B3" s="523"/>
      <c r="C3" s="904"/>
      <c r="D3" s="904"/>
      <c r="E3" s="904"/>
      <c r="F3" s="904"/>
      <c r="G3" s="904"/>
      <c r="H3" s="523"/>
    </row>
    <row r="4" spans="1:23" ht="15" customHeight="1" x14ac:dyDescent="0.2">
      <c r="A4" s="523"/>
      <c r="B4" s="914" t="s">
        <v>1696</v>
      </c>
      <c r="C4" s="914" t="s">
        <v>1695</v>
      </c>
      <c r="D4" s="914" t="s">
        <v>1730</v>
      </c>
      <c r="E4" s="911" t="s">
        <v>1694</v>
      </c>
      <c r="F4" s="912"/>
      <c r="G4" s="913"/>
      <c r="H4" s="523"/>
    </row>
    <row r="5" spans="1:23" ht="39" thickBot="1" x14ac:dyDescent="0.25">
      <c r="A5" s="523"/>
      <c r="B5" s="915"/>
      <c r="C5" s="915"/>
      <c r="D5" s="915"/>
      <c r="E5" s="454" t="s">
        <v>1693</v>
      </c>
      <c r="F5" s="455" t="s">
        <v>1735</v>
      </c>
      <c r="G5" s="456" t="s">
        <v>1736</v>
      </c>
      <c r="H5" s="523"/>
    </row>
    <row r="6" spans="1:23" x14ac:dyDescent="0.2">
      <c r="A6" s="523"/>
      <c r="B6" s="898" t="s">
        <v>1692</v>
      </c>
      <c r="C6" s="899"/>
      <c r="D6" s="365" t="s">
        <v>1673</v>
      </c>
      <c r="E6" s="373">
        <f>'Data mapping by country'!$C$239</f>
        <v>0</v>
      </c>
      <c r="F6" s="374">
        <f>'Data mapping by country'!$D$239</f>
        <v>193</v>
      </c>
      <c r="G6" s="375">
        <f>'Data mapping by ctry_combined'!C$236</f>
        <v>193</v>
      </c>
      <c r="H6" s="523"/>
    </row>
    <row r="7" spans="1:23" x14ac:dyDescent="0.2">
      <c r="A7" s="523"/>
      <c r="B7" s="900"/>
      <c r="C7" s="901"/>
      <c r="D7" s="366" t="s">
        <v>1672</v>
      </c>
      <c r="E7" s="376">
        <f>'Data mapping by country'!$E$239</f>
        <v>1</v>
      </c>
      <c r="F7" s="377">
        <f>'Data mapping by country'!$F$239</f>
        <v>229</v>
      </c>
      <c r="G7" s="378">
        <f>'Data mapping by ctry_combined'!D$236</f>
        <v>229</v>
      </c>
      <c r="H7" s="523"/>
    </row>
    <row r="8" spans="1:23" ht="13.5" thickBot="1" x14ac:dyDescent="0.25">
      <c r="A8" s="523"/>
      <c r="B8" s="902"/>
      <c r="C8" s="903"/>
      <c r="D8" s="367" t="s">
        <v>422</v>
      </c>
      <c r="E8" s="379">
        <f>'Data mapping by country'!$G$239</f>
        <v>12</v>
      </c>
      <c r="F8" s="380">
        <f>'Data mapping by country'!$H$239</f>
        <v>0</v>
      </c>
      <c r="G8" s="381">
        <f>'Data mapping by ctry_combined'!E$236</f>
        <v>12</v>
      </c>
      <c r="H8" s="523"/>
    </row>
    <row r="9" spans="1:23" ht="25.5" x14ac:dyDescent="0.2">
      <c r="A9" s="523"/>
      <c r="B9" s="900" t="s">
        <v>1691</v>
      </c>
      <c r="C9" s="896" t="s">
        <v>1690</v>
      </c>
      <c r="D9" s="365" t="s">
        <v>2205</v>
      </c>
      <c r="E9" s="382">
        <f>'Data mapping by country'!$J$239</f>
        <v>34</v>
      </c>
      <c r="F9" s="383">
        <f>'Data mapping by country'!$K$239</f>
        <v>182</v>
      </c>
      <c r="G9" s="384">
        <f>'Data mapping by ctry_combined'!F$236</f>
        <v>183</v>
      </c>
      <c r="H9" s="523"/>
    </row>
    <row r="10" spans="1:23" x14ac:dyDescent="0.2">
      <c r="A10" s="523"/>
      <c r="B10" s="900"/>
      <c r="C10" s="828"/>
      <c r="D10" s="366" t="s">
        <v>1671</v>
      </c>
      <c r="E10" s="376">
        <f>'Data mapping by country'!$L$239</f>
        <v>7</v>
      </c>
      <c r="F10" s="377">
        <f>'Data mapping by country'!$M$239</f>
        <v>21</v>
      </c>
      <c r="G10" s="378">
        <f>'Data mapping by ctry_combined'!G$236</f>
        <v>28</v>
      </c>
      <c r="H10" s="523"/>
    </row>
    <row r="11" spans="1:23" ht="25.5" x14ac:dyDescent="0.2">
      <c r="A11" s="523"/>
      <c r="B11" s="900"/>
      <c r="C11" s="828"/>
      <c r="D11" s="366" t="s">
        <v>362</v>
      </c>
      <c r="E11" s="376">
        <f>'Data mapping by country'!$N$239</f>
        <v>9</v>
      </c>
      <c r="F11" s="377">
        <f>'Data mapping by country'!$O$239</f>
        <v>195</v>
      </c>
      <c r="G11" s="378">
        <f>'Data mapping by ctry_combined'!H$236</f>
        <v>196</v>
      </c>
      <c r="H11" s="523"/>
      <c r="S11" s="474"/>
      <c r="T11" s="474"/>
      <c r="U11" s="474"/>
      <c r="V11" s="474"/>
      <c r="W11" s="474"/>
    </row>
    <row r="12" spans="1:23" ht="25.5" x14ac:dyDescent="0.2">
      <c r="A12" s="523"/>
      <c r="B12" s="900"/>
      <c r="C12" s="828"/>
      <c r="D12" s="366" t="s">
        <v>1670</v>
      </c>
      <c r="E12" s="376">
        <f>'Data mapping by country'!$P$239</f>
        <v>21</v>
      </c>
      <c r="F12" s="377">
        <f>'Data mapping by country'!$Q$239</f>
        <v>183</v>
      </c>
      <c r="G12" s="378">
        <f>'Data mapping by ctry_combined'!I$236</f>
        <v>184</v>
      </c>
      <c r="H12" s="523"/>
      <c r="S12" s="474"/>
      <c r="T12" s="474"/>
      <c r="U12" s="474"/>
      <c r="V12" s="474"/>
      <c r="W12" s="474"/>
    </row>
    <row r="13" spans="1:23" ht="25.5" x14ac:dyDescent="0.2">
      <c r="A13" s="523"/>
      <c r="B13" s="900"/>
      <c r="C13" s="828"/>
      <c r="D13" s="366" t="s">
        <v>345</v>
      </c>
      <c r="E13" s="376">
        <f>'Data mapping by country'!$R$239</f>
        <v>27</v>
      </c>
      <c r="F13" s="377">
        <f>'Data mapping by country'!$S$239</f>
        <v>183</v>
      </c>
      <c r="G13" s="378">
        <f>'Data mapping by ctry_combined'!J$236</f>
        <v>184</v>
      </c>
      <c r="H13" s="523"/>
      <c r="S13" s="474"/>
      <c r="T13" s="474"/>
      <c r="U13" s="474"/>
      <c r="V13" s="474"/>
      <c r="W13" s="474"/>
    </row>
    <row r="14" spans="1:23" ht="13.5" thickBot="1" x14ac:dyDescent="0.25">
      <c r="A14" s="523"/>
      <c r="B14" s="900"/>
      <c r="C14" s="897"/>
      <c r="D14" s="368" t="s">
        <v>588</v>
      </c>
      <c r="E14" s="385">
        <f>'Data mapping by country'!$T$239</f>
        <v>0</v>
      </c>
      <c r="F14" s="386">
        <f>'Data mapping by country'!$U$239</f>
        <v>21</v>
      </c>
      <c r="G14" s="387">
        <f>'Data mapping by ctry_combined'!K$236</f>
        <v>21</v>
      </c>
      <c r="H14" s="523"/>
      <c r="S14" s="474"/>
      <c r="T14" s="474"/>
      <c r="U14" s="474"/>
      <c r="V14" s="474"/>
      <c r="W14" s="474"/>
    </row>
    <row r="15" spans="1:23" x14ac:dyDescent="0.2">
      <c r="A15" s="523"/>
      <c r="B15" s="900"/>
      <c r="C15" s="896" t="s">
        <v>1689</v>
      </c>
      <c r="D15" s="365" t="s">
        <v>398</v>
      </c>
      <c r="E15" s="373">
        <f>'Data mapping by country'!$W$239</f>
        <v>2</v>
      </c>
      <c r="F15" s="374">
        <f>'Data mapping by country'!$X$239</f>
        <v>174</v>
      </c>
      <c r="G15" s="375">
        <f>'Data mapping by ctry_combined'!L$236</f>
        <v>174</v>
      </c>
      <c r="H15" s="523"/>
      <c r="S15" s="474"/>
      <c r="T15" s="474"/>
      <c r="U15" s="474"/>
      <c r="V15" s="474"/>
      <c r="W15" s="474"/>
    </row>
    <row r="16" spans="1:23" x14ac:dyDescent="0.2">
      <c r="A16" s="523"/>
      <c r="B16" s="900"/>
      <c r="C16" s="828"/>
      <c r="D16" s="366" t="s">
        <v>1669</v>
      </c>
      <c r="E16" s="376">
        <f>'Data mapping by country'!$Y$239</f>
        <v>37</v>
      </c>
      <c r="F16" s="377">
        <f>'Data mapping by country'!$Z$239</f>
        <v>202</v>
      </c>
      <c r="G16" s="378">
        <f>'Data mapping by ctry_combined'!M$236</f>
        <v>202</v>
      </c>
      <c r="H16" s="523"/>
      <c r="S16" s="474"/>
      <c r="T16" s="474"/>
      <c r="U16" s="474"/>
      <c r="V16" s="474"/>
      <c r="W16" s="474"/>
    </row>
    <row r="17" spans="1:23" x14ac:dyDescent="0.2">
      <c r="A17" s="523"/>
      <c r="B17" s="900"/>
      <c r="C17" s="828"/>
      <c r="D17" s="366" t="s">
        <v>1668</v>
      </c>
      <c r="E17" s="376">
        <f>'Data mapping by country'!$AA$239</f>
        <v>34</v>
      </c>
      <c r="F17" s="377">
        <f>'Data mapping by country'!$AB$239</f>
        <v>206</v>
      </c>
      <c r="G17" s="378">
        <f>'Data mapping by ctry_combined'!N$236</f>
        <v>206</v>
      </c>
      <c r="H17" s="523"/>
      <c r="S17" s="474"/>
      <c r="T17" s="474"/>
      <c r="U17" s="474"/>
      <c r="V17" s="474"/>
      <c r="W17" s="474"/>
    </row>
    <row r="18" spans="1:23" ht="25.5" x14ac:dyDescent="0.2">
      <c r="A18" s="523"/>
      <c r="B18" s="900"/>
      <c r="C18" s="828"/>
      <c r="D18" s="366" t="s">
        <v>1667</v>
      </c>
      <c r="E18" s="376">
        <f>'Data mapping by country'!$AC$239</f>
        <v>18</v>
      </c>
      <c r="F18" s="377">
        <f>'Data mapping by country'!$AD$239</f>
        <v>0</v>
      </c>
      <c r="G18" s="378">
        <f>'Data mapping by ctry_combined'!O$236</f>
        <v>18</v>
      </c>
      <c r="H18" s="523"/>
      <c r="S18" s="474"/>
      <c r="T18" s="474"/>
      <c r="U18" s="474"/>
      <c r="V18" s="474"/>
      <c r="W18" s="474"/>
    </row>
    <row r="19" spans="1:23" x14ac:dyDescent="0.2">
      <c r="A19" s="523"/>
      <c r="B19" s="900"/>
      <c r="C19" s="828"/>
      <c r="D19" s="366" t="s">
        <v>1666</v>
      </c>
      <c r="E19" s="376">
        <f>'Data mapping by country'!$AE$239</f>
        <v>24</v>
      </c>
      <c r="F19" s="377">
        <f>'Data mapping by country'!$AF$239</f>
        <v>228</v>
      </c>
      <c r="G19" s="378">
        <f>'Data mapping by ctry_combined'!P$236</f>
        <v>228</v>
      </c>
      <c r="H19" s="523"/>
      <c r="S19" s="474"/>
      <c r="T19" s="474"/>
      <c r="U19" s="474"/>
      <c r="V19" s="474"/>
      <c r="W19" s="474"/>
    </row>
    <row r="20" spans="1:23" x14ac:dyDescent="0.2">
      <c r="A20" s="523"/>
      <c r="B20" s="900"/>
      <c r="C20" s="828"/>
      <c r="D20" s="366" t="s">
        <v>1665</v>
      </c>
      <c r="E20" s="376">
        <f>'Data mapping by country'!$AG$239</f>
        <v>12</v>
      </c>
      <c r="F20" s="377">
        <f>'Data mapping by country'!$AH$239</f>
        <v>0</v>
      </c>
      <c r="G20" s="378">
        <f>'Data mapping by ctry_combined'!Q$236</f>
        <v>12</v>
      </c>
      <c r="H20" s="523"/>
      <c r="S20" s="474"/>
      <c r="T20" s="474"/>
      <c r="U20" s="474"/>
      <c r="V20" s="474"/>
      <c r="W20" s="474"/>
    </row>
    <row r="21" spans="1:23" x14ac:dyDescent="0.2">
      <c r="A21" s="523"/>
      <c r="B21" s="900"/>
      <c r="C21" s="828"/>
      <c r="D21" s="369" t="s">
        <v>2206</v>
      </c>
      <c r="E21" s="376">
        <f>'Data mapping by country'!$AI$239</f>
        <v>28</v>
      </c>
      <c r="F21" s="377">
        <f>'Data mapping by country'!$AJ$239</f>
        <v>216</v>
      </c>
      <c r="G21" s="378">
        <f>'Data mapping by ctry_combined'!R$236</f>
        <v>216</v>
      </c>
      <c r="H21" s="523"/>
      <c r="S21" s="474"/>
      <c r="T21" s="474"/>
      <c r="U21" s="474"/>
      <c r="V21" s="474"/>
      <c r="W21" s="474"/>
    </row>
    <row r="22" spans="1:23" x14ac:dyDescent="0.2">
      <c r="A22" s="523"/>
      <c r="B22" s="900"/>
      <c r="C22" s="828"/>
      <c r="D22" s="366" t="s">
        <v>356</v>
      </c>
      <c r="E22" s="376">
        <f>'Data mapping by country'!$AK$239</f>
        <v>28</v>
      </c>
      <c r="F22" s="377">
        <f>'Data mapping by country'!$AL$239</f>
        <v>212</v>
      </c>
      <c r="G22" s="378">
        <f>'Data mapping by ctry_combined'!S$236</f>
        <v>212</v>
      </c>
      <c r="H22" s="523"/>
    </row>
    <row r="23" spans="1:23" ht="26.25" thickBot="1" x14ac:dyDescent="0.25">
      <c r="A23" s="523"/>
      <c r="B23" s="900"/>
      <c r="C23" s="897"/>
      <c r="D23" s="367" t="s">
        <v>1664</v>
      </c>
      <c r="E23" s="379">
        <f>'Data mapping by country'!$AM$239</f>
        <v>11</v>
      </c>
      <c r="F23" s="380">
        <f>'Data mapping by country'!$AN$239</f>
        <v>0</v>
      </c>
      <c r="G23" s="381">
        <f>'Data mapping by ctry_combined'!T$236</f>
        <v>11</v>
      </c>
      <c r="H23" s="523"/>
    </row>
    <row r="24" spans="1:23" x14ac:dyDescent="0.2">
      <c r="A24" s="523"/>
      <c r="B24" s="900"/>
      <c r="C24" s="896" t="s">
        <v>1688</v>
      </c>
      <c r="D24" s="365" t="s">
        <v>77</v>
      </c>
      <c r="E24" s="382">
        <f>'Data mapping by country'!$AP$239</f>
        <v>13</v>
      </c>
      <c r="F24" s="383">
        <f>'Data mapping by country'!$AQ$239</f>
        <v>189</v>
      </c>
      <c r="G24" s="384">
        <f>'Data mapping by ctry_combined'!U$236</f>
        <v>189</v>
      </c>
      <c r="H24" s="523"/>
    </row>
    <row r="25" spans="1:23" x14ac:dyDescent="0.2">
      <c r="A25" s="523"/>
      <c r="B25" s="900"/>
      <c r="C25" s="828"/>
      <c r="D25" s="366" t="s">
        <v>1663</v>
      </c>
      <c r="E25" s="376">
        <f>'Data mapping by country'!$AR$239</f>
        <v>7</v>
      </c>
      <c r="F25" s="377">
        <f>'Data mapping by country'!$AS$239</f>
        <v>8</v>
      </c>
      <c r="G25" s="378">
        <f>'Data mapping by ctry_combined'!V$236</f>
        <v>14</v>
      </c>
      <c r="H25" s="523"/>
    </row>
    <row r="26" spans="1:23" x14ac:dyDescent="0.2">
      <c r="A26" s="523"/>
      <c r="B26" s="900"/>
      <c r="C26" s="828"/>
      <c r="D26" s="366" t="s">
        <v>1662</v>
      </c>
      <c r="E26" s="376">
        <f>'Data mapping by country'!$AT$239</f>
        <v>22</v>
      </c>
      <c r="F26" s="377">
        <f>'Data mapping by country'!$AU$239</f>
        <v>0</v>
      </c>
      <c r="G26" s="378">
        <f>'Data mapping by ctry_combined'!W$236</f>
        <v>22</v>
      </c>
      <c r="H26" s="523"/>
    </row>
    <row r="27" spans="1:23" x14ac:dyDescent="0.2">
      <c r="A27" s="523"/>
      <c r="B27" s="900"/>
      <c r="C27" s="828"/>
      <c r="D27" s="366" t="s">
        <v>86</v>
      </c>
      <c r="E27" s="376">
        <f>'Data mapping by country'!$AV$239</f>
        <v>20</v>
      </c>
      <c r="F27" s="377">
        <f>'Data mapping by country'!$AW$239</f>
        <v>194</v>
      </c>
      <c r="G27" s="378">
        <f>'Data mapping by ctry_combined'!X$236</f>
        <v>194</v>
      </c>
      <c r="H27" s="523"/>
    </row>
    <row r="28" spans="1:23" ht="25.5" x14ac:dyDescent="0.2">
      <c r="A28" s="523"/>
      <c r="B28" s="900"/>
      <c r="C28" s="828"/>
      <c r="D28" s="366" t="s">
        <v>1661</v>
      </c>
      <c r="E28" s="376">
        <f>'Data mapping by country'!$AX$239</f>
        <v>15</v>
      </c>
      <c r="F28" s="377">
        <f>'Data mapping by country'!$AY$239</f>
        <v>27</v>
      </c>
      <c r="G28" s="378">
        <f>'Data mapping by ctry_combined'!Y$236</f>
        <v>39</v>
      </c>
      <c r="H28" s="523"/>
    </row>
    <row r="29" spans="1:23" ht="25.5" x14ac:dyDescent="0.2">
      <c r="A29" s="523"/>
      <c r="B29" s="900"/>
      <c r="C29" s="828"/>
      <c r="D29" s="366" t="s">
        <v>1660</v>
      </c>
      <c r="E29" s="376">
        <f>'Data mapping by country'!$AZ$239</f>
        <v>23</v>
      </c>
      <c r="F29" s="377">
        <f>'Data mapping by country'!$BA$239</f>
        <v>110</v>
      </c>
      <c r="G29" s="378">
        <f>'Data mapping by ctry_combined'!Z$236</f>
        <v>113</v>
      </c>
      <c r="H29" s="523"/>
    </row>
    <row r="30" spans="1:23" ht="26.25" thickBot="1" x14ac:dyDescent="0.25">
      <c r="A30" s="523"/>
      <c r="B30" s="916"/>
      <c r="C30" s="897"/>
      <c r="D30" s="367" t="s">
        <v>1659</v>
      </c>
      <c r="E30" s="385">
        <f>'Data mapping by country'!$BB$239</f>
        <v>27</v>
      </c>
      <c r="F30" s="386">
        <f>'Data mapping by country'!$BC$239</f>
        <v>8</v>
      </c>
      <c r="G30" s="387">
        <f>'Data mapping by ctry_combined'!AA$236</f>
        <v>32</v>
      </c>
      <c r="H30" s="523"/>
    </row>
    <row r="31" spans="1:23" ht="25.5" x14ac:dyDescent="0.2">
      <c r="A31" s="523"/>
      <c r="B31" s="881" t="s">
        <v>1687</v>
      </c>
      <c r="C31" s="878" t="s">
        <v>1686</v>
      </c>
      <c r="D31" s="365" t="s">
        <v>1658</v>
      </c>
      <c r="E31" s="373">
        <f>'Data mapping by country'!$BF$239</f>
        <v>25</v>
      </c>
      <c r="F31" s="374">
        <f>'Data mapping by country'!$BG$239</f>
        <v>221</v>
      </c>
      <c r="G31" s="375">
        <f>'Data mapping by ctry_combined'!AB$236</f>
        <v>221</v>
      </c>
      <c r="H31" s="523"/>
    </row>
    <row r="32" spans="1:23" ht="38.25" x14ac:dyDescent="0.2">
      <c r="A32" s="523"/>
      <c r="B32" s="882"/>
      <c r="C32" s="879"/>
      <c r="D32" s="366" t="s">
        <v>1657</v>
      </c>
      <c r="E32" s="376">
        <f>'Data mapping by country'!$BH$239</f>
        <v>27</v>
      </c>
      <c r="F32" s="377">
        <f>'Data mapping by country'!$BI$239</f>
        <v>8</v>
      </c>
      <c r="G32" s="378">
        <f>'Data mapping by ctry_combined'!AC$236</f>
        <v>32</v>
      </c>
      <c r="H32" s="523"/>
    </row>
    <row r="33" spans="1:8" x14ac:dyDescent="0.2">
      <c r="A33" s="523"/>
      <c r="B33" s="882"/>
      <c r="C33" s="879"/>
      <c r="D33" s="366" t="s">
        <v>217</v>
      </c>
      <c r="E33" s="376">
        <f>'Data mapping by country'!$BJ$239</f>
        <v>0</v>
      </c>
      <c r="F33" s="377">
        <f>'Data mapping by country'!$BK$239</f>
        <v>8</v>
      </c>
      <c r="G33" s="378">
        <f>'Data mapping by ctry_combined'!AD$236</f>
        <v>8</v>
      </c>
      <c r="H33" s="523"/>
    </row>
    <row r="34" spans="1:8" ht="54.75" customHeight="1" x14ac:dyDescent="0.2">
      <c r="A34" s="523"/>
      <c r="B34" s="882"/>
      <c r="C34" s="879"/>
      <c r="D34" s="366" t="s">
        <v>2207</v>
      </c>
      <c r="E34" s="376">
        <f>'Data mapping by country'!$BL$239</f>
        <v>1</v>
      </c>
      <c r="F34" s="377">
        <f>'Data mapping by country'!$BM$239</f>
        <v>8</v>
      </c>
      <c r="G34" s="378">
        <f>'Data mapping by ctry_combined'!AE$236</f>
        <v>9</v>
      </c>
      <c r="H34" s="523"/>
    </row>
    <row r="35" spans="1:8" ht="39" thickBot="1" x14ac:dyDescent="0.25">
      <c r="A35" s="523"/>
      <c r="B35" s="882"/>
      <c r="C35" s="880"/>
      <c r="D35" s="367" t="s">
        <v>219</v>
      </c>
      <c r="E35" s="379">
        <f>'Data mapping by country'!$BN$239</f>
        <v>1</v>
      </c>
      <c r="F35" s="380">
        <f>'Data mapping by country'!$BO$239</f>
        <v>8</v>
      </c>
      <c r="G35" s="381">
        <f>'Data mapping by ctry_combined'!AF$236</f>
        <v>9</v>
      </c>
      <c r="H35" s="523"/>
    </row>
    <row r="36" spans="1:8" ht="25.5" x14ac:dyDescent="0.2">
      <c r="A36" s="523"/>
      <c r="B36" s="882"/>
      <c r="C36" s="883" t="s">
        <v>1685</v>
      </c>
      <c r="D36" s="365" t="s">
        <v>1656</v>
      </c>
      <c r="E36" s="382">
        <f>'Data mapping by country'!$BQ$239</f>
        <v>5</v>
      </c>
      <c r="F36" s="383">
        <f>'Data mapping by country'!$BR$239</f>
        <v>207</v>
      </c>
      <c r="G36" s="384">
        <f>'Data mapping by ctry_combined'!AG$236</f>
        <v>207</v>
      </c>
      <c r="H36" s="523"/>
    </row>
    <row r="37" spans="1:8" ht="25.5" x14ac:dyDescent="0.2">
      <c r="A37" s="523"/>
      <c r="B37" s="882"/>
      <c r="C37" s="845"/>
      <c r="D37" s="366" t="s">
        <v>367</v>
      </c>
      <c r="E37" s="376">
        <f>'Data mapping by country'!$BS$239</f>
        <v>5</v>
      </c>
      <c r="F37" s="377">
        <f>'Data mapping by country'!$BT$239</f>
        <v>8</v>
      </c>
      <c r="G37" s="378">
        <f>'Data mapping by ctry_combined'!AH$236</f>
        <v>12</v>
      </c>
      <c r="H37" s="523"/>
    </row>
    <row r="38" spans="1:8" ht="13.5" thickBot="1" x14ac:dyDescent="0.25">
      <c r="A38" s="523"/>
      <c r="B38" s="882"/>
      <c r="C38" s="884"/>
      <c r="D38" s="367" t="s">
        <v>342</v>
      </c>
      <c r="E38" s="385">
        <f>'Data mapping by country'!$BU$239</f>
        <v>25</v>
      </c>
      <c r="F38" s="386">
        <f>'Data mapping by country'!$BV$239</f>
        <v>198</v>
      </c>
      <c r="G38" s="387">
        <f>'Data mapping by ctry_combined'!AI$236</f>
        <v>198</v>
      </c>
      <c r="H38" s="523"/>
    </row>
    <row r="39" spans="1:8" ht="38.25" x14ac:dyDescent="0.2">
      <c r="A39" s="523"/>
      <c r="B39" s="882"/>
      <c r="C39" s="885" t="s">
        <v>1698</v>
      </c>
      <c r="D39" s="365" t="s">
        <v>339</v>
      </c>
      <c r="E39" s="373">
        <f>'Data mapping by country'!$BX$239</f>
        <v>34</v>
      </c>
      <c r="F39" s="374">
        <f>'Data mapping by country'!$BY$239</f>
        <v>176</v>
      </c>
      <c r="G39" s="375">
        <f>'Data mapping by ctry_combined'!AJ$236</f>
        <v>178</v>
      </c>
      <c r="H39" s="523"/>
    </row>
    <row r="40" spans="1:8" ht="25.5" x14ac:dyDescent="0.2">
      <c r="A40" s="523"/>
      <c r="B40" s="882"/>
      <c r="C40" s="848"/>
      <c r="D40" s="366" t="s">
        <v>2209</v>
      </c>
      <c r="E40" s="376">
        <f>'Data mapping by country'!$BZ$239</f>
        <v>5</v>
      </c>
      <c r="F40" s="377">
        <f>'Data mapping by country'!$CA$239</f>
        <v>177</v>
      </c>
      <c r="G40" s="378">
        <f>'Data mapping by ctry_combined'!AK$236</f>
        <v>177</v>
      </c>
      <c r="H40" s="523"/>
    </row>
    <row r="41" spans="1:8" ht="25.5" x14ac:dyDescent="0.2">
      <c r="A41" s="523"/>
      <c r="B41" s="882"/>
      <c r="C41" s="848"/>
      <c r="D41" s="366" t="s">
        <v>2215</v>
      </c>
      <c r="E41" s="376">
        <f>'Data mapping by country'!$CB$239</f>
        <v>3</v>
      </c>
      <c r="F41" s="377">
        <f>'Data mapping by country'!$CC$239</f>
        <v>0</v>
      </c>
      <c r="G41" s="378">
        <f>'Data mapping by ctry_combined'!AL$236</f>
        <v>3</v>
      </c>
      <c r="H41" s="523"/>
    </row>
    <row r="42" spans="1:8" ht="25.5" x14ac:dyDescent="0.2">
      <c r="A42" s="523"/>
      <c r="B42" s="882"/>
      <c r="C42" s="848"/>
      <c r="D42" s="366" t="s">
        <v>1055</v>
      </c>
      <c r="E42" s="376">
        <f>'Data mapping by country'!$CD$239</f>
        <v>0</v>
      </c>
      <c r="F42" s="377">
        <f>'Data mapping by country'!$CE$239</f>
        <v>8</v>
      </c>
      <c r="G42" s="378">
        <f>'Data mapping by ctry_combined'!AM$236</f>
        <v>8</v>
      </c>
      <c r="H42" s="523"/>
    </row>
    <row r="43" spans="1:8" ht="26.25" thickBot="1" x14ac:dyDescent="0.25">
      <c r="A43" s="523"/>
      <c r="B43" s="882"/>
      <c r="C43" s="886"/>
      <c r="D43" s="367" t="s">
        <v>2221</v>
      </c>
      <c r="E43" s="379">
        <f>'Data mapping by country'!$CF$239</f>
        <v>18</v>
      </c>
      <c r="F43" s="380">
        <f>'Data mapping by country'!$CG$239</f>
        <v>202</v>
      </c>
      <c r="G43" s="381">
        <f>'Data mapping by ctry_combined'!AN$236</f>
        <v>202</v>
      </c>
      <c r="H43" s="523"/>
    </row>
    <row r="44" spans="1:8" ht="25.5" x14ac:dyDescent="0.2">
      <c r="A44" s="523"/>
      <c r="B44" s="882"/>
      <c r="C44" s="887" t="s">
        <v>1684</v>
      </c>
      <c r="D44" s="365" t="s">
        <v>343</v>
      </c>
      <c r="E44" s="382">
        <f>'Data mapping by country'!$CI$239</f>
        <v>32</v>
      </c>
      <c r="F44" s="383">
        <f>'Data mapping by country'!$CJ$239</f>
        <v>184</v>
      </c>
      <c r="G44" s="384">
        <f>'Data mapping by ctry_combined'!AO$236</f>
        <v>185</v>
      </c>
      <c r="H44" s="523"/>
    </row>
    <row r="45" spans="1:8" ht="25.5" x14ac:dyDescent="0.2">
      <c r="A45" s="523"/>
      <c r="B45" s="882"/>
      <c r="C45" s="866"/>
      <c r="D45" s="366" t="s">
        <v>379</v>
      </c>
      <c r="E45" s="376">
        <f>'Data mapping by country'!$CK$239</f>
        <v>21</v>
      </c>
      <c r="F45" s="377">
        <f>'Data mapping by country'!$CL$239</f>
        <v>8</v>
      </c>
      <c r="G45" s="378">
        <f>'Data mapping by ctry_combined'!AP$236</f>
        <v>27</v>
      </c>
      <c r="H45" s="523"/>
    </row>
    <row r="46" spans="1:8" ht="26.25" thickBot="1" x14ac:dyDescent="0.25">
      <c r="A46" s="523"/>
      <c r="B46" s="882"/>
      <c r="C46" s="888"/>
      <c r="D46" s="367" t="s">
        <v>2210</v>
      </c>
      <c r="E46" s="385">
        <f>'Data mapping by country'!$CM$239</f>
        <v>5</v>
      </c>
      <c r="F46" s="386">
        <f>'Data mapping by country'!$CN$239</f>
        <v>0</v>
      </c>
      <c r="G46" s="387">
        <f>'Data mapping by ctry_combined'!AQ$236</f>
        <v>5</v>
      </c>
      <c r="H46" s="523"/>
    </row>
    <row r="47" spans="1:8" ht="25.5" x14ac:dyDescent="0.2">
      <c r="A47" s="523"/>
      <c r="B47" s="882"/>
      <c r="C47" s="889" t="s">
        <v>1683</v>
      </c>
      <c r="D47" s="365" t="s">
        <v>1655</v>
      </c>
      <c r="E47" s="373">
        <f>'Data mapping by country'!$CP$239</f>
        <v>26</v>
      </c>
      <c r="F47" s="374">
        <f>'Data mapping by country'!$CQ$239</f>
        <v>227</v>
      </c>
      <c r="G47" s="375">
        <f>'Data mapping by ctry_combined'!AR$236</f>
        <v>227</v>
      </c>
      <c r="H47" s="523"/>
    </row>
    <row r="48" spans="1:8" ht="13.5" thickBot="1" x14ac:dyDescent="0.25">
      <c r="A48" s="523"/>
      <c r="B48" s="882"/>
      <c r="C48" s="863"/>
      <c r="D48" s="370" t="s">
        <v>1654</v>
      </c>
      <c r="E48" s="379">
        <f>'Data mapping by country'!$CR$239</f>
        <v>22</v>
      </c>
      <c r="F48" s="380">
        <f>'Data mapping by country'!$CS$239</f>
        <v>8</v>
      </c>
      <c r="G48" s="381">
        <f>'Data mapping by ctry_combined'!AS$236</f>
        <v>27</v>
      </c>
      <c r="H48" s="523"/>
    </row>
    <row r="49" spans="1:8" ht="25.5" x14ac:dyDescent="0.2">
      <c r="A49" s="523"/>
      <c r="B49" s="890" t="s">
        <v>1682</v>
      </c>
      <c r="C49" s="891"/>
      <c r="D49" s="365" t="s">
        <v>2219</v>
      </c>
      <c r="E49" s="382">
        <f>'Data mapping by country'!$CV$239</f>
        <v>3</v>
      </c>
      <c r="F49" s="383">
        <f>'Data mapping by country'!$CW$239</f>
        <v>8</v>
      </c>
      <c r="G49" s="384">
        <f>'Data mapping by ctry_combined'!AT$236</f>
        <v>10</v>
      </c>
      <c r="H49" s="523"/>
    </row>
    <row r="50" spans="1:8" x14ac:dyDescent="0.2">
      <c r="A50" s="523"/>
      <c r="B50" s="892"/>
      <c r="C50" s="893"/>
      <c r="D50" s="366" t="s">
        <v>1653</v>
      </c>
      <c r="E50" s="376">
        <f>'Data mapping by country'!$CX$239</f>
        <v>0</v>
      </c>
      <c r="F50" s="377">
        <f>'Data mapping by country'!$CY$239</f>
        <v>21</v>
      </c>
      <c r="G50" s="378">
        <f>'Data mapping by ctry_combined'!AU$236</f>
        <v>21</v>
      </c>
      <c r="H50" s="523"/>
    </row>
    <row r="51" spans="1:8" ht="25.5" x14ac:dyDescent="0.2">
      <c r="A51" s="523"/>
      <c r="B51" s="892"/>
      <c r="C51" s="893"/>
      <c r="D51" s="366" t="s">
        <v>344</v>
      </c>
      <c r="E51" s="376">
        <f>'Data mapping by country'!$CZ$239</f>
        <v>24</v>
      </c>
      <c r="F51" s="377">
        <f>'Data mapping by country'!$DA$239</f>
        <v>123</v>
      </c>
      <c r="G51" s="378">
        <f>'Data mapping by ctry_combined'!AV$236</f>
        <v>126</v>
      </c>
      <c r="H51" s="523"/>
    </row>
    <row r="52" spans="1:8" x14ac:dyDescent="0.2">
      <c r="A52" s="523"/>
      <c r="B52" s="892"/>
      <c r="C52" s="893"/>
      <c r="D52" s="366" t="s">
        <v>267</v>
      </c>
      <c r="E52" s="376">
        <f>'Data mapping by country'!$DB$239</f>
        <v>6</v>
      </c>
      <c r="F52" s="377">
        <f>'Data mapping by country'!$DC$239</f>
        <v>70</v>
      </c>
      <c r="G52" s="378">
        <f>'Data mapping by ctry_combined'!AW$236</f>
        <v>71</v>
      </c>
      <c r="H52" s="523"/>
    </row>
    <row r="53" spans="1:8" x14ac:dyDescent="0.2">
      <c r="A53" s="523"/>
      <c r="B53" s="892"/>
      <c r="C53" s="893"/>
      <c r="D53" s="366" t="s">
        <v>1652</v>
      </c>
      <c r="E53" s="376">
        <f>'Data mapping by country'!$DD$239</f>
        <v>33</v>
      </c>
      <c r="F53" s="377">
        <f>'Data mapping by country'!$DE$239</f>
        <v>172</v>
      </c>
      <c r="G53" s="378">
        <f>'Data mapping by ctry_combined'!AX$236</f>
        <v>173</v>
      </c>
      <c r="H53" s="523"/>
    </row>
    <row r="54" spans="1:8" ht="25.5" x14ac:dyDescent="0.2">
      <c r="A54" s="523"/>
      <c r="B54" s="892"/>
      <c r="C54" s="893"/>
      <c r="D54" s="366" t="s">
        <v>1651</v>
      </c>
      <c r="E54" s="376">
        <f>'Data mapping by country'!$DF$239</f>
        <v>7</v>
      </c>
      <c r="F54" s="377">
        <f>'Data mapping by country'!$DG$239</f>
        <v>0</v>
      </c>
      <c r="G54" s="378">
        <f>'Data mapping by ctry_combined'!AY$236</f>
        <v>7</v>
      </c>
      <c r="H54" s="523"/>
    </row>
    <row r="55" spans="1:8" ht="25.5" x14ac:dyDescent="0.2">
      <c r="A55" s="523"/>
      <c r="B55" s="892"/>
      <c r="C55" s="893"/>
      <c r="D55" s="366" t="s">
        <v>383</v>
      </c>
      <c r="E55" s="376">
        <f>'Data mapping by country'!$DH$239</f>
        <v>2</v>
      </c>
      <c r="F55" s="377">
        <f>'Data mapping by country'!$DI$239</f>
        <v>0</v>
      </c>
      <c r="G55" s="378">
        <f>'Data mapping by ctry_combined'!AZ$236</f>
        <v>2</v>
      </c>
      <c r="H55" s="523"/>
    </row>
    <row r="56" spans="1:8" ht="25.5" x14ac:dyDescent="0.2">
      <c r="A56" s="523"/>
      <c r="B56" s="892"/>
      <c r="C56" s="893"/>
      <c r="D56" s="366" t="s">
        <v>2216</v>
      </c>
      <c r="E56" s="376">
        <f>'Data mapping by country'!$DJ$239</f>
        <v>18</v>
      </c>
      <c r="F56" s="377">
        <f>'Data mapping by country'!$DK$239</f>
        <v>196</v>
      </c>
      <c r="G56" s="378">
        <f>'Data mapping by ctry_combined'!BA$236</f>
        <v>196</v>
      </c>
      <c r="H56" s="523"/>
    </row>
    <row r="57" spans="1:8" x14ac:dyDescent="0.2">
      <c r="A57" s="523"/>
      <c r="B57" s="892"/>
      <c r="C57" s="893"/>
      <c r="D57" s="366" t="s">
        <v>230</v>
      </c>
      <c r="E57" s="376">
        <f>'Data mapping by country'!$DL$239</f>
        <v>6</v>
      </c>
      <c r="F57" s="377">
        <f>'Data mapping by country'!$DM$239</f>
        <v>0</v>
      </c>
      <c r="G57" s="378">
        <f>'Data mapping by ctry_combined'!BB$236</f>
        <v>6</v>
      </c>
      <c r="H57" s="523"/>
    </row>
    <row r="58" spans="1:8" ht="13.5" thickBot="1" x14ac:dyDescent="0.25">
      <c r="A58" s="523"/>
      <c r="B58" s="894"/>
      <c r="C58" s="895"/>
      <c r="D58" s="367" t="s">
        <v>1650</v>
      </c>
      <c r="E58" s="385">
        <f>'Data mapping by country'!$DN$239</f>
        <v>7</v>
      </c>
      <c r="F58" s="377">
        <f>'Data mapping by country'!$DO$239</f>
        <v>0</v>
      </c>
      <c r="G58" s="387">
        <f>'Data mapping by ctry_combined'!BC$236</f>
        <v>7</v>
      </c>
      <c r="H58" s="523"/>
    </row>
    <row r="59" spans="1:8" x14ac:dyDescent="0.2">
      <c r="A59" s="523"/>
      <c r="B59" s="905" t="s">
        <v>1681</v>
      </c>
      <c r="C59" s="906"/>
      <c r="D59" s="365" t="s">
        <v>1649</v>
      </c>
      <c r="E59" s="373">
        <f>'Data mapping by country'!$DQ$239</f>
        <v>11</v>
      </c>
      <c r="F59" s="374">
        <f>'Data mapping by country'!$DR$239</f>
        <v>143</v>
      </c>
      <c r="G59" s="375">
        <f>'Data mapping by ctry_combined'!BD$236</f>
        <v>143</v>
      </c>
      <c r="H59" s="523"/>
    </row>
    <row r="60" spans="1:8" x14ac:dyDescent="0.2">
      <c r="A60" s="523"/>
      <c r="B60" s="907"/>
      <c r="C60" s="908"/>
      <c r="D60" s="366" t="s">
        <v>171</v>
      </c>
      <c r="E60" s="376">
        <f>'Data mapping by country'!$DS$239</f>
        <v>7</v>
      </c>
      <c r="F60" s="377">
        <f>'Data mapping by country'!$DT$239</f>
        <v>155</v>
      </c>
      <c r="G60" s="378">
        <f>'Data mapping by ctry_combined'!BE$236</f>
        <v>155</v>
      </c>
      <c r="H60" s="523"/>
    </row>
    <row r="61" spans="1:8" x14ac:dyDescent="0.2">
      <c r="A61" s="523"/>
      <c r="B61" s="907"/>
      <c r="C61" s="908"/>
      <c r="D61" s="366" t="s">
        <v>177</v>
      </c>
      <c r="E61" s="376">
        <f>'Data mapping by country'!$DU$239</f>
        <v>7</v>
      </c>
      <c r="F61" s="377">
        <f>'Data mapping by country'!$DV$239</f>
        <v>156</v>
      </c>
      <c r="G61" s="378">
        <f>'Data mapping by ctry_combined'!BF$236</f>
        <v>156</v>
      </c>
      <c r="H61" s="523"/>
    </row>
    <row r="62" spans="1:8" x14ac:dyDescent="0.2">
      <c r="A62" s="523"/>
      <c r="B62" s="907"/>
      <c r="C62" s="908"/>
      <c r="D62" s="366" t="s">
        <v>1648</v>
      </c>
      <c r="E62" s="376">
        <f>'Data mapping by country'!$DW$239</f>
        <v>4</v>
      </c>
      <c r="F62" s="377">
        <f>'Data mapping by country'!$DX$239</f>
        <v>147</v>
      </c>
      <c r="G62" s="378">
        <f>'Data mapping by ctry_combined'!BG$236</f>
        <v>149</v>
      </c>
      <c r="H62" s="523"/>
    </row>
    <row r="63" spans="1:8" x14ac:dyDescent="0.2">
      <c r="A63" s="523"/>
      <c r="B63" s="907"/>
      <c r="C63" s="908"/>
      <c r="D63" s="366" t="s">
        <v>1647</v>
      </c>
      <c r="E63" s="376">
        <f>'Data mapping by country'!$DY$239</f>
        <v>6</v>
      </c>
      <c r="F63" s="377">
        <f>'Data mapping by country'!$DZ$239</f>
        <v>183</v>
      </c>
      <c r="G63" s="378">
        <f>'Data mapping by ctry_combined'!BH$236</f>
        <v>183</v>
      </c>
      <c r="H63" s="523"/>
    </row>
    <row r="64" spans="1:8" ht="13.5" thickBot="1" x14ac:dyDescent="0.25">
      <c r="A64" s="523"/>
      <c r="B64" s="909"/>
      <c r="C64" s="910"/>
      <c r="D64" s="367" t="s">
        <v>186</v>
      </c>
      <c r="E64" s="379">
        <f>'Data mapping by country'!$EA$239</f>
        <v>6</v>
      </c>
      <c r="F64" s="380">
        <f>'Data mapping by country'!$EB$239</f>
        <v>155</v>
      </c>
      <c r="G64" s="381">
        <f>'Data mapping by ctry_combined'!BI$236</f>
        <v>155</v>
      </c>
      <c r="H64" s="523"/>
    </row>
    <row r="65" spans="1:8" x14ac:dyDescent="0.2">
      <c r="A65" s="523"/>
      <c r="B65" s="874" t="s">
        <v>1680</v>
      </c>
      <c r="C65" s="875"/>
      <c r="D65" s="371" t="s">
        <v>192</v>
      </c>
      <c r="E65" s="382">
        <f>'Data mapping by country'!$ED$239</f>
        <v>4</v>
      </c>
      <c r="F65" s="383">
        <f>'Data mapping by country'!$EE$239</f>
        <v>205</v>
      </c>
      <c r="G65" s="384">
        <f>'Data mapping by ctry_combined'!BJ$236</f>
        <v>205</v>
      </c>
      <c r="H65" s="523"/>
    </row>
    <row r="66" spans="1:8" x14ac:dyDescent="0.2">
      <c r="A66" s="523"/>
      <c r="B66" s="874"/>
      <c r="C66" s="875"/>
      <c r="D66" s="366" t="s">
        <v>2228</v>
      </c>
      <c r="E66" s="376">
        <f>'Data mapping by country'!$EF$239</f>
        <v>7</v>
      </c>
      <c r="F66" s="377">
        <f>'Data mapping by country'!$EG$239</f>
        <v>163</v>
      </c>
      <c r="G66" s="378">
        <f>'Data mapping by ctry_combined'!BK$236</f>
        <v>165</v>
      </c>
      <c r="H66" s="523"/>
    </row>
    <row r="67" spans="1:8" ht="13.5" thickBot="1" x14ac:dyDescent="0.25">
      <c r="A67" s="523"/>
      <c r="B67" s="876"/>
      <c r="C67" s="877"/>
      <c r="D67" s="367" t="s">
        <v>2227</v>
      </c>
      <c r="E67" s="379">
        <f>'Data mapping by country'!$EH$239</f>
        <v>0</v>
      </c>
      <c r="F67" s="380">
        <f>'Data mapping by country'!$EI$239</f>
        <v>69</v>
      </c>
      <c r="G67" s="381">
        <f>'Data mapping by ctry_combined'!BL$236</f>
        <v>69</v>
      </c>
      <c r="H67" s="523"/>
    </row>
    <row r="68" spans="1:8" x14ac:dyDescent="0.2">
      <c r="A68" s="523"/>
      <c r="B68" s="523"/>
      <c r="C68" s="523"/>
      <c r="D68" s="524"/>
      <c r="E68" s="525"/>
      <c r="F68" s="525"/>
      <c r="G68" s="526"/>
      <c r="H68" s="523"/>
    </row>
    <row r="69" spans="1:8" x14ac:dyDescent="0.2">
      <c r="A69" s="523"/>
      <c r="B69" s="523"/>
      <c r="C69" s="523"/>
      <c r="D69" s="524"/>
      <c r="E69" s="525"/>
      <c r="F69" s="525"/>
      <c r="G69" s="526"/>
      <c r="H69" s="523"/>
    </row>
    <row r="70" spans="1:8" x14ac:dyDescent="0.2">
      <c r="A70" s="523"/>
      <c r="B70" s="523"/>
      <c r="C70" s="523"/>
      <c r="D70" s="524"/>
      <c r="E70" s="525"/>
      <c r="F70" s="525"/>
      <c r="G70" s="526"/>
      <c r="H70" s="523"/>
    </row>
    <row r="71" spans="1:8" x14ac:dyDescent="0.2">
      <c r="A71" s="523"/>
      <c r="B71" s="523"/>
      <c r="C71" s="523"/>
      <c r="D71" s="524"/>
      <c r="E71" s="525"/>
      <c r="F71" s="525"/>
      <c r="G71" s="526"/>
      <c r="H71" s="523"/>
    </row>
  </sheetData>
  <sheetProtection algorithmName="SHA-512" hashValue="oqVfewW1iz9NGfiGj4MAX+lAwrYlzEJbV3AMSdIhDMCm4k4TiQ72FEf73zwvh1440mF0Ufy5WqECEm1mRu6pzA==" saltValue="2wfivD7MVhT53Qnf2zNcdA==" spinCount="100000" sheet="1" objects="1" scenarios="1" sort="0" autoFilter="0"/>
  <autoFilter ref="E5:G67" xr:uid="{7D9B9C9E-8FB5-4CC4-8799-F45BDE3115CA}"/>
  <mergeCells count="19">
    <mergeCell ref="C15:C23"/>
    <mergeCell ref="C24:C30"/>
    <mergeCell ref="B6:C8"/>
    <mergeCell ref="C1:G3"/>
    <mergeCell ref="B59:C64"/>
    <mergeCell ref="E4:G4"/>
    <mergeCell ref="B4:B5"/>
    <mergeCell ref="C4:C5"/>
    <mergeCell ref="D4:D5"/>
    <mergeCell ref="B9:B30"/>
    <mergeCell ref="C9:C14"/>
    <mergeCell ref="B65:C67"/>
    <mergeCell ref="C31:C35"/>
    <mergeCell ref="B31:B48"/>
    <mergeCell ref="C36:C38"/>
    <mergeCell ref="C39:C43"/>
    <mergeCell ref="C44:C46"/>
    <mergeCell ref="C47:C48"/>
    <mergeCell ref="B49:C58"/>
  </mergeCells>
  <conditionalFormatting sqref="E6:G67">
    <cfRule type="cellIs" dxfId="1" priority="1" operator="equal">
      <formula>0</formula>
    </cfRule>
  </conditionalFormatting>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C2BC-8A23-4885-8BD3-E45131E83574}">
  <sheetPr codeName="Sheet12">
    <tabColor theme="0" tint="-0.249977111117893"/>
  </sheetPr>
  <dimension ref="A1:U65"/>
  <sheetViews>
    <sheetView showGridLines="0" zoomScaleNormal="100" workbookViewId="0">
      <pane ySplit="5" topLeftCell="A6" activePane="bottomLeft" state="frozen"/>
      <selection pane="bottomLeft" activeCell="B5" sqref="B5"/>
    </sheetView>
  </sheetViews>
  <sheetFormatPr defaultColWidth="15.42578125" defaultRowHeight="12.75" x14ac:dyDescent="0.2"/>
  <cols>
    <col min="1" max="1" width="9.7109375" style="188" customWidth="1"/>
    <col min="2" max="3" width="15.42578125" style="193"/>
    <col min="4" max="4" width="28.42578125" style="193" customWidth="1"/>
    <col min="5" max="5" width="66.5703125" style="193" customWidth="1"/>
    <col min="6" max="6" width="28.42578125" style="193" customWidth="1"/>
    <col min="7" max="7" width="17.5703125" style="194" customWidth="1"/>
    <col min="8" max="8" width="9.7109375" style="188" customWidth="1"/>
    <col min="9" max="16384" width="15.42578125" style="188"/>
  </cols>
  <sheetData>
    <row r="1" spans="1:21" ht="20.100000000000001" customHeight="1" x14ac:dyDescent="0.2">
      <c r="A1" s="529"/>
      <c r="B1" s="527"/>
      <c r="C1" s="527"/>
      <c r="D1" s="814" t="s">
        <v>2223</v>
      </c>
      <c r="E1" s="814"/>
      <c r="F1" s="814"/>
      <c r="G1" s="814"/>
      <c r="H1" s="529"/>
    </row>
    <row r="2" spans="1:21" ht="20.100000000000001" customHeight="1" x14ac:dyDescent="0.2">
      <c r="A2" s="529"/>
      <c r="B2" s="527"/>
      <c r="C2" s="527"/>
      <c r="D2" s="814"/>
      <c r="E2" s="814"/>
      <c r="F2" s="814"/>
      <c r="G2" s="814"/>
      <c r="H2" s="529"/>
    </row>
    <row r="3" spans="1:21" ht="20.100000000000001" customHeight="1" thickBot="1" x14ac:dyDescent="0.25">
      <c r="A3" s="529"/>
      <c r="B3" s="527"/>
      <c r="C3" s="527"/>
      <c r="D3" s="815"/>
      <c r="E3" s="815"/>
      <c r="F3" s="815"/>
      <c r="G3" s="814"/>
      <c r="H3" s="529"/>
    </row>
    <row r="4" spans="1:21" ht="15.75" customHeight="1" x14ac:dyDescent="0.2">
      <c r="A4" s="529"/>
      <c r="B4" s="917" t="s">
        <v>1733</v>
      </c>
      <c r="C4" s="918"/>
      <c r="D4" s="918"/>
      <c r="E4" s="918"/>
      <c r="F4" s="919"/>
      <c r="G4" s="574"/>
      <c r="H4" s="529"/>
    </row>
    <row r="5" spans="1:21" s="189" customFormat="1" ht="42.75" customHeight="1" thickBot="1" x14ac:dyDescent="0.3">
      <c r="A5" s="507"/>
      <c r="B5" s="452" t="s">
        <v>1122</v>
      </c>
      <c r="C5" s="453" t="s">
        <v>4</v>
      </c>
      <c r="D5" s="453" t="s">
        <v>6</v>
      </c>
      <c r="E5" s="453" t="s">
        <v>8</v>
      </c>
      <c r="F5" s="575" t="s">
        <v>197</v>
      </c>
      <c r="G5" s="491" t="s">
        <v>1734</v>
      </c>
      <c r="H5" s="507"/>
    </row>
    <row r="6" spans="1:21" x14ac:dyDescent="0.2">
      <c r="A6" s="529"/>
      <c r="B6" s="568" t="s">
        <v>198</v>
      </c>
      <c r="C6" s="774" t="s">
        <v>36</v>
      </c>
      <c r="D6" s="569" t="s">
        <v>236</v>
      </c>
      <c r="E6" s="569" t="s">
        <v>199</v>
      </c>
      <c r="F6" s="570"/>
      <c r="G6" s="576" t="s">
        <v>1729</v>
      </c>
      <c r="H6" s="529"/>
    </row>
    <row r="7" spans="1:21" x14ac:dyDescent="0.2">
      <c r="A7" s="529"/>
      <c r="B7" s="146" t="s">
        <v>198</v>
      </c>
      <c r="C7" s="775" t="s">
        <v>36</v>
      </c>
      <c r="D7" s="147" t="s">
        <v>328</v>
      </c>
      <c r="E7" s="147" t="s">
        <v>408</v>
      </c>
      <c r="F7" s="148"/>
      <c r="G7" s="149" t="s">
        <v>954</v>
      </c>
      <c r="H7" s="529"/>
    </row>
    <row r="8" spans="1:21" x14ac:dyDescent="0.2">
      <c r="A8" s="529"/>
      <c r="B8" s="146" t="s">
        <v>198</v>
      </c>
      <c r="C8" s="776" t="s">
        <v>36</v>
      </c>
      <c r="D8" s="150" t="s">
        <v>266</v>
      </c>
      <c r="E8" s="150" t="s">
        <v>266</v>
      </c>
      <c r="F8" s="151"/>
      <c r="G8" s="149" t="s">
        <v>954</v>
      </c>
      <c r="H8" s="529"/>
    </row>
    <row r="9" spans="1:21" x14ac:dyDescent="0.2">
      <c r="A9" s="529"/>
      <c r="B9" s="152" t="s">
        <v>200</v>
      </c>
      <c r="C9" s="153" t="s">
        <v>39</v>
      </c>
      <c r="D9" s="153" t="s">
        <v>347</v>
      </c>
      <c r="E9" s="153" t="s">
        <v>348</v>
      </c>
      <c r="F9" s="154"/>
      <c r="G9" s="149" t="s">
        <v>954</v>
      </c>
      <c r="H9" s="529"/>
    </row>
    <row r="10" spans="1:21" x14ac:dyDescent="0.2">
      <c r="A10" s="529"/>
      <c r="B10" s="152" t="s">
        <v>200</v>
      </c>
      <c r="C10" s="153" t="s">
        <v>39</v>
      </c>
      <c r="D10" s="153" t="s">
        <v>347</v>
      </c>
      <c r="E10" s="153" t="s">
        <v>1737</v>
      </c>
      <c r="F10" s="154"/>
      <c r="G10" s="149" t="s">
        <v>954</v>
      </c>
      <c r="H10" s="529"/>
    </row>
    <row r="11" spans="1:21" x14ac:dyDescent="0.2">
      <c r="A11" s="529"/>
      <c r="B11" s="152" t="s">
        <v>200</v>
      </c>
      <c r="C11" s="155" t="s">
        <v>39</v>
      </c>
      <c r="D11" s="155" t="s">
        <v>360</v>
      </c>
      <c r="E11" s="155" t="s">
        <v>361</v>
      </c>
      <c r="F11" s="156" t="s">
        <v>396</v>
      </c>
      <c r="G11" s="149" t="s">
        <v>954</v>
      </c>
      <c r="H11" s="529"/>
      <c r="Q11" s="475"/>
      <c r="R11" s="475"/>
      <c r="S11" s="475"/>
      <c r="T11" s="475"/>
      <c r="U11" s="475"/>
    </row>
    <row r="12" spans="1:21" x14ac:dyDescent="0.2">
      <c r="A12" s="529"/>
      <c r="B12" s="152" t="s">
        <v>200</v>
      </c>
      <c r="C12" s="155" t="s">
        <v>39</v>
      </c>
      <c r="D12" s="155" t="s">
        <v>362</v>
      </c>
      <c r="E12" s="155" t="s">
        <v>201</v>
      </c>
      <c r="F12" s="157" t="s">
        <v>1750</v>
      </c>
      <c r="G12" s="149" t="s">
        <v>954</v>
      </c>
      <c r="H12" s="529"/>
      <c r="Q12" s="475"/>
      <c r="R12" s="475"/>
      <c r="S12" s="475"/>
      <c r="T12" s="475"/>
      <c r="U12" s="475"/>
    </row>
    <row r="13" spans="1:21" x14ac:dyDescent="0.2">
      <c r="A13" s="529"/>
      <c r="B13" s="152" t="s">
        <v>200</v>
      </c>
      <c r="C13" s="153" t="s">
        <v>39</v>
      </c>
      <c r="D13" s="153" t="s">
        <v>349</v>
      </c>
      <c r="E13" s="153" t="s">
        <v>202</v>
      </c>
      <c r="F13" s="154"/>
      <c r="G13" s="149" t="s">
        <v>954</v>
      </c>
      <c r="H13" s="529"/>
      <c r="Q13" s="475"/>
      <c r="R13" s="475"/>
      <c r="S13" s="475"/>
      <c r="T13" s="475"/>
      <c r="U13" s="475"/>
    </row>
    <row r="14" spans="1:21" x14ac:dyDescent="0.2">
      <c r="A14" s="529"/>
      <c r="B14" s="152" t="s">
        <v>200</v>
      </c>
      <c r="C14" s="153" t="s">
        <v>39</v>
      </c>
      <c r="D14" s="153" t="s">
        <v>363</v>
      </c>
      <c r="E14" s="153" t="s">
        <v>363</v>
      </c>
      <c r="F14" s="154" t="s">
        <v>346</v>
      </c>
      <c r="G14" s="149" t="s">
        <v>954</v>
      </c>
      <c r="H14" s="529"/>
      <c r="Q14" s="475"/>
      <c r="R14" s="475"/>
      <c r="S14" s="475"/>
      <c r="T14" s="475"/>
      <c r="U14" s="475"/>
    </row>
    <row r="15" spans="1:21" x14ac:dyDescent="0.2">
      <c r="A15" s="529"/>
      <c r="B15" s="152" t="s">
        <v>200</v>
      </c>
      <c r="C15" s="153" t="s">
        <v>39</v>
      </c>
      <c r="D15" s="153" t="s">
        <v>265</v>
      </c>
      <c r="E15" s="153" t="s">
        <v>265</v>
      </c>
      <c r="F15" s="158"/>
      <c r="G15" s="149" t="s">
        <v>954</v>
      </c>
      <c r="H15" s="529"/>
      <c r="Q15" s="475"/>
      <c r="R15" s="475"/>
      <c r="S15" s="475"/>
      <c r="T15" s="475"/>
      <c r="U15" s="475"/>
    </row>
    <row r="16" spans="1:21" s="190" customFormat="1" x14ac:dyDescent="0.25">
      <c r="A16" s="530"/>
      <c r="B16" s="571" t="s">
        <v>200</v>
      </c>
      <c r="C16" s="572" t="s">
        <v>350</v>
      </c>
      <c r="D16" s="572" t="s">
        <v>203</v>
      </c>
      <c r="E16" s="572" t="s">
        <v>203</v>
      </c>
      <c r="F16" s="573"/>
      <c r="G16" s="159" t="s">
        <v>1729</v>
      </c>
      <c r="H16" s="530"/>
      <c r="Q16" s="476"/>
      <c r="R16" s="476"/>
      <c r="S16" s="476"/>
      <c r="T16" s="476"/>
      <c r="U16" s="476"/>
    </row>
    <row r="17" spans="1:21" x14ac:dyDescent="0.2">
      <c r="A17" s="529"/>
      <c r="B17" s="152" t="s">
        <v>200</v>
      </c>
      <c r="C17" s="155" t="s">
        <v>336</v>
      </c>
      <c r="D17" s="155" t="s">
        <v>204</v>
      </c>
      <c r="E17" s="155" t="s">
        <v>352</v>
      </c>
      <c r="F17" s="156" t="s">
        <v>351</v>
      </c>
      <c r="G17" s="149" t="s">
        <v>954</v>
      </c>
      <c r="H17" s="529"/>
      <c r="Q17" s="475"/>
      <c r="R17" s="475"/>
      <c r="S17" s="475"/>
      <c r="T17" s="475"/>
      <c r="U17" s="475"/>
    </row>
    <row r="18" spans="1:21" x14ac:dyDescent="0.2">
      <c r="A18" s="529"/>
      <c r="B18" s="152" t="s">
        <v>200</v>
      </c>
      <c r="C18" s="155" t="s">
        <v>336</v>
      </c>
      <c r="D18" s="155" t="s">
        <v>334</v>
      </c>
      <c r="E18" s="155" t="s">
        <v>410</v>
      </c>
      <c r="F18" s="156" t="s">
        <v>411</v>
      </c>
      <c r="G18" s="149" t="s">
        <v>954</v>
      </c>
      <c r="H18" s="529"/>
      <c r="Q18" s="475"/>
      <c r="R18" s="475"/>
      <c r="S18" s="475"/>
      <c r="T18" s="475"/>
      <c r="U18" s="475"/>
    </row>
    <row r="19" spans="1:21" x14ac:dyDescent="0.2">
      <c r="A19" s="529"/>
      <c r="B19" s="571" t="s">
        <v>200</v>
      </c>
      <c r="C19" s="572" t="s">
        <v>336</v>
      </c>
      <c r="D19" s="572" t="s">
        <v>205</v>
      </c>
      <c r="E19" s="572" t="s">
        <v>206</v>
      </c>
      <c r="F19" s="573"/>
      <c r="G19" s="159" t="s">
        <v>1729</v>
      </c>
      <c r="H19" s="529"/>
      <c r="Q19" s="475"/>
      <c r="R19" s="475"/>
      <c r="S19" s="475"/>
      <c r="T19" s="475"/>
      <c r="U19" s="475"/>
    </row>
    <row r="20" spans="1:21" x14ac:dyDescent="0.2">
      <c r="A20" s="529"/>
      <c r="B20" s="152" t="s">
        <v>200</v>
      </c>
      <c r="C20" s="155" t="s">
        <v>336</v>
      </c>
      <c r="D20" s="160" t="s">
        <v>205</v>
      </c>
      <c r="E20" s="155" t="s">
        <v>207</v>
      </c>
      <c r="F20" s="156" t="s">
        <v>955</v>
      </c>
      <c r="G20" s="149" t="s">
        <v>954</v>
      </c>
      <c r="H20" s="529"/>
      <c r="Q20" s="475"/>
      <c r="R20" s="475"/>
      <c r="S20" s="475"/>
      <c r="T20" s="475"/>
      <c r="U20" s="475"/>
    </row>
    <row r="21" spans="1:21" x14ac:dyDescent="0.2">
      <c r="A21" s="529"/>
      <c r="B21" s="152" t="s">
        <v>200</v>
      </c>
      <c r="C21" s="155" t="s">
        <v>336</v>
      </c>
      <c r="D21" s="160" t="s">
        <v>205</v>
      </c>
      <c r="E21" s="155" t="s">
        <v>208</v>
      </c>
      <c r="F21" s="156"/>
      <c r="G21" s="149" t="s">
        <v>954</v>
      </c>
      <c r="H21" s="529"/>
      <c r="Q21" s="475"/>
      <c r="R21" s="475"/>
      <c r="S21" s="475"/>
      <c r="T21" s="475"/>
      <c r="U21" s="475"/>
    </row>
    <row r="22" spans="1:21" x14ac:dyDescent="0.2">
      <c r="A22" s="529"/>
      <c r="B22" s="152" t="s">
        <v>200</v>
      </c>
      <c r="C22" s="155" t="s">
        <v>336</v>
      </c>
      <c r="D22" s="155" t="s">
        <v>209</v>
      </c>
      <c r="E22" s="155" t="s">
        <v>209</v>
      </c>
      <c r="F22" s="156"/>
      <c r="G22" s="149" t="s">
        <v>954</v>
      </c>
      <c r="H22" s="529"/>
    </row>
    <row r="23" spans="1:21" x14ac:dyDescent="0.2">
      <c r="A23" s="529"/>
      <c r="B23" s="152" t="s">
        <v>200</v>
      </c>
      <c r="C23" s="155" t="s">
        <v>337</v>
      </c>
      <c r="D23" s="160" t="s">
        <v>210</v>
      </c>
      <c r="E23" s="160" t="s">
        <v>211</v>
      </c>
      <c r="F23" s="156"/>
      <c r="G23" s="149" t="s">
        <v>954</v>
      </c>
      <c r="H23" s="529"/>
    </row>
    <row r="24" spans="1:21" x14ac:dyDescent="0.2">
      <c r="A24" s="529"/>
      <c r="B24" s="152" t="s">
        <v>200</v>
      </c>
      <c r="C24" s="155" t="s">
        <v>337</v>
      </c>
      <c r="D24" s="160" t="s">
        <v>210</v>
      </c>
      <c r="E24" s="160" t="s">
        <v>212</v>
      </c>
      <c r="F24" s="156"/>
      <c r="G24" s="149" t="s">
        <v>954</v>
      </c>
      <c r="H24" s="529"/>
    </row>
    <row r="25" spans="1:21" x14ac:dyDescent="0.2">
      <c r="A25" s="529"/>
      <c r="B25" s="152" t="s">
        <v>200</v>
      </c>
      <c r="C25" s="155" t="s">
        <v>337</v>
      </c>
      <c r="D25" s="155" t="s">
        <v>356</v>
      </c>
      <c r="E25" s="155" t="s">
        <v>357</v>
      </c>
      <c r="F25" s="156"/>
      <c r="G25" s="149" t="s">
        <v>954</v>
      </c>
      <c r="H25" s="529"/>
    </row>
    <row r="26" spans="1:21" x14ac:dyDescent="0.2">
      <c r="A26" s="529"/>
      <c r="B26" s="152" t="s">
        <v>200</v>
      </c>
      <c r="C26" s="160" t="s">
        <v>337</v>
      </c>
      <c r="D26" s="160" t="s">
        <v>356</v>
      </c>
      <c r="E26" s="160" t="s">
        <v>388</v>
      </c>
      <c r="F26" s="161" t="s">
        <v>390</v>
      </c>
      <c r="G26" s="149" t="s">
        <v>954</v>
      </c>
      <c r="H26" s="529"/>
    </row>
    <row r="27" spans="1:21" x14ac:dyDescent="0.2">
      <c r="A27" s="529"/>
      <c r="B27" s="152" t="s">
        <v>200</v>
      </c>
      <c r="C27" s="155" t="s">
        <v>76</v>
      </c>
      <c r="D27" s="155" t="s">
        <v>364</v>
      </c>
      <c r="E27" s="155" t="s">
        <v>364</v>
      </c>
      <c r="F27" s="156"/>
      <c r="G27" s="149" t="s">
        <v>954</v>
      </c>
      <c r="H27" s="529"/>
    </row>
    <row r="28" spans="1:21" x14ac:dyDescent="0.2">
      <c r="A28" s="529"/>
      <c r="B28" s="152" t="s">
        <v>200</v>
      </c>
      <c r="C28" s="160" t="s">
        <v>76</v>
      </c>
      <c r="D28" s="160" t="s">
        <v>780</v>
      </c>
      <c r="E28" s="160" t="s">
        <v>780</v>
      </c>
      <c r="F28" s="156"/>
      <c r="G28" s="149" t="s">
        <v>954</v>
      </c>
      <c r="H28" s="531"/>
    </row>
    <row r="29" spans="1:21" x14ac:dyDescent="0.2">
      <c r="A29" s="529"/>
      <c r="B29" s="152" t="s">
        <v>200</v>
      </c>
      <c r="C29" s="155" t="s">
        <v>76</v>
      </c>
      <c r="D29" s="155" t="s">
        <v>365</v>
      </c>
      <c r="E29" s="155" t="s">
        <v>366</v>
      </c>
      <c r="F29" s="156"/>
      <c r="G29" s="149" t="s">
        <v>954</v>
      </c>
      <c r="H29" s="529"/>
    </row>
    <row r="30" spans="1:21" x14ac:dyDescent="0.2">
      <c r="A30" s="529"/>
      <c r="B30" s="152" t="s">
        <v>200</v>
      </c>
      <c r="C30" s="155" t="s">
        <v>76</v>
      </c>
      <c r="D30" s="155" t="s">
        <v>365</v>
      </c>
      <c r="E30" s="155" t="s">
        <v>213</v>
      </c>
      <c r="F30" s="156"/>
      <c r="G30" s="149" t="s">
        <v>954</v>
      </c>
      <c r="H30" s="529"/>
    </row>
    <row r="31" spans="1:21" x14ac:dyDescent="0.2">
      <c r="A31" s="529"/>
      <c r="B31" s="152" t="s">
        <v>200</v>
      </c>
      <c r="C31" s="155" t="s">
        <v>76</v>
      </c>
      <c r="D31" s="155" t="s">
        <v>368</v>
      </c>
      <c r="E31" s="155" t="s">
        <v>368</v>
      </c>
      <c r="F31" s="156" t="s">
        <v>1750</v>
      </c>
      <c r="G31" s="149" t="s">
        <v>954</v>
      </c>
      <c r="H31" s="529"/>
    </row>
    <row r="32" spans="1:21" x14ac:dyDescent="0.2">
      <c r="A32" s="529"/>
      <c r="B32" s="152" t="s">
        <v>200</v>
      </c>
      <c r="C32" s="155" t="s">
        <v>76</v>
      </c>
      <c r="D32" s="155" t="s">
        <v>369</v>
      </c>
      <c r="E32" s="155" t="s">
        <v>391</v>
      </c>
      <c r="F32" s="156"/>
      <c r="G32" s="149" t="s">
        <v>954</v>
      </c>
      <c r="H32" s="529"/>
    </row>
    <row r="33" spans="1:8" x14ac:dyDescent="0.2">
      <c r="A33" s="529"/>
      <c r="B33" s="162" t="s">
        <v>214</v>
      </c>
      <c r="C33" s="163" t="s">
        <v>134</v>
      </c>
      <c r="D33" s="163" t="s">
        <v>215</v>
      </c>
      <c r="E33" s="163" t="s">
        <v>370</v>
      </c>
      <c r="F33" s="164"/>
      <c r="G33" s="149" t="s">
        <v>954</v>
      </c>
      <c r="H33" s="529"/>
    </row>
    <row r="34" spans="1:8" x14ac:dyDescent="0.2">
      <c r="A34" s="529"/>
      <c r="B34" s="162" t="s">
        <v>214</v>
      </c>
      <c r="C34" s="163" t="s">
        <v>134</v>
      </c>
      <c r="D34" s="163" t="s">
        <v>371</v>
      </c>
      <c r="E34" s="163" t="s">
        <v>216</v>
      </c>
      <c r="F34" s="164" t="s">
        <v>374</v>
      </c>
      <c r="G34" s="149" t="s">
        <v>954</v>
      </c>
      <c r="H34" s="529"/>
    </row>
    <row r="35" spans="1:8" x14ac:dyDescent="0.2">
      <c r="A35" s="529"/>
      <c r="B35" s="162" t="s">
        <v>214</v>
      </c>
      <c r="C35" s="163" t="s">
        <v>134</v>
      </c>
      <c r="D35" s="163" t="s">
        <v>217</v>
      </c>
      <c r="E35" s="163" t="s">
        <v>217</v>
      </c>
      <c r="F35" s="164"/>
      <c r="G35" s="149" t="s">
        <v>954</v>
      </c>
      <c r="H35" s="529"/>
    </row>
    <row r="36" spans="1:8" x14ac:dyDescent="0.2">
      <c r="A36" s="529"/>
      <c r="B36" s="162" t="s">
        <v>214</v>
      </c>
      <c r="C36" s="163" t="s">
        <v>134</v>
      </c>
      <c r="D36" s="163" t="s">
        <v>372</v>
      </c>
      <c r="E36" s="163" t="s">
        <v>218</v>
      </c>
      <c r="F36" s="165" t="s">
        <v>1750</v>
      </c>
      <c r="G36" s="149" t="s">
        <v>954</v>
      </c>
      <c r="H36" s="529"/>
    </row>
    <row r="37" spans="1:8" x14ac:dyDescent="0.2">
      <c r="A37" s="529"/>
      <c r="B37" s="162" t="s">
        <v>214</v>
      </c>
      <c r="C37" s="163" t="s">
        <v>134</v>
      </c>
      <c r="D37" s="163" t="s">
        <v>373</v>
      </c>
      <c r="E37" s="163" t="s">
        <v>219</v>
      </c>
      <c r="F37" s="164" t="s">
        <v>1750</v>
      </c>
      <c r="G37" s="149" t="s">
        <v>954</v>
      </c>
      <c r="H37" s="529"/>
    </row>
    <row r="38" spans="1:8" x14ac:dyDescent="0.2">
      <c r="A38" s="529"/>
      <c r="B38" s="166" t="s">
        <v>214</v>
      </c>
      <c r="C38" s="150" t="s">
        <v>110</v>
      </c>
      <c r="D38" s="150" t="s">
        <v>339</v>
      </c>
      <c r="E38" s="150" t="s">
        <v>1704</v>
      </c>
      <c r="F38" s="167" t="s">
        <v>1750</v>
      </c>
      <c r="G38" s="149" t="s">
        <v>954</v>
      </c>
      <c r="H38" s="529"/>
    </row>
    <row r="39" spans="1:8" x14ac:dyDescent="0.2">
      <c r="A39" s="529"/>
      <c r="B39" s="166" t="s">
        <v>214</v>
      </c>
      <c r="C39" s="150" t="s">
        <v>110</v>
      </c>
      <c r="D39" s="150" t="s">
        <v>2213</v>
      </c>
      <c r="E39" s="150" t="s">
        <v>2213</v>
      </c>
      <c r="F39" s="167"/>
      <c r="G39" s="149" t="s">
        <v>954</v>
      </c>
      <c r="H39" s="529"/>
    </row>
    <row r="40" spans="1:8" x14ac:dyDescent="0.2">
      <c r="A40" s="529"/>
      <c r="B40" s="166" t="s">
        <v>214</v>
      </c>
      <c r="C40" s="150" t="s">
        <v>110</v>
      </c>
      <c r="D40" s="150" t="s">
        <v>220</v>
      </c>
      <c r="E40" s="150" t="s">
        <v>220</v>
      </c>
      <c r="F40" s="167" t="s">
        <v>1750</v>
      </c>
      <c r="G40" s="149" t="s">
        <v>954</v>
      </c>
      <c r="H40" s="529"/>
    </row>
    <row r="41" spans="1:8" x14ac:dyDescent="0.2">
      <c r="A41" s="529"/>
      <c r="B41" s="166" t="s">
        <v>214</v>
      </c>
      <c r="C41" s="150" t="s">
        <v>110</v>
      </c>
      <c r="D41" s="150" t="s">
        <v>340</v>
      </c>
      <c r="E41" s="150" t="s">
        <v>2222</v>
      </c>
      <c r="F41" s="167" t="s">
        <v>377</v>
      </c>
      <c r="G41" s="149" t="s">
        <v>954</v>
      </c>
      <c r="H41" s="529"/>
    </row>
    <row r="42" spans="1:8" x14ac:dyDescent="0.2">
      <c r="A42" s="529"/>
      <c r="B42" s="168" t="s">
        <v>214</v>
      </c>
      <c r="C42" s="169" t="s">
        <v>123</v>
      </c>
      <c r="D42" s="169" t="s">
        <v>367</v>
      </c>
      <c r="E42" s="169" t="s">
        <v>367</v>
      </c>
      <c r="F42" s="170" t="s">
        <v>1750</v>
      </c>
      <c r="G42" s="149" t="s">
        <v>954</v>
      </c>
      <c r="H42" s="529"/>
    </row>
    <row r="43" spans="1:8" x14ac:dyDescent="0.2">
      <c r="A43" s="529"/>
      <c r="B43" s="168" t="s">
        <v>214</v>
      </c>
      <c r="C43" s="169" t="s">
        <v>123</v>
      </c>
      <c r="D43" s="169" t="s">
        <v>263</v>
      </c>
      <c r="E43" s="169" t="s">
        <v>375</v>
      </c>
      <c r="F43" s="171" t="s">
        <v>376</v>
      </c>
      <c r="G43" s="149" t="s">
        <v>954</v>
      </c>
      <c r="H43" s="529"/>
    </row>
    <row r="44" spans="1:8" x14ac:dyDescent="0.2">
      <c r="A44" s="529"/>
      <c r="B44" s="168" t="s">
        <v>214</v>
      </c>
      <c r="C44" s="169" t="s">
        <v>123</v>
      </c>
      <c r="D44" s="169" t="s">
        <v>263</v>
      </c>
      <c r="E44" s="169" t="s">
        <v>264</v>
      </c>
      <c r="F44" s="170"/>
      <c r="G44" s="149" t="s">
        <v>954</v>
      </c>
      <c r="H44" s="529"/>
    </row>
    <row r="45" spans="1:8" x14ac:dyDescent="0.2">
      <c r="A45" s="529"/>
      <c r="B45" s="168" t="s">
        <v>214</v>
      </c>
      <c r="C45" s="169" t="s">
        <v>123</v>
      </c>
      <c r="D45" s="169" t="s">
        <v>342</v>
      </c>
      <c r="E45" s="169" t="s">
        <v>1738</v>
      </c>
      <c r="F45" s="171"/>
      <c r="G45" s="149" t="s">
        <v>954</v>
      </c>
      <c r="H45" s="529"/>
    </row>
    <row r="46" spans="1:8" x14ac:dyDescent="0.2">
      <c r="A46" s="529"/>
      <c r="B46" s="172" t="s">
        <v>214</v>
      </c>
      <c r="C46" s="173" t="s">
        <v>221</v>
      </c>
      <c r="D46" s="173" t="s">
        <v>343</v>
      </c>
      <c r="E46" s="173" t="s">
        <v>343</v>
      </c>
      <c r="F46" s="174" t="s">
        <v>378</v>
      </c>
      <c r="G46" s="149" t="s">
        <v>954</v>
      </c>
      <c r="H46" s="529"/>
    </row>
    <row r="47" spans="1:8" x14ac:dyDescent="0.2">
      <c r="A47" s="529"/>
      <c r="B47" s="172" t="s">
        <v>214</v>
      </c>
      <c r="C47" s="173" t="s">
        <v>221</v>
      </c>
      <c r="D47" s="173" t="s">
        <v>379</v>
      </c>
      <c r="E47" s="173" t="s">
        <v>222</v>
      </c>
      <c r="F47" s="175" t="s">
        <v>1750</v>
      </c>
      <c r="G47" s="149" t="s">
        <v>954</v>
      </c>
      <c r="H47" s="529"/>
    </row>
    <row r="48" spans="1:8" x14ac:dyDescent="0.2">
      <c r="A48" s="529"/>
      <c r="B48" s="172" t="s">
        <v>214</v>
      </c>
      <c r="C48" s="173" t="s">
        <v>221</v>
      </c>
      <c r="D48" s="173" t="s">
        <v>2211</v>
      </c>
      <c r="E48" s="173" t="s">
        <v>380</v>
      </c>
      <c r="F48" s="175" t="s">
        <v>1750</v>
      </c>
      <c r="G48" s="149" t="s">
        <v>954</v>
      </c>
      <c r="H48" s="529"/>
    </row>
    <row r="49" spans="1:8" x14ac:dyDescent="0.2">
      <c r="A49" s="529"/>
      <c r="B49" s="176" t="s">
        <v>214</v>
      </c>
      <c r="C49" s="177" t="s">
        <v>223</v>
      </c>
      <c r="D49" s="177" t="s">
        <v>358</v>
      </c>
      <c r="E49" s="177" t="s">
        <v>358</v>
      </c>
      <c r="F49" s="178"/>
      <c r="G49" s="149" t="s">
        <v>954</v>
      </c>
      <c r="H49" s="529"/>
    </row>
    <row r="50" spans="1:8" x14ac:dyDescent="0.2">
      <c r="A50" s="529"/>
      <c r="B50" s="176" t="s">
        <v>214</v>
      </c>
      <c r="C50" s="177" t="s">
        <v>223</v>
      </c>
      <c r="D50" s="177" t="s">
        <v>294</v>
      </c>
      <c r="E50" s="177" t="s">
        <v>381</v>
      </c>
      <c r="F50" s="179"/>
      <c r="G50" s="149" t="s">
        <v>954</v>
      </c>
      <c r="H50" s="529"/>
    </row>
    <row r="51" spans="1:8" s="191" customFormat="1" x14ac:dyDescent="0.25">
      <c r="A51" s="532"/>
      <c r="B51" s="180" t="s">
        <v>224</v>
      </c>
      <c r="C51" s="777" t="s">
        <v>36</v>
      </c>
      <c r="D51" s="181" t="s">
        <v>2219</v>
      </c>
      <c r="E51" s="181" t="s">
        <v>2219</v>
      </c>
      <c r="F51" s="182" t="s">
        <v>1750</v>
      </c>
      <c r="G51" s="149" t="s">
        <v>954</v>
      </c>
      <c r="H51" s="532"/>
    </row>
    <row r="52" spans="1:8" s="191" customFormat="1" x14ac:dyDescent="0.25">
      <c r="A52" s="532"/>
      <c r="B52" s="180" t="s">
        <v>224</v>
      </c>
      <c r="C52" s="777" t="s">
        <v>36</v>
      </c>
      <c r="D52" s="181" t="s">
        <v>225</v>
      </c>
      <c r="E52" s="181" t="s">
        <v>225</v>
      </c>
      <c r="F52" s="182"/>
      <c r="G52" s="149" t="s">
        <v>954</v>
      </c>
      <c r="H52" s="532"/>
    </row>
    <row r="53" spans="1:8" s="191" customFormat="1" x14ac:dyDescent="0.25">
      <c r="A53" s="532"/>
      <c r="B53" s="180" t="s">
        <v>224</v>
      </c>
      <c r="C53" s="777" t="s">
        <v>36</v>
      </c>
      <c r="D53" s="181" t="s">
        <v>344</v>
      </c>
      <c r="E53" s="181" t="s">
        <v>226</v>
      </c>
      <c r="F53" s="182" t="s">
        <v>382</v>
      </c>
      <c r="G53" s="149" t="s">
        <v>954</v>
      </c>
      <c r="H53" s="532"/>
    </row>
    <row r="54" spans="1:8" s="191" customFormat="1" x14ac:dyDescent="0.25">
      <c r="A54" s="532"/>
      <c r="B54" s="180" t="s">
        <v>224</v>
      </c>
      <c r="C54" s="777" t="s">
        <v>36</v>
      </c>
      <c r="D54" s="181" t="s">
        <v>344</v>
      </c>
      <c r="E54" s="181" t="s">
        <v>227</v>
      </c>
      <c r="F54" s="183"/>
      <c r="G54" s="149" t="s">
        <v>954</v>
      </c>
      <c r="H54" s="532"/>
    </row>
    <row r="55" spans="1:8" s="191" customFormat="1" x14ac:dyDescent="0.25">
      <c r="A55" s="532"/>
      <c r="B55" s="180" t="s">
        <v>224</v>
      </c>
      <c r="C55" s="777" t="s">
        <v>36</v>
      </c>
      <c r="D55" s="181" t="s">
        <v>228</v>
      </c>
      <c r="E55" s="181" t="s">
        <v>228</v>
      </c>
      <c r="F55" s="182" t="s">
        <v>1750</v>
      </c>
      <c r="G55" s="149" t="s">
        <v>954</v>
      </c>
      <c r="H55" s="532"/>
    </row>
    <row r="56" spans="1:8" s="191" customFormat="1" x14ac:dyDescent="0.25">
      <c r="A56" s="532"/>
      <c r="B56" s="180" t="s">
        <v>224</v>
      </c>
      <c r="C56" s="777" t="s">
        <v>36</v>
      </c>
      <c r="D56" s="181" t="s">
        <v>383</v>
      </c>
      <c r="E56" s="181" t="s">
        <v>229</v>
      </c>
      <c r="F56" s="182"/>
      <c r="G56" s="149" t="s">
        <v>954</v>
      </c>
      <c r="H56" s="532"/>
    </row>
    <row r="57" spans="1:8" s="191" customFormat="1" x14ac:dyDescent="0.25">
      <c r="A57" s="532"/>
      <c r="B57" s="180" t="s">
        <v>224</v>
      </c>
      <c r="C57" s="777" t="s">
        <v>36</v>
      </c>
      <c r="D57" s="181" t="s">
        <v>383</v>
      </c>
      <c r="E57" s="181" t="s">
        <v>384</v>
      </c>
      <c r="F57" s="182" t="s">
        <v>1750</v>
      </c>
      <c r="G57" s="149" t="s">
        <v>954</v>
      </c>
      <c r="H57" s="532"/>
    </row>
    <row r="58" spans="1:8" s="191" customFormat="1" x14ac:dyDescent="0.25">
      <c r="A58" s="532"/>
      <c r="B58" s="180" t="s">
        <v>224</v>
      </c>
      <c r="C58" s="777" t="s">
        <v>36</v>
      </c>
      <c r="D58" s="181" t="s">
        <v>2217</v>
      </c>
      <c r="E58" s="181" t="s">
        <v>2225</v>
      </c>
      <c r="F58" s="182"/>
      <c r="G58" s="149" t="s">
        <v>954</v>
      </c>
      <c r="H58" s="532"/>
    </row>
    <row r="59" spans="1:8" s="191" customFormat="1" x14ac:dyDescent="0.25">
      <c r="A59" s="532"/>
      <c r="B59" s="180" t="s">
        <v>224</v>
      </c>
      <c r="C59" s="777" t="s">
        <v>36</v>
      </c>
      <c r="D59" s="181" t="s">
        <v>230</v>
      </c>
      <c r="E59" s="181" t="s">
        <v>230</v>
      </c>
      <c r="F59" s="182"/>
      <c r="G59" s="149" t="s">
        <v>954</v>
      </c>
      <c r="H59" s="532"/>
    </row>
    <row r="60" spans="1:8" s="191" customFormat="1" x14ac:dyDescent="0.25">
      <c r="A60" s="532"/>
      <c r="B60" s="180" t="s">
        <v>224</v>
      </c>
      <c r="C60" s="777" t="s">
        <v>36</v>
      </c>
      <c r="D60" s="181" t="s">
        <v>2218</v>
      </c>
      <c r="E60" s="181" t="s">
        <v>359</v>
      </c>
      <c r="F60" s="182" t="s">
        <v>386</v>
      </c>
      <c r="G60" s="149" t="s">
        <v>954</v>
      </c>
      <c r="H60" s="532"/>
    </row>
    <row r="61" spans="1:8" s="191" customFormat="1" x14ac:dyDescent="0.25">
      <c r="A61" s="532"/>
      <c r="B61" s="180" t="s">
        <v>224</v>
      </c>
      <c r="C61" s="777" t="s">
        <v>36</v>
      </c>
      <c r="D61" s="181" t="s">
        <v>2218</v>
      </c>
      <c r="E61" s="181" t="s">
        <v>385</v>
      </c>
      <c r="F61" s="182" t="s">
        <v>386</v>
      </c>
      <c r="G61" s="149" t="s">
        <v>954</v>
      </c>
      <c r="H61" s="532"/>
    </row>
    <row r="62" spans="1:8" s="192" customFormat="1" ht="13.5" thickBot="1" x14ac:dyDescent="0.25">
      <c r="A62" s="533"/>
      <c r="B62" s="184" t="s">
        <v>231</v>
      </c>
      <c r="C62" s="778" t="s">
        <v>36</v>
      </c>
      <c r="D62" s="185" t="s">
        <v>232</v>
      </c>
      <c r="E62" s="185" t="s">
        <v>2224</v>
      </c>
      <c r="F62" s="186"/>
      <c r="G62" s="187" t="s">
        <v>954</v>
      </c>
      <c r="H62" s="533"/>
    </row>
    <row r="63" spans="1:8" x14ac:dyDescent="0.2">
      <c r="A63" s="529"/>
      <c r="B63" s="527"/>
      <c r="C63" s="527"/>
      <c r="D63" s="527"/>
      <c r="E63" s="527"/>
      <c r="F63" s="527"/>
      <c r="G63" s="528"/>
      <c r="H63" s="529"/>
    </row>
    <row r="64" spans="1:8" x14ac:dyDescent="0.2">
      <c r="A64" s="529"/>
      <c r="B64" s="527"/>
      <c r="C64" s="527"/>
      <c r="D64" s="527"/>
      <c r="E64" s="527"/>
      <c r="F64" s="527"/>
      <c r="G64" s="528"/>
      <c r="H64" s="529"/>
    </row>
    <row r="65" spans="1:8" x14ac:dyDescent="0.2">
      <c r="A65" s="529"/>
      <c r="B65" s="527"/>
      <c r="C65" s="527"/>
      <c r="D65" s="527"/>
      <c r="E65" s="527"/>
      <c r="F65" s="527"/>
      <c r="G65" s="528"/>
      <c r="H65" s="529"/>
    </row>
  </sheetData>
  <sheetProtection algorithmName="SHA-512" hashValue="oOiSQVrGEOfWdY+Iclo2UnespVPskWI+EMqlpXZnt94tlsxVC/tzn12AQ7Rrxza24PXyeamL3IQJ1TOzlE5mOA==" saltValue="ixSV1JhN+mcxsHm6JPZ5Yg==" spinCount="100000" sheet="1" objects="1" scenarios="1" sort="0" autoFilter="0"/>
  <autoFilter ref="B5:G62" xr:uid="{288B223F-5D3B-4399-A279-217650A1F8F5}"/>
  <mergeCells count="2">
    <mergeCell ref="B4:F4"/>
    <mergeCell ref="D1:G3"/>
  </mergeCells>
  <hyperlinks>
    <hyperlink ref="F26" r:id="rId1" xr:uid="{593E91EF-E190-4E8A-8536-7231CD97ED1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DE304-8242-4579-A1B0-1F8485C5F4A0}">
  <sheetPr codeName="Sheet13">
    <tabColor theme="0" tint="-0.249977111117893"/>
  </sheetPr>
  <dimension ref="A1:BW21"/>
  <sheetViews>
    <sheetView showGridLines="0" zoomScaleNormal="100" workbookViewId="0">
      <pane xSplit="1" ySplit="6" topLeftCell="B7" activePane="bottomRight" state="frozen"/>
      <selection pane="topRight" activeCell="B1" sqref="B1"/>
      <selection pane="bottomLeft" activeCell="A7" sqref="A7"/>
      <selection pane="bottomRight" sqref="A1:A6"/>
    </sheetView>
  </sheetViews>
  <sheetFormatPr defaultColWidth="9.140625" defaultRowHeight="12.75" x14ac:dyDescent="0.2"/>
  <cols>
    <col min="1" max="1" width="44.140625" style="205" customWidth="1"/>
    <col min="2" max="3" width="15.140625" style="205" customWidth="1"/>
    <col min="4" max="4" width="13.42578125" style="205" customWidth="1"/>
    <col min="5" max="16" width="15.140625" style="205" customWidth="1"/>
    <col min="17" max="17" width="16.28515625" style="205" customWidth="1"/>
    <col min="18" max="44" width="15.140625" style="205" customWidth="1"/>
    <col min="45" max="45" width="17.42578125" style="205" customWidth="1"/>
    <col min="46" max="63" width="15.140625" style="205" customWidth="1"/>
    <col min="64" max="74" width="9.140625" style="205"/>
    <col min="75" max="75" width="9.7109375" style="205" customWidth="1"/>
    <col min="76" max="16384" width="9.140625" style="205"/>
  </cols>
  <sheetData>
    <row r="1" spans="1:75" ht="20.100000000000001" customHeight="1" x14ac:dyDescent="0.2">
      <c r="A1" s="924"/>
      <c r="B1" s="837" t="s">
        <v>1761</v>
      </c>
      <c r="C1" s="922"/>
      <c r="D1" s="922"/>
      <c r="E1" s="922"/>
      <c r="F1" s="922"/>
      <c r="G1" s="922"/>
      <c r="H1" s="922"/>
      <c r="I1" s="922"/>
      <c r="J1" s="922"/>
      <c r="K1" s="922"/>
      <c r="L1" s="922"/>
      <c r="M1" s="922"/>
      <c r="N1" s="922"/>
      <c r="O1" s="922"/>
      <c r="P1" s="523"/>
      <c r="Q1" s="523"/>
      <c r="R1" s="523"/>
      <c r="S1" s="523"/>
      <c r="T1" s="523"/>
      <c r="U1" s="523"/>
      <c r="V1" s="523"/>
      <c r="W1" s="523"/>
      <c r="X1" s="523"/>
      <c r="Y1" s="523"/>
      <c r="Z1" s="523"/>
      <c r="AA1" s="523"/>
      <c r="AB1" s="523"/>
      <c r="AC1" s="523"/>
      <c r="AD1" s="523"/>
      <c r="AE1" s="523"/>
      <c r="AF1" s="523"/>
      <c r="AG1" s="523"/>
      <c r="AH1" s="523"/>
      <c r="AI1" s="523"/>
      <c r="AJ1" s="523"/>
      <c r="AK1" s="523"/>
      <c r="AL1" s="523"/>
      <c r="AM1" s="523"/>
      <c r="AN1" s="523"/>
      <c r="AO1" s="523"/>
      <c r="AP1" s="523"/>
      <c r="AQ1" s="523"/>
      <c r="AR1" s="523"/>
      <c r="AS1" s="523"/>
      <c r="AT1" s="523"/>
      <c r="AU1" s="523"/>
      <c r="AV1" s="523"/>
      <c r="AW1" s="523"/>
      <c r="AX1" s="523"/>
      <c r="AY1" s="523"/>
      <c r="AZ1" s="523"/>
      <c r="BA1" s="523"/>
      <c r="BB1" s="523"/>
      <c r="BC1" s="523"/>
      <c r="BD1" s="523"/>
      <c r="BE1" s="523"/>
      <c r="BF1" s="523"/>
      <c r="BG1" s="523"/>
      <c r="BH1" s="523"/>
      <c r="BI1" s="523"/>
      <c r="BJ1" s="523"/>
      <c r="BK1" s="523"/>
      <c r="BL1" s="523"/>
      <c r="BM1" s="523"/>
      <c r="BN1" s="523"/>
      <c r="BO1" s="523"/>
      <c r="BP1" s="523"/>
      <c r="BQ1" s="523"/>
      <c r="BR1" s="523"/>
      <c r="BS1" s="523"/>
      <c r="BT1" s="523"/>
      <c r="BU1" s="523"/>
      <c r="BV1" s="523"/>
      <c r="BW1" s="523"/>
    </row>
    <row r="2" spans="1:75" ht="20.100000000000001" customHeight="1" x14ac:dyDescent="0.2">
      <c r="A2" s="924"/>
      <c r="B2" s="922"/>
      <c r="C2" s="922"/>
      <c r="D2" s="922"/>
      <c r="E2" s="922"/>
      <c r="F2" s="922"/>
      <c r="G2" s="922"/>
      <c r="H2" s="922"/>
      <c r="I2" s="922"/>
      <c r="J2" s="922"/>
      <c r="K2" s="922"/>
      <c r="L2" s="922"/>
      <c r="M2" s="922"/>
      <c r="N2" s="922"/>
      <c r="O2" s="922"/>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row>
    <row r="3" spans="1:75" ht="20.100000000000001" customHeight="1" thickBot="1" x14ac:dyDescent="0.25">
      <c r="A3" s="924"/>
      <c r="B3" s="923"/>
      <c r="C3" s="923"/>
      <c r="D3" s="923"/>
      <c r="E3" s="923"/>
      <c r="F3" s="923"/>
      <c r="G3" s="923"/>
      <c r="H3" s="923"/>
      <c r="I3" s="923"/>
      <c r="J3" s="923"/>
      <c r="K3" s="923"/>
      <c r="L3" s="923"/>
      <c r="M3" s="923"/>
      <c r="N3" s="923"/>
      <c r="O3" s="923"/>
      <c r="P3" s="523"/>
      <c r="Q3" s="523"/>
      <c r="R3" s="523"/>
      <c r="S3" s="523"/>
      <c r="T3" s="523"/>
      <c r="U3" s="523"/>
      <c r="V3" s="523"/>
      <c r="W3" s="523"/>
      <c r="X3" s="523"/>
      <c r="Y3" s="523"/>
      <c r="Z3" s="523"/>
      <c r="AA3" s="523"/>
      <c r="AB3" s="523"/>
      <c r="AC3" s="523"/>
      <c r="AD3" s="523"/>
      <c r="AE3" s="523"/>
      <c r="AF3" s="523"/>
      <c r="AG3" s="523"/>
      <c r="AH3" s="523"/>
      <c r="AI3" s="523"/>
      <c r="AJ3" s="523"/>
      <c r="AK3" s="523"/>
      <c r="AL3" s="523"/>
      <c r="AM3" s="523"/>
      <c r="AN3" s="523"/>
      <c r="AO3" s="523"/>
      <c r="AP3" s="523"/>
      <c r="AQ3" s="523"/>
      <c r="AR3" s="523"/>
      <c r="AS3" s="523"/>
      <c r="AT3" s="523"/>
      <c r="AU3" s="523"/>
      <c r="AV3" s="523"/>
      <c r="AW3" s="523"/>
      <c r="AX3" s="523"/>
      <c r="AY3" s="523"/>
      <c r="AZ3" s="523"/>
      <c r="BA3" s="523"/>
      <c r="BB3" s="523"/>
      <c r="BC3" s="523"/>
      <c r="BD3" s="523"/>
      <c r="BE3" s="523"/>
      <c r="BF3" s="523"/>
      <c r="BG3" s="523"/>
      <c r="BH3" s="523"/>
      <c r="BI3" s="523"/>
      <c r="BJ3" s="523"/>
      <c r="BK3" s="523"/>
      <c r="BL3" s="523"/>
      <c r="BM3" s="523"/>
      <c r="BN3" s="523"/>
      <c r="BO3" s="523"/>
      <c r="BP3" s="523"/>
      <c r="BQ3" s="523"/>
      <c r="BR3" s="523"/>
      <c r="BS3" s="523"/>
      <c r="BT3" s="523"/>
      <c r="BU3" s="523"/>
      <c r="BV3" s="523"/>
      <c r="BW3" s="523"/>
    </row>
    <row r="4" spans="1:75" s="229" customFormat="1" ht="38.25" x14ac:dyDescent="0.25">
      <c r="A4" s="924"/>
      <c r="B4" s="206" t="s">
        <v>198</v>
      </c>
      <c r="C4" s="389" t="s">
        <v>198</v>
      </c>
      <c r="D4" s="207" t="s">
        <v>198</v>
      </c>
      <c r="E4" s="206" t="s">
        <v>200</v>
      </c>
      <c r="F4" s="389" t="s">
        <v>200</v>
      </c>
      <c r="G4" s="389" t="s">
        <v>200</v>
      </c>
      <c r="H4" s="389" t="s">
        <v>200</v>
      </c>
      <c r="I4" s="389" t="s">
        <v>200</v>
      </c>
      <c r="J4" s="207" t="s">
        <v>200</v>
      </c>
      <c r="K4" s="208" t="s">
        <v>200</v>
      </c>
      <c r="L4" s="389" t="s">
        <v>200</v>
      </c>
      <c r="M4" s="389" t="s">
        <v>200</v>
      </c>
      <c r="N4" s="389" t="s">
        <v>200</v>
      </c>
      <c r="O4" s="389" t="s">
        <v>200</v>
      </c>
      <c r="P4" s="389" t="s">
        <v>200</v>
      </c>
      <c r="Q4" s="389" t="s">
        <v>200</v>
      </c>
      <c r="R4" s="389" t="s">
        <v>200</v>
      </c>
      <c r="S4" s="209" t="s">
        <v>200</v>
      </c>
      <c r="T4" s="206" t="s">
        <v>200</v>
      </c>
      <c r="U4" s="389" t="s">
        <v>200</v>
      </c>
      <c r="V4" s="389" t="s">
        <v>200</v>
      </c>
      <c r="W4" s="389" t="s">
        <v>200</v>
      </c>
      <c r="X4" s="389" t="s">
        <v>200</v>
      </c>
      <c r="Y4" s="389" t="s">
        <v>200</v>
      </c>
      <c r="Z4" s="207" t="s">
        <v>200</v>
      </c>
      <c r="AA4" s="211" t="s">
        <v>214</v>
      </c>
      <c r="AB4" s="390" t="s">
        <v>214</v>
      </c>
      <c r="AC4" s="390" t="s">
        <v>214</v>
      </c>
      <c r="AD4" s="390" t="s">
        <v>214</v>
      </c>
      <c r="AE4" s="213" t="s">
        <v>214</v>
      </c>
      <c r="AF4" s="214" t="s">
        <v>214</v>
      </c>
      <c r="AG4" s="390" t="s">
        <v>214</v>
      </c>
      <c r="AH4" s="212" t="s">
        <v>214</v>
      </c>
      <c r="AI4" s="211" t="s">
        <v>214</v>
      </c>
      <c r="AJ4" s="390" t="s">
        <v>214</v>
      </c>
      <c r="AK4" s="390" t="s">
        <v>214</v>
      </c>
      <c r="AL4" s="390" t="s">
        <v>214</v>
      </c>
      <c r="AM4" s="213" t="s">
        <v>214</v>
      </c>
      <c r="AN4" s="214" t="s">
        <v>214</v>
      </c>
      <c r="AO4" s="390" t="s">
        <v>214</v>
      </c>
      <c r="AP4" s="212" t="s">
        <v>214</v>
      </c>
      <c r="AQ4" s="211" t="s">
        <v>214</v>
      </c>
      <c r="AR4" s="213" t="s">
        <v>214</v>
      </c>
      <c r="AS4" s="217" t="s">
        <v>224</v>
      </c>
      <c r="AT4" s="391" t="s">
        <v>224</v>
      </c>
      <c r="AU4" s="391" t="s">
        <v>224</v>
      </c>
      <c r="AV4" s="391" t="s">
        <v>224</v>
      </c>
      <c r="AW4" s="391" t="s">
        <v>224</v>
      </c>
      <c r="AX4" s="391" t="s">
        <v>224</v>
      </c>
      <c r="AY4" s="391" t="s">
        <v>224</v>
      </c>
      <c r="AZ4" s="391" t="s">
        <v>224</v>
      </c>
      <c r="BA4" s="391" t="s">
        <v>224</v>
      </c>
      <c r="BB4" s="218" t="s">
        <v>224</v>
      </c>
      <c r="BC4" s="221" t="s">
        <v>1676</v>
      </c>
      <c r="BD4" s="392" t="s">
        <v>1676</v>
      </c>
      <c r="BE4" s="392" t="s">
        <v>1676</v>
      </c>
      <c r="BF4" s="392" t="s">
        <v>1676</v>
      </c>
      <c r="BG4" s="392" t="s">
        <v>1676</v>
      </c>
      <c r="BH4" s="222" t="s">
        <v>1676</v>
      </c>
      <c r="BI4" s="225" t="s">
        <v>231</v>
      </c>
      <c r="BJ4" s="393" t="s">
        <v>231</v>
      </c>
      <c r="BK4" s="227" t="s">
        <v>231</v>
      </c>
      <c r="BL4" s="535"/>
      <c r="BM4" s="536"/>
      <c r="BN4" s="537"/>
      <c r="BO4" s="537"/>
      <c r="BP4" s="537"/>
      <c r="BQ4" s="537"/>
      <c r="BR4" s="537"/>
      <c r="BS4" s="537"/>
      <c r="BT4" s="537"/>
      <c r="BU4" s="537"/>
      <c r="BV4" s="538"/>
      <c r="BW4" s="537"/>
    </row>
    <row r="5" spans="1:75" s="229" customFormat="1" ht="38.25" x14ac:dyDescent="0.25">
      <c r="A5" s="924"/>
      <c r="B5" s="394" t="s">
        <v>198</v>
      </c>
      <c r="C5" s="395" t="s">
        <v>198</v>
      </c>
      <c r="D5" s="396" t="s">
        <v>198</v>
      </c>
      <c r="E5" s="397" t="s">
        <v>39</v>
      </c>
      <c r="F5" s="398" t="s">
        <v>39</v>
      </c>
      <c r="G5" s="398" t="s">
        <v>39</v>
      </c>
      <c r="H5" s="398" t="s">
        <v>39</v>
      </c>
      <c r="I5" s="398" t="s">
        <v>39</v>
      </c>
      <c r="J5" s="399" t="s">
        <v>39</v>
      </c>
      <c r="K5" s="400" t="s">
        <v>1679</v>
      </c>
      <c r="L5" s="398" t="s">
        <v>1679</v>
      </c>
      <c r="M5" s="398" t="s">
        <v>1678</v>
      </c>
      <c r="N5" s="398" t="s">
        <v>1678</v>
      </c>
      <c r="O5" s="398" t="s">
        <v>1678</v>
      </c>
      <c r="P5" s="398" t="s">
        <v>1678</v>
      </c>
      <c r="Q5" s="398" t="s">
        <v>1677</v>
      </c>
      <c r="R5" s="398" t="s">
        <v>1677</v>
      </c>
      <c r="S5" s="401" t="s">
        <v>1677</v>
      </c>
      <c r="T5" s="397" t="s">
        <v>76</v>
      </c>
      <c r="U5" s="398" t="s">
        <v>76</v>
      </c>
      <c r="V5" s="398" t="s">
        <v>76</v>
      </c>
      <c r="W5" s="398" t="s">
        <v>76</v>
      </c>
      <c r="X5" s="398" t="s">
        <v>76</v>
      </c>
      <c r="Y5" s="398" t="s">
        <v>76</v>
      </c>
      <c r="Z5" s="399" t="s">
        <v>76</v>
      </c>
      <c r="AA5" s="402" t="s">
        <v>134</v>
      </c>
      <c r="AB5" s="403" t="s">
        <v>134</v>
      </c>
      <c r="AC5" s="403" t="s">
        <v>134</v>
      </c>
      <c r="AD5" s="403" t="s">
        <v>134</v>
      </c>
      <c r="AE5" s="404" t="s">
        <v>134</v>
      </c>
      <c r="AF5" s="244" t="s">
        <v>123</v>
      </c>
      <c r="AG5" s="284" t="s">
        <v>123</v>
      </c>
      <c r="AH5" s="245" t="s">
        <v>123</v>
      </c>
      <c r="AI5" s="405" t="s">
        <v>110</v>
      </c>
      <c r="AJ5" s="406" t="s">
        <v>110</v>
      </c>
      <c r="AK5" s="406" t="s">
        <v>110</v>
      </c>
      <c r="AL5" s="406" t="s">
        <v>110</v>
      </c>
      <c r="AM5" s="407" t="s">
        <v>110</v>
      </c>
      <c r="AN5" s="408" t="s">
        <v>221</v>
      </c>
      <c r="AO5" s="409" t="s">
        <v>221</v>
      </c>
      <c r="AP5" s="410" t="s">
        <v>221</v>
      </c>
      <c r="AQ5" s="411" t="s">
        <v>223</v>
      </c>
      <c r="AR5" s="412" t="s">
        <v>223</v>
      </c>
      <c r="AS5" s="413" t="s">
        <v>224</v>
      </c>
      <c r="AT5" s="414" t="s">
        <v>224</v>
      </c>
      <c r="AU5" s="414" t="s">
        <v>224</v>
      </c>
      <c r="AV5" s="414" t="s">
        <v>224</v>
      </c>
      <c r="AW5" s="414" t="s">
        <v>224</v>
      </c>
      <c r="AX5" s="414" t="s">
        <v>224</v>
      </c>
      <c r="AY5" s="414" t="s">
        <v>224</v>
      </c>
      <c r="AZ5" s="414" t="s">
        <v>224</v>
      </c>
      <c r="BA5" s="414" t="s">
        <v>224</v>
      </c>
      <c r="BB5" s="415" t="s">
        <v>224</v>
      </c>
      <c r="BC5" s="416" t="s">
        <v>1676</v>
      </c>
      <c r="BD5" s="417" t="s">
        <v>1676</v>
      </c>
      <c r="BE5" s="417" t="s">
        <v>1676</v>
      </c>
      <c r="BF5" s="417" t="s">
        <v>1676</v>
      </c>
      <c r="BG5" s="417" t="s">
        <v>1676</v>
      </c>
      <c r="BH5" s="418" t="s">
        <v>1676</v>
      </c>
      <c r="BI5" s="419" t="s">
        <v>231</v>
      </c>
      <c r="BJ5" s="420" t="s">
        <v>231</v>
      </c>
      <c r="BK5" s="421" t="s">
        <v>231</v>
      </c>
      <c r="BL5" s="535"/>
      <c r="BM5" s="536"/>
      <c r="BN5" s="537"/>
      <c r="BO5" s="537"/>
      <c r="BP5" s="537"/>
      <c r="BQ5" s="537"/>
      <c r="BR5" s="537"/>
      <c r="BS5" s="537"/>
      <c r="BT5" s="537"/>
      <c r="BU5" s="537"/>
      <c r="BV5" s="538"/>
      <c r="BW5" s="537"/>
    </row>
    <row r="6" spans="1:75" s="270" customFormat="1" ht="13.5" thickBot="1" x14ac:dyDescent="0.3">
      <c r="A6" s="925"/>
      <c r="B6" s="422">
        <v>1</v>
      </c>
      <c r="C6" s="423">
        <v>2</v>
      </c>
      <c r="D6" s="424">
        <v>3</v>
      </c>
      <c r="E6" s="422">
        <v>4</v>
      </c>
      <c r="F6" s="423">
        <v>5</v>
      </c>
      <c r="G6" s="423">
        <v>6</v>
      </c>
      <c r="H6" s="423">
        <v>7</v>
      </c>
      <c r="I6" s="423">
        <v>8</v>
      </c>
      <c r="J6" s="424">
        <v>9</v>
      </c>
      <c r="K6" s="425">
        <v>10</v>
      </c>
      <c r="L6" s="423">
        <v>11</v>
      </c>
      <c r="M6" s="423">
        <v>12</v>
      </c>
      <c r="N6" s="423">
        <v>13</v>
      </c>
      <c r="O6" s="423">
        <v>14</v>
      </c>
      <c r="P6" s="423">
        <v>15</v>
      </c>
      <c r="Q6" s="423">
        <v>16</v>
      </c>
      <c r="R6" s="423">
        <v>17</v>
      </c>
      <c r="S6" s="426">
        <v>18</v>
      </c>
      <c r="T6" s="422">
        <v>19</v>
      </c>
      <c r="U6" s="423">
        <v>20</v>
      </c>
      <c r="V6" s="423">
        <v>21</v>
      </c>
      <c r="W6" s="423">
        <v>22</v>
      </c>
      <c r="X6" s="423">
        <v>23</v>
      </c>
      <c r="Y6" s="423">
        <v>24</v>
      </c>
      <c r="Z6" s="424">
        <v>25</v>
      </c>
      <c r="AA6" s="422">
        <v>26</v>
      </c>
      <c r="AB6" s="423">
        <v>27</v>
      </c>
      <c r="AC6" s="423">
        <v>28</v>
      </c>
      <c r="AD6" s="423">
        <v>29</v>
      </c>
      <c r="AE6" s="424">
        <v>30</v>
      </c>
      <c r="AF6" s="425">
        <v>31</v>
      </c>
      <c r="AG6" s="423">
        <v>32</v>
      </c>
      <c r="AH6" s="426">
        <v>33</v>
      </c>
      <c r="AI6" s="422">
        <v>34</v>
      </c>
      <c r="AJ6" s="423">
        <v>35</v>
      </c>
      <c r="AK6" s="423">
        <v>36</v>
      </c>
      <c r="AL6" s="423">
        <v>37</v>
      </c>
      <c r="AM6" s="424">
        <v>38</v>
      </c>
      <c r="AN6" s="425">
        <v>39</v>
      </c>
      <c r="AO6" s="423">
        <v>40</v>
      </c>
      <c r="AP6" s="426">
        <v>41</v>
      </c>
      <c r="AQ6" s="422">
        <v>42</v>
      </c>
      <c r="AR6" s="424">
        <v>43</v>
      </c>
      <c r="AS6" s="422">
        <v>44</v>
      </c>
      <c r="AT6" s="423">
        <v>45</v>
      </c>
      <c r="AU6" s="423">
        <v>46</v>
      </c>
      <c r="AV6" s="423">
        <v>47</v>
      </c>
      <c r="AW6" s="423">
        <v>48</v>
      </c>
      <c r="AX6" s="423">
        <v>49</v>
      </c>
      <c r="AY6" s="423">
        <v>50</v>
      </c>
      <c r="AZ6" s="423">
        <v>51</v>
      </c>
      <c r="BA6" s="423">
        <v>52</v>
      </c>
      <c r="BB6" s="424">
        <v>53</v>
      </c>
      <c r="BC6" s="422">
        <v>54</v>
      </c>
      <c r="BD6" s="423">
        <v>55</v>
      </c>
      <c r="BE6" s="423">
        <v>56</v>
      </c>
      <c r="BF6" s="423">
        <v>57</v>
      </c>
      <c r="BG6" s="423">
        <v>58</v>
      </c>
      <c r="BH6" s="424">
        <v>59</v>
      </c>
      <c r="BI6" s="422">
        <v>60</v>
      </c>
      <c r="BJ6" s="423">
        <v>61</v>
      </c>
      <c r="BK6" s="424">
        <v>62</v>
      </c>
      <c r="BL6" s="539"/>
      <c r="BM6" s="540"/>
      <c r="BN6" s="541"/>
      <c r="BO6" s="541"/>
      <c r="BP6" s="541"/>
      <c r="BQ6" s="541"/>
      <c r="BR6" s="541"/>
      <c r="BS6" s="541"/>
      <c r="BT6" s="541"/>
      <c r="BU6" s="541"/>
      <c r="BV6" s="542"/>
      <c r="BW6" s="541"/>
    </row>
    <row r="7" spans="1:75" s="229" customFormat="1" ht="174" customHeight="1" x14ac:dyDescent="0.25">
      <c r="A7" s="920" t="s">
        <v>1723</v>
      </c>
      <c r="B7" s="427" t="s">
        <v>1673</v>
      </c>
      <c r="C7" s="428" t="s">
        <v>1672</v>
      </c>
      <c r="D7" s="429" t="s">
        <v>422</v>
      </c>
      <c r="E7" s="427" t="s">
        <v>2205</v>
      </c>
      <c r="F7" s="428" t="s">
        <v>1671</v>
      </c>
      <c r="G7" s="428" t="s">
        <v>362</v>
      </c>
      <c r="H7" s="428" t="s">
        <v>1670</v>
      </c>
      <c r="I7" s="428" t="s">
        <v>345</v>
      </c>
      <c r="J7" s="566" t="s">
        <v>588</v>
      </c>
      <c r="K7" s="430" t="s">
        <v>398</v>
      </c>
      <c r="L7" s="428" t="s">
        <v>1669</v>
      </c>
      <c r="M7" s="428" t="s">
        <v>1668</v>
      </c>
      <c r="N7" s="428" t="s">
        <v>1667</v>
      </c>
      <c r="O7" s="428" t="s">
        <v>1666</v>
      </c>
      <c r="P7" s="428" t="s">
        <v>1665</v>
      </c>
      <c r="Q7" s="449" t="s">
        <v>2206</v>
      </c>
      <c r="R7" s="428" t="s">
        <v>356</v>
      </c>
      <c r="S7" s="431" t="s">
        <v>1664</v>
      </c>
      <c r="T7" s="427" t="s">
        <v>77</v>
      </c>
      <c r="U7" s="428" t="s">
        <v>1663</v>
      </c>
      <c r="V7" s="428" t="s">
        <v>1662</v>
      </c>
      <c r="W7" s="428" t="s">
        <v>86</v>
      </c>
      <c r="X7" s="428" t="s">
        <v>1661</v>
      </c>
      <c r="Y7" s="428" t="s">
        <v>1660</v>
      </c>
      <c r="Z7" s="429" t="s">
        <v>1659</v>
      </c>
      <c r="AA7" s="427" t="s">
        <v>1658</v>
      </c>
      <c r="AB7" s="428" t="s">
        <v>1657</v>
      </c>
      <c r="AC7" s="428" t="s">
        <v>217</v>
      </c>
      <c r="AD7" s="428" t="s">
        <v>2207</v>
      </c>
      <c r="AE7" s="429" t="s">
        <v>219</v>
      </c>
      <c r="AF7" s="430" t="s">
        <v>1656</v>
      </c>
      <c r="AG7" s="428" t="s">
        <v>367</v>
      </c>
      <c r="AH7" s="431" t="s">
        <v>342</v>
      </c>
      <c r="AI7" s="427" t="s">
        <v>339</v>
      </c>
      <c r="AJ7" s="428" t="s">
        <v>2209</v>
      </c>
      <c r="AK7" s="428" t="s">
        <v>2215</v>
      </c>
      <c r="AL7" s="428" t="s">
        <v>1055</v>
      </c>
      <c r="AM7" s="429" t="s">
        <v>2221</v>
      </c>
      <c r="AN7" s="430" t="s">
        <v>343</v>
      </c>
      <c r="AO7" s="428" t="s">
        <v>379</v>
      </c>
      <c r="AP7" s="431" t="s">
        <v>2210</v>
      </c>
      <c r="AQ7" s="427" t="s">
        <v>1655</v>
      </c>
      <c r="AR7" s="429" t="s">
        <v>1654</v>
      </c>
      <c r="AS7" s="427" t="s">
        <v>2219</v>
      </c>
      <c r="AT7" s="428" t="s">
        <v>1653</v>
      </c>
      <c r="AU7" s="428" t="s">
        <v>344</v>
      </c>
      <c r="AV7" s="428" t="s">
        <v>267</v>
      </c>
      <c r="AW7" s="428" t="s">
        <v>1652</v>
      </c>
      <c r="AX7" s="428" t="s">
        <v>1651</v>
      </c>
      <c r="AY7" s="428" t="s">
        <v>383</v>
      </c>
      <c r="AZ7" s="428" t="s">
        <v>2216</v>
      </c>
      <c r="BA7" s="428" t="s">
        <v>230</v>
      </c>
      <c r="BB7" s="429" t="s">
        <v>1650</v>
      </c>
      <c r="BC7" s="427" t="s">
        <v>1649</v>
      </c>
      <c r="BD7" s="428" t="s">
        <v>171</v>
      </c>
      <c r="BE7" s="428" t="s">
        <v>177</v>
      </c>
      <c r="BF7" s="428" t="s">
        <v>1648</v>
      </c>
      <c r="BG7" s="428" t="s">
        <v>1647</v>
      </c>
      <c r="BH7" s="429" t="s">
        <v>186</v>
      </c>
      <c r="BI7" s="427" t="s">
        <v>192</v>
      </c>
      <c r="BJ7" s="428" t="s">
        <v>2228</v>
      </c>
      <c r="BK7" s="429" t="s">
        <v>2227</v>
      </c>
      <c r="BL7" s="283" t="s">
        <v>1644</v>
      </c>
      <c r="BM7" s="244" t="s">
        <v>1710</v>
      </c>
      <c r="BN7" s="284" t="s">
        <v>1643</v>
      </c>
      <c r="BO7" s="284" t="s">
        <v>1642</v>
      </c>
      <c r="BP7" s="284" t="s">
        <v>1641</v>
      </c>
      <c r="BQ7" s="285" t="s">
        <v>19</v>
      </c>
      <c r="BR7" s="285" t="s">
        <v>21</v>
      </c>
      <c r="BS7" s="285" t="s">
        <v>1640</v>
      </c>
      <c r="BT7" s="284" t="s">
        <v>25</v>
      </c>
      <c r="BU7" s="284" t="s">
        <v>29</v>
      </c>
      <c r="BV7" s="284" t="s">
        <v>27</v>
      </c>
      <c r="BW7" s="537"/>
    </row>
    <row r="8" spans="1:75" s="229" customFormat="1" ht="26.25" thickBot="1" x14ac:dyDescent="0.3">
      <c r="A8" s="921"/>
      <c r="B8" s="558" t="s">
        <v>1638</v>
      </c>
      <c r="C8" s="495" t="s">
        <v>1638</v>
      </c>
      <c r="D8" s="559" t="s">
        <v>1638</v>
      </c>
      <c r="E8" s="558" t="s">
        <v>1638</v>
      </c>
      <c r="F8" s="495" t="s">
        <v>1638</v>
      </c>
      <c r="G8" s="495" t="s">
        <v>1638</v>
      </c>
      <c r="H8" s="495" t="s">
        <v>1638</v>
      </c>
      <c r="I8" s="495" t="s">
        <v>1638</v>
      </c>
      <c r="J8" s="559" t="s">
        <v>1638</v>
      </c>
      <c r="K8" s="560" t="s">
        <v>1638</v>
      </c>
      <c r="L8" s="495" t="s">
        <v>1638</v>
      </c>
      <c r="M8" s="495" t="s">
        <v>1638</v>
      </c>
      <c r="N8" s="495" t="s">
        <v>1638</v>
      </c>
      <c r="O8" s="495" t="s">
        <v>1638</v>
      </c>
      <c r="P8" s="495" t="s">
        <v>1638</v>
      </c>
      <c r="Q8" s="495" t="s">
        <v>1638</v>
      </c>
      <c r="R8" s="495" t="s">
        <v>1638</v>
      </c>
      <c r="S8" s="561" t="s">
        <v>1638</v>
      </c>
      <c r="T8" s="558" t="s">
        <v>1638</v>
      </c>
      <c r="U8" s="495" t="s">
        <v>1638</v>
      </c>
      <c r="V8" s="495" t="s">
        <v>1638</v>
      </c>
      <c r="W8" s="495" t="s">
        <v>1638</v>
      </c>
      <c r="X8" s="495" t="s">
        <v>1638</v>
      </c>
      <c r="Y8" s="495" t="s">
        <v>1638</v>
      </c>
      <c r="Z8" s="559" t="s">
        <v>1638</v>
      </c>
      <c r="AA8" s="558" t="s">
        <v>1638</v>
      </c>
      <c r="AB8" s="495" t="s">
        <v>1638</v>
      </c>
      <c r="AC8" s="495" t="s">
        <v>1638</v>
      </c>
      <c r="AD8" s="495" t="s">
        <v>1638</v>
      </c>
      <c r="AE8" s="559" t="s">
        <v>1638</v>
      </c>
      <c r="AF8" s="560" t="s">
        <v>1638</v>
      </c>
      <c r="AG8" s="495" t="s">
        <v>1638</v>
      </c>
      <c r="AH8" s="561" t="s">
        <v>1638</v>
      </c>
      <c r="AI8" s="558" t="s">
        <v>1638</v>
      </c>
      <c r="AJ8" s="495" t="s">
        <v>1638</v>
      </c>
      <c r="AK8" s="495" t="s">
        <v>1638</v>
      </c>
      <c r="AL8" s="495" t="s">
        <v>1638</v>
      </c>
      <c r="AM8" s="559" t="s">
        <v>1638</v>
      </c>
      <c r="AN8" s="560" t="s">
        <v>1638</v>
      </c>
      <c r="AO8" s="495" t="s">
        <v>1638</v>
      </c>
      <c r="AP8" s="561" t="s">
        <v>1638</v>
      </c>
      <c r="AQ8" s="558" t="s">
        <v>1638</v>
      </c>
      <c r="AR8" s="559" t="s">
        <v>1638</v>
      </c>
      <c r="AS8" s="558" t="s">
        <v>1638</v>
      </c>
      <c r="AT8" s="495" t="s">
        <v>1638</v>
      </c>
      <c r="AU8" s="495" t="s">
        <v>1638</v>
      </c>
      <c r="AV8" s="495" t="s">
        <v>1638</v>
      </c>
      <c r="AW8" s="495" t="s">
        <v>1638</v>
      </c>
      <c r="AX8" s="495" t="s">
        <v>1638</v>
      </c>
      <c r="AY8" s="495" t="s">
        <v>1638</v>
      </c>
      <c r="AZ8" s="495" t="s">
        <v>1638</v>
      </c>
      <c r="BA8" s="495" t="s">
        <v>1638</v>
      </c>
      <c r="BB8" s="559" t="s">
        <v>1638</v>
      </c>
      <c r="BC8" s="558" t="s">
        <v>1638</v>
      </c>
      <c r="BD8" s="495" t="s">
        <v>1638</v>
      </c>
      <c r="BE8" s="495" t="s">
        <v>1638</v>
      </c>
      <c r="BF8" s="495" t="s">
        <v>1638</v>
      </c>
      <c r="BG8" s="495" t="s">
        <v>1638</v>
      </c>
      <c r="BH8" s="559" t="s">
        <v>1638</v>
      </c>
      <c r="BI8" s="558" t="s">
        <v>1638</v>
      </c>
      <c r="BJ8" s="495" t="s">
        <v>1638</v>
      </c>
      <c r="BK8" s="559" t="s">
        <v>1638</v>
      </c>
      <c r="BL8" s="432"/>
      <c r="BM8" s="433"/>
      <c r="BN8" s="434"/>
      <c r="BO8" s="434"/>
      <c r="BP8" s="434"/>
      <c r="BQ8" s="435"/>
      <c r="BR8" s="435"/>
      <c r="BS8" s="435"/>
      <c r="BT8" s="434"/>
      <c r="BU8" s="434"/>
      <c r="BV8" s="434"/>
      <c r="BW8" s="537"/>
    </row>
    <row r="9" spans="1:75" s="388" customFormat="1" ht="25.5" customHeight="1" x14ac:dyDescent="0.25">
      <c r="A9" s="555" t="s">
        <v>1709</v>
      </c>
      <c r="B9" s="382"/>
      <c r="C9" s="383"/>
      <c r="D9" s="384"/>
      <c r="E9" s="382"/>
      <c r="F9" s="383"/>
      <c r="G9" s="383"/>
      <c r="H9" s="383"/>
      <c r="I9" s="383"/>
      <c r="J9" s="384"/>
      <c r="K9" s="556"/>
      <c r="L9" s="383"/>
      <c r="M9" s="383"/>
      <c r="N9" s="383"/>
      <c r="O9" s="383"/>
      <c r="P9" s="383"/>
      <c r="Q9" s="383"/>
      <c r="R9" s="383"/>
      <c r="S9" s="557">
        <v>1</v>
      </c>
      <c r="T9" s="382"/>
      <c r="U9" s="383"/>
      <c r="V9" s="383">
        <v>1</v>
      </c>
      <c r="W9" s="383"/>
      <c r="X9" s="383"/>
      <c r="Y9" s="383"/>
      <c r="Z9" s="384">
        <v>1</v>
      </c>
      <c r="AA9" s="382"/>
      <c r="AB9" s="383">
        <v>1</v>
      </c>
      <c r="AC9" s="383"/>
      <c r="AD9" s="383"/>
      <c r="AE9" s="384"/>
      <c r="AF9" s="556"/>
      <c r="AG9" s="383"/>
      <c r="AH9" s="557"/>
      <c r="AI9" s="382"/>
      <c r="AJ9" s="383">
        <v>1</v>
      </c>
      <c r="AK9" s="383"/>
      <c r="AL9" s="383"/>
      <c r="AM9" s="384"/>
      <c r="AN9" s="556"/>
      <c r="AO9" s="383"/>
      <c r="AP9" s="557"/>
      <c r="AQ9" s="382"/>
      <c r="AR9" s="384"/>
      <c r="AS9" s="382">
        <v>1</v>
      </c>
      <c r="AT9" s="383">
        <v>1</v>
      </c>
      <c r="AU9" s="383">
        <v>1</v>
      </c>
      <c r="AV9" s="383"/>
      <c r="AW9" s="383"/>
      <c r="AX9" s="383"/>
      <c r="AY9" s="383"/>
      <c r="AZ9" s="383"/>
      <c r="BA9" s="383"/>
      <c r="BB9" s="384"/>
      <c r="BC9" s="382">
        <v>1</v>
      </c>
      <c r="BD9" s="383"/>
      <c r="BE9" s="383"/>
      <c r="BF9" s="383"/>
      <c r="BG9" s="383"/>
      <c r="BH9" s="384"/>
      <c r="BI9" s="382"/>
      <c r="BJ9" s="383"/>
      <c r="BK9" s="384"/>
      <c r="BL9" s="323">
        <f>SUM(IFERROR(AVERAGE(B9:B9),0),IFERROR(AVERAGE(C9:C9),0),IFERROR(AVERAGE(D9:D9),0),IFERROR(AVERAGE(E9:E9),0),IFERROR(AVERAGE(F9:F9),0),IFERROR(AVERAGE(G9:G9),0),IFERROR(AVERAGE(H9:H9),0),IFERROR(AVERAGE(I9:I9),0),IFERROR(AVERAGE(J9:J9),0),IFERROR(AVERAGE(K9:K9),0),IFERROR(AVERAGE(L9:L9),0),IFERROR(AVERAGE(M9:M9),0),IFERROR(AVERAGE(N9:N9),0),IFERROR(AVERAGE(O9:O9),0),IFERROR(AVERAGE(P9:P9),0),IFERROR(AVERAGE(Q9:Q9),0),IFERROR(AVERAGE(R9:R9),0),IFERROR(AVERAGE(S9:S9),0),IFERROR(AVERAGE(T9:T9),0),IFERROR(AVERAGE(U9:U9),0),IFERROR(AVERAGE(V9:V9),0),IFERROR(AVERAGE(W9:W9),0),IFERROR(AVERAGE(X9:X9),0),IFERROR(AVERAGE(Y9:Y9),0),IFERROR(AVERAGE(Z9:Z9),0),IFERROR(AVERAGE(AA9:AA9),0),IFERROR(AVERAGE(AB9:AB9),0),IFERROR(AVERAGE(AC9:AC9),0),IFERROR(AVERAGE(AD9:AD9),0),IFERROR(AVERAGE(AE9:AE9),0),IFERROR(AVERAGE(AF9:AF9),0),IFERROR(AVERAGE(AG9:AG9),0),IFERROR(AVERAGE(AH9:AH9),0),IFERROR(AVERAGE(AI9:AI9),0),IFERROR(AVERAGE(AJ9:AJ9),0),IFERROR(AVERAGE(AK9:AK9),0),IFERROR(AVERAGE(AL9:AL9),0),IFERROR(AVERAGE(AM9:AM9),0),IFERROR(AVERAGE(AN9:AN9),0),IFERROR(AVERAGE(AO9:AO9),0),IFERROR(AVERAGE(AP9:AP9),0),IFERROR(AVERAGE(AQ9:AQ9),0),IFERROR(AVERAGE(AR9:AR9),0),IFERROR(AVERAGE(AS9:AS9),0),IFERROR(AVERAGE(AT9:AT9),0),IFERROR(AVERAGE(AU9:AU9),0),IFERROR(AVERAGE(AV9:AV9),0),IFERROR(AVERAGE(AW9:AW9),0),IFERROR(AVERAGE(AX9:AX9),0),IFERROR(AVERAGE(AY9:AY9),0),IFERROR(AVERAGE(AZ9:AZ9),0),IFERROR(AVERAGE(BA9:BA9),0),IFERROR(AVERAGE(BB9:BB9),0),IFERROR(AVERAGE(BC9:BC9),0),IFERROR(AVERAGE(BD9:BD9),0),IFERROR(AVERAGE(BE9:BE9),0),IFERROR(AVERAGE(BF9:BF9),0),IFERROR(AVERAGE(BG9:BG9),0),IFERROR(AVERAGE(BH9:BH9),0),IFERROR(AVERAGE(BI9:BI9),0),IFERROR(AVERAGE(BJ9:BJ9),0),IFERROR(AVERAGE(BK9:BK9),0))</f>
        <v>9</v>
      </c>
      <c r="BM9" s="436" t="s">
        <v>1708</v>
      </c>
      <c r="BN9" s="436" t="s">
        <v>1130</v>
      </c>
      <c r="BO9" s="436"/>
      <c r="BP9" s="437"/>
      <c r="BQ9" s="436"/>
      <c r="BR9" s="436"/>
      <c r="BS9" s="436" t="s">
        <v>1070</v>
      </c>
      <c r="BT9" s="438" t="s">
        <v>1707</v>
      </c>
      <c r="BU9" s="439" t="s">
        <v>1706</v>
      </c>
      <c r="BV9" s="436"/>
      <c r="BW9" s="525"/>
    </row>
    <row r="10" spans="1:75" s="388" customFormat="1" ht="25.5" customHeight="1" thickBot="1" x14ac:dyDescent="0.3">
      <c r="A10" s="440" t="s">
        <v>1805</v>
      </c>
      <c r="B10" s="379"/>
      <c r="C10" s="380"/>
      <c r="D10" s="381">
        <v>1</v>
      </c>
      <c r="E10" s="379">
        <v>1</v>
      </c>
      <c r="F10" s="380"/>
      <c r="G10" s="380"/>
      <c r="H10" s="380">
        <v>1</v>
      </c>
      <c r="I10" s="380"/>
      <c r="J10" s="381"/>
      <c r="K10" s="441"/>
      <c r="L10" s="380">
        <v>1</v>
      </c>
      <c r="M10" s="380">
        <v>1</v>
      </c>
      <c r="N10" s="380"/>
      <c r="O10" s="380">
        <v>1</v>
      </c>
      <c r="P10" s="380"/>
      <c r="Q10" s="380">
        <v>1</v>
      </c>
      <c r="R10" s="380">
        <v>1</v>
      </c>
      <c r="S10" s="442"/>
      <c r="T10" s="379"/>
      <c r="U10" s="380"/>
      <c r="V10" s="380"/>
      <c r="W10" s="380"/>
      <c r="X10" s="380">
        <v>1</v>
      </c>
      <c r="Y10" s="380"/>
      <c r="Z10" s="381">
        <v>1</v>
      </c>
      <c r="AA10" s="379"/>
      <c r="AB10" s="380">
        <v>1</v>
      </c>
      <c r="AC10" s="380"/>
      <c r="AD10" s="380"/>
      <c r="AE10" s="381"/>
      <c r="AF10" s="441"/>
      <c r="AG10" s="380"/>
      <c r="AH10" s="442">
        <v>1</v>
      </c>
      <c r="AI10" s="379">
        <v>1</v>
      </c>
      <c r="AJ10" s="380"/>
      <c r="AK10" s="380"/>
      <c r="AL10" s="380"/>
      <c r="AM10" s="381"/>
      <c r="AN10" s="441">
        <v>1</v>
      </c>
      <c r="AO10" s="380"/>
      <c r="AP10" s="442"/>
      <c r="AQ10" s="379">
        <v>1</v>
      </c>
      <c r="AR10" s="381">
        <v>1</v>
      </c>
      <c r="AS10" s="379"/>
      <c r="AT10" s="380"/>
      <c r="AU10" s="380"/>
      <c r="AV10" s="380"/>
      <c r="AW10" s="380">
        <v>1</v>
      </c>
      <c r="AX10" s="380"/>
      <c r="AY10" s="380"/>
      <c r="AZ10" s="380"/>
      <c r="BA10" s="380"/>
      <c r="BB10" s="381"/>
      <c r="BC10" s="379"/>
      <c r="BD10" s="380"/>
      <c r="BE10" s="380"/>
      <c r="BF10" s="380"/>
      <c r="BG10" s="380"/>
      <c r="BH10" s="381"/>
      <c r="BI10" s="379"/>
      <c r="BJ10" s="380"/>
      <c r="BK10" s="381"/>
      <c r="BL10" s="323">
        <f>SUM(IFERROR(AVERAGE(B10:B10),0),IFERROR(AVERAGE(C10:C10),0),IFERROR(AVERAGE(D10:D10),0),IFERROR(AVERAGE(E10:E10),0),IFERROR(AVERAGE(F10:F10),0),IFERROR(AVERAGE(G10:G10),0),IFERROR(AVERAGE(H10:H10),0),IFERROR(AVERAGE(I10:I10),0),IFERROR(AVERAGE(J10:J10),0),IFERROR(AVERAGE(K10:K10),0),IFERROR(AVERAGE(L10:L10),0),IFERROR(AVERAGE(M10:M10),0),IFERROR(AVERAGE(N10:N10),0),IFERROR(AVERAGE(O10:O10),0),IFERROR(AVERAGE(P10:P10),0),IFERROR(AVERAGE(Q10:Q10),0),IFERROR(AVERAGE(R10:R10),0),IFERROR(AVERAGE(S10:S10),0),IFERROR(AVERAGE(T10:T10),0),IFERROR(AVERAGE(U10:U10),0),IFERROR(AVERAGE(V10:V10),0),IFERROR(AVERAGE(W10:W10),0),IFERROR(AVERAGE(X10:X10),0),IFERROR(AVERAGE(Y10:Y10),0),IFERROR(AVERAGE(Z10:Z10),0),IFERROR(AVERAGE(AA10:AA10),0),IFERROR(AVERAGE(AB10:AB10),0),IFERROR(AVERAGE(AC10:AC10),0),IFERROR(AVERAGE(AD10:AD10),0),IFERROR(AVERAGE(AE10:AE10),0),IFERROR(AVERAGE(AF10:AF10),0),IFERROR(AVERAGE(AG10:AG10),0),IFERROR(AVERAGE(AH10:AH10),0),IFERROR(AVERAGE(AI10:AI10),0),IFERROR(AVERAGE(AJ10:AJ10),0),IFERROR(AVERAGE(AK10:AK10),0),IFERROR(AVERAGE(AL10:AL10),0),IFERROR(AVERAGE(AM10:AM10),0),IFERROR(AVERAGE(AN10:AN10),0),IFERROR(AVERAGE(AO10:AO10),0),IFERROR(AVERAGE(AP10:AP10),0),IFERROR(AVERAGE(AQ10:AQ10),0),IFERROR(AVERAGE(AR10:AR10),0),IFERROR(AVERAGE(AS10:AS10),0),IFERROR(AVERAGE(AT10:AT10),0),IFERROR(AVERAGE(AU10:AU10),0),IFERROR(AVERAGE(AV10:AV10),0),IFERROR(AVERAGE(AW10:AW10),0),IFERROR(AVERAGE(AX10:AX10),0),IFERROR(AVERAGE(AY10:AY10),0),IFERROR(AVERAGE(AZ10:AZ10),0),IFERROR(AVERAGE(BA10:BA10),0),IFERROR(AVERAGE(BB10:BB10),0),IFERROR(AVERAGE(BC10:BC10),0),IFERROR(AVERAGE(BD10:BD10),0),IFERROR(AVERAGE(BE10:BE10),0),IFERROR(AVERAGE(BF10:BF10),0),IFERROR(AVERAGE(BG10:BG10),0),IFERROR(AVERAGE(BH10:BH10),0),IFERROR(AVERAGE(BI10:BI10),0),IFERROR(AVERAGE(BJ10:BJ10),0),IFERROR(AVERAGE(BK10:BK10),0))</f>
        <v>17</v>
      </c>
      <c r="BM10" s="195" t="s">
        <v>1705</v>
      </c>
      <c r="BN10" s="438" t="s">
        <v>431</v>
      </c>
      <c r="BO10" s="438" t="s">
        <v>33</v>
      </c>
      <c r="BP10" s="443" t="s">
        <v>1097</v>
      </c>
      <c r="BQ10" s="444">
        <v>44105</v>
      </c>
      <c r="BR10" s="444">
        <v>44136</v>
      </c>
      <c r="BS10" s="438" t="s">
        <v>1098</v>
      </c>
      <c r="BT10" s="438" t="s">
        <v>93</v>
      </c>
      <c r="BU10" s="445" t="s">
        <v>1099</v>
      </c>
      <c r="BV10" s="446" t="s">
        <v>1100</v>
      </c>
      <c r="BW10" s="525"/>
    </row>
    <row r="11" spans="1:75" ht="15" customHeight="1" x14ac:dyDescent="0.2">
      <c r="A11" s="523"/>
      <c r="B11" s="523"/>
      <c r="C11" s="523"/>
      <c r="D11" s="523"/>
      <c r="E11" s="523"/>
      <c r="F11" s="523"/>
      <c r="G11" s="523"/>
      <c r="H11" s="523"/>
      <c r="I11" s="523"/>
      <c r="J11" s="523"/>
      <c r="K11" s="523"/>
      <c r="L11" s="523"/>
      <c r="M11" s="523"/>
      <c r="N11" s="523"/>
      <c r="O11" s="523"/>
      <c r="P11" s="523"/>
      <c r="Q11" s="523"/>
      <c r="R11" s="534"/>
      <c r="S11" s="534"/>
      <c r="T11" s="534"/>
      <c r="U11" s="534"/>
      <c r="V11" s="534"/>
      <c r="W11" s="523"/>
      <c r="X11" s="523"/>
      <c r="Y11" s="523"/>
      <c r="Z11" s="523"/>
      <c r="AA11" s="523"/>
      <c r="AB11" s="523"/>
      <c r="AC11" s="523"/>
      <c r="AD11" s="523"/>
      <c r="AE11" s="523"/>
      <c r="AF11" s="523"/>
      <c r="AG11" s="523"/>
      <c r="AH11" s="523"/>
      <c r="AI11" s="523"/>
      <c r="AJ11" s="523"/>
      <c r="AK11" s="523"/>
      <c r="AL11" s="523"/>
      <c r="AM11" s="523"/>
      <c r="AN11" s="523"/>
      <c r="AO11" s="523"/>
      <c r="AP11" s="523"/>
      <c r="AQ11" s="523"/>
      <c r="AR11" s="523"/>
      <c r="AS11" s="523"/>
      <c r="AT11" s="523"/>
      <c r="AU11" s="523"/>
      <c r="AV11" s="523"/>
      <c r="AW11" s="523"/>
      <c r="AX11" s="523"/>
      <c r="AY11" s="523"/>
      <c r="AZ11" s="523"/>
      <c r="BA11" s="523"/>
      <c r="BB11" s="523"/>
      <c r="BC11" s="523"/>
      <c r="BD11" s="523"/>
      <c r="BE11" s="523"/>
      <c r="BF11" s="523"/>
      <c r="BG11" s="523"/>
      <c r="BH11" s="523"/>
      <c r="BI11" s="523"/>
      <c r="BJ11" s="523"/>
      <c r="BK11" s="523"/>
      <c r="BL11" s="523"/>
      <c r="BM11" s="523"/>
      <c r="BN11" s="523"/>
      <c r="BO11" s="523"/>
      <c r="BP11" s="523"/>
      <c r="BQ11" s="523"/>
      <c r="BR11" s="523"/>
      <c r="BS11" s="523"/>
      <c r="BT11" s="523"/>
      <c r="BU11" s="523"/>
      <c r="BV11" s="523"/>
      <c r="BW11" s="523"/>
    </row>
    <row r="12" spans="1:75" ht="15" customHeight="1" x14ac:dyDescent="0.2">
      <c r="A12" s="523"/>
      <c r="B12" s="523"/>
      <c r="C12" s="523"/>
      <c r="D12" s="523"/>
      <c r="E12" s="523"/>
      <c r="F12" s="523"/>
      <c r="G12" s="523"/>
      <c r="H12" s="523"/>
      <c r="I12" s="523"/>
      <c r="J12" s="523"/>
      <c r="K12" s="523"/>
      <c r="L12" s="523"/>
      <c r="M12" s="523"/>
      <c r="N12" s="523"/>
      <c r="O12" s="523"/>
      <c r="P12" s="523"/>
      <c r="Q12" s="523"/>
      <c r="R12" s="534"/>
      <c r="S12" s="534"/>
      <c r="T12" s="534"/>
      <c r="U12" s="534"/>
      <c r="V12" s="534"/>
      <c r="W12" s="523"/>
      <c r="X12" s="523"/>
      <c r="Y12" s="523"/>
      <c r="Z12" s="523"/>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c r="AZ12" s="523"/>
      <c r="BA12" s="523"/>
      <c r="BB12" s="523"/>
      <c r="BC12" s="523"/>
      <c r="BD12" s="523"/>
      <c r="BE12" s="523"/>
      <c r="BF12" s="523"/>
      <c r="BG12" s="523"/>
      <c r="BH12" s="523"/>
      <c r="BI12" s="523"/>
      <c r="BJ12" s="523"/>
      <c r="BK12" s="523"/>
      <c r="BL12" s="523"/>
      <c r="BM12" s="523"/>
      <c r="BN12" s="523"/>
      <c r="BO12" s="523"/>
      <c r="BP12" s="523"/>
      <c r="BQ12" s="523"/>
      <c r="BR12" s="523"/>
      <c r="BS12" s="523"/>
      <c r="BT12" s="523"/>
      <c r="BU12" s="523"/>
      <c r="BV12" s="523"/>
      <c r="BW12" s="523"/>
    </row>
    <row r="13" spans="1:75" ht="15" customHeight="1" x14ac:dyDescent="0.2">
      <c r="A13" s="523"/>
      <c r="B13" s="523"/>
      <c r="C13" s="523"/>
      <c r="D13" s="523"/>
      <c r="E13" s="523"/>
      <c r="F13" s="523"/>
      <c r="G13" s="523"/>
      <c r="H13" s="523"/>
      <c r="I13" s="523"/>
      <c r="J13" s="523"/>
      <c r="K13" s="523"/>
      <c r="L13" s="523"/>
      <c r="M13" s="523"/>
      <c r="N13" s="523"/>
      <c r="O13" s="523"/>
      <c r="P13" s="523"/>
      <c r="Q13" s="523"/>
      <c r="R13" s="534"/>
      <c r="S13" s="534"/>
      <c r="T13" s="534"/>
      <c r="U13" s="534"/>
      <c r="V13" s="534"/>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23"/>
      <c r="AS13" s="523"/>
      <c r="AT13" s="523"/>
      <c r="AU13" s="523"/>
      <c r="AV13" s="523"/>
      <c r="AW13" s="523"/>
      <c r="AX13" s="523"/>
      <c r="AY13" s="523"/>
      <c r="AZ13" s="523"/>
      <c r="BA13" s="523"/>
      <c r="BB13" s="523"/>
      <c r="BC13" s="523"/>
      <c r="BD13" s="523"/>
      <c r="BE13" s="523"/>
      <c r="BF13" s="523"/>
      <c r="BG13" s="523"/>
      <c r="BH13" s="523"/>
      <c r="BI13" s="523"/>
      <c r="BJ13" s="523"/>
      <c r="BK13" s="523"/>
      <c r="BL13" s="523"/>
      <c r="BM13" s="523"/>
      <c r="BN13" s="523"/>
      <c r="BO13" s="523"/>
      <c r="BP13" s="523"/>
      <c r="BQ13" s="523"/>
      <c r="BR13" s="523"/>
      <c r="BS13" s="523"/>
      <c r="BT13" s="523"/>
      <c r="BU13" s="523"/>
      <c r="BV13" s="523"/>
      <c r="BW13" s="523"/>
    </row>
    <row r="14" spans="1:75" x14ac:dyDescent="0.2">
      <c r="R14" s="474"/>
      <c r="S14" s="474"/>
      <c r="T14" s="474"/>
      <c r="U14" s="474"/>
      <c r="V14" s="474"/>
    </row>
    <row r="15" spans="1:75" x14ac:dyDescent="0.2">
      <c r="R15" s="474"/>
      <c r="S15" s="474"/>
      <c r="T15" s="474"/>
      <c r="U15" s="474"/>
      <c r="V15" s="474"/>
    </row>
    <row r="16" spans="1:75" x14ac:dyDescent="0.2">
      <c r="R16" s="474"/>
      <c r="S16" s="474"/>
      <c r="T16" s="474"/>
      <c r="U16" s="474"/>
      <c r="V16" s="474"/>
    </row>
    <row r="17" spans="18:22" x14ac:dyDescent="0.2">
      <c r="R17" s="474"/>
      <c r="S17" s="474"/>
      <c r="T17" s="474"/>
      <c r="U17" s="474"/>
      <c r="V17" s="474"/>
    </row>
    <row r="18" spans="18:22" x14ac:dyDescent="0.2">
      <c r="R18" s="474"/>
      <c r="S18" s="474"/>
      <c r="T18" s="474"/>
      <c r="U18" s="474"/>
      <c r="V18" s="474"/>
    </row>
    <row r="19" spans="18:22" x14ac:dyDescent="0.2">
      <c r="R19" s="474"/>
      <c r="S19" s="474"/>
      <c r="T19" s="474"/>
      <c r="U19" s="474"/>
      <c r="V19" s="474"/>
    </row>
    <row r="20" spans="18:22" x14ac:dyDescent="0.2">
      <c r="R20" s="474"/>
      <c r="S20" s="474"/>
      <c r="T20" s="474"/>
      <c r="U20" s="474"/>
      <c r="V20" s="474"/>
    </row>
    <row r="21" spans="18:22" x14ac:dyDescent="0.2">
      <c r="R21" s="474"/>
      <c r="S21" s="474"/>
      <c r="T21" s="474"/>
      <c r="U21" s="474"/>
      <c r="V21" s="474"/>
    </row>
  </sheetData>
  <sheetProtection algorithmName="SHA-512" hashValue="WPj2LQIkppfODcC8ott3Ov2lKH1u1N4jFlDsz3JhYWc7cjb5pfW/DTjbaRSDck82O3rSus+SdacaARGDC/HDEw==" saltValue="I6ESPawt26H2W0lc7nEl8g==" spinCount="100000" sheet="1" objects="1" scenarios="1" sort="0" autoFilter="0"/>
  <mergeCells count="3">
    <mergeCell ref="A7:A8"/>
    <mergeCell ref="B1:O3"/>
    <mergeCell ref="A1:A6"/>
  </mergeCells>
  <hyperlinks>
    <hyperlink ref="BV10" r:id="rId1" xr:uid="{2968A083-A741-419A-AA36-1EAD3D87D8C1}"/>
  </hyperlink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iconSet" priority="865" id="{7B22F49F-39A9-4B9A-9740-D1EC25B11960}">
            <x14:iconSet iconSet="3Symbols2" showValue="0" custom="1">
              <x14:cfvo type="percent">
                <xm:f>0</xm:f>
              </x14:cfvo>
              <x14:cfvo type="num">
                <xm:f>0</xm:f>
              </x14:cfvo>
              <x14:cfvo type="num">
                <xm:f>1</xm:f>
              </x14:cfvo>
              <x14:cfIcon iconSet="3Flags" iconId="0"/>
              <x14:cfIcon iconSet="3Flags" iconId="0"/>
              <x14:cfIcon iconSet="3Symbols2" iconId="2"/>
            </x14:iconSet>
          </x14:cfRule>
          <xm:sqref>B9:BK10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B510-E7F7-4840-BF20-1C1B807A4F19}">
  <sheetPr codeName="Sheet10"/>
  <dimension ref="A1:BM244"/>
  <sheetViews>
    <sheetView zoomScaleNormal="100" workbookViewId="0">
      <pane xSplit="2" ySplit="5" topLeftCell="AH6" activePane="bottomRight" state="frozen"/>
      <selection activeCell="CB235" sqref="CB235"/>
      <selection pane="topRight" activeCell="CB235" sqref="CB235"/>
      <selection pane="bottomLeft" activeCell="CB235" sqref="CB235"/>
      <selection pane="bottomRight" activeCell="AN5" sqref="AN5"/>
    </sheetView>
  </sheetViews>
  <sheetFormatPr defaultColWidth="10.85546875" defaultRowHeight="15" x14ac:dyDescent="0.25"/>
  <cols>
    <col min="1" max="1" width="6" style="92" bestFit="1" customWidth="1"/>
    <col min="2" max="2" width="27.28515625" style="94" customWidth="1"/>
    <col min="3" max="3" width="14.5703125" style="93" customWidth="1"/>
    <col min="4" max="4" width="13.85546875" style="93" customWidth="1"/>
    <col min="5" max="6" width="13.42578125" style="93" customWidth="1"/>
    <col min="7" max="20" width="13.28515625" style="93" customWidth="1"/>
    <col min="21" max="21" width="14.140625" style="93" customWidth="1"/>
    <col min="22" max="26" width="13.28515625" style="93" customWidth="1"/>
    <col min="27" max="27" width="14" style="93" customWidth="1"/>
    <col min="28" max="37" width="13.28515625" style="93" customWidth="1"/>
    <col min="38" max="38" width="15.7109375" style="93" customWidth="1"/>
    <col min="39" max="39" width="13.28515625" style="93" customWidth="1"/>
    <col min="40" max="40" width="15" style="93" customWidth="1"/>
    <col min="41" max="45" width="13.28515625" style="93" customWidth="1"/>
    <col min="46" max="46" width="17.140625" style="93" customWidth="1"/>
    <col min="47" max="64" width="13.28515625" style="93" customWidth="1"/>
    <col min="65" max="65" width="21.140625" style="93" customWidth="1"/>
    <col min="66" max="16384" width="10.85546875" style="92"/>
  </cols>
  <sheetData>
    <row r="1" spans="1:65" s="105" customFormat="1" ht="45" x14ac:dyDescent="0.25">
      <c r="A1" s="932"/>
      <c r="B1" s="933"/>
      <c r="C1" s="114" t="s">
        <v>198</v>
      </c>
      <c r="D1" s="145" t="s">
        <v>198</v>
      </c>
      <c r="E1" s="145" t="s">
        <v>198</v>
      </c>
      <c r="F1" s="145" t="s">
        <v>200</v>
      </c>
      <c r="G1" s="145" t="s">
        <v>200</v>
      </c>
      <c r="H1" s="145" t="s">
        <v>200</v>
      </c>
      <c r="I1" s="145" t="s">
        <v>200</v>
      </c>
      <c r="J1" s="145" t="s">
        <v>200</v>
      </c>
      <c r="K1" s="145" t="s">
        <v>200</v>
      </c>
      <c r="L1" s="145" t="s">
        <v>200</v>
      </c>
      <c r="M1" s="145" t="s">
        <v>200</v>
      </c>
      <c r="N1" s="145" t="s">
        <v>200</v>
      </c>
      <c r="O1" s="145" t="s">
        <v>200</v>
      </c>
      <c r="P1" s="145" t="s">
        <v>200</v>
      </c>
      <c r="Q1" s="145" t="s">
        <v>200</v>
      </c>
      <c r="R1" s="145" t="s">
        <v>200</v>
      </c>
      <c r="S1" s="145" t="s">
        <v>200</v>
      </c>
      <c r="T1" s="145" t="s">
        <v>200</v>
      </c>
      <c r="U1" s="145" t="s">
        <v>200</v>
      </c>
      <c r="V1" s="145" t="s">
        <v>200</v>
      </c>
      <c r="W1" s="145" t="s">
        <v>200</v>
      </c>
      <c r="X1" s="145" t="s">
        <v>200</v>
      </c>
      <c r="Y1" s="145" t="s">
        <v>200</v>
      </c>
      <c r="Z1" s="145" t="s">
        <v>200</v>
      </c>
      <c r="AA1" s="145" t="s">
        <v>200</v>
      </c>
      <c r="AB1" s="144" t="s">
        <v>214</v>
      </c>
      <c r="AC1" s="144" t="s">
        <v>214</v>
      </c>
      <c r="AD1" s="144" t="s">
        <v>214</v>
      </c>
      <c r="AE1" s="144" t="s">
        <v>214</v>
      </c>
      <c r="AF1" s="144" t="s">
        <v>214</v>
      </c>
      <c r="AG1" s="144" t="s">
        <v>214</v>
      </c>
      <c r="AH1" s="144" t="s">
        <v>214</v>
      </c>
      <c r="AI1" s="144" t="s">
        <v>214</v>
      </c>
      <c r="AJ1" s="144" t="s">
        <v>214</v>
      </c>
      <c r="AK1" s="144" t="s">
        <v>214</v>
      </c>
      <c r="AL1" s="144" t="s">
        <v>214</v>
      </c>
      <c r="AM1" s="144" t="s">
        <v>214</v>
      </c>
      <c r="AN1" s="144" t="s">
        <v>214</v>
      </c>
      <c r="AO1" s="144" t="s">
        <v>214</v>
      </c>
      <c r="AP1" s="144" t="s">
        <v>214</v>
      </c>
      <c r="AQ1" s="144" t="s">
        <v>214</v>
      </c>
      <c r="AR1" s="144" t="s">
        <v>214</v>
      </c>
      <c r="AS1" s="144" t="s">
        <v>214</v>
      </c>
      <c r="AT1" s="143" t="s">
        <v>224</v>
      </c>
      <c r="AU1" s="143" t="s">
        <v>224</v>
      </c>
      <c r="AV1" s="143" t="s">
        <v>224</v>
      </c>
      <c r="AW1" s="143" t="s">
        <v>224</v>
      </c>
      <c r="AX1" s="143" t="s">
        <v>224</v>
      </c>
      <c r="AY1" s="143" t="s">
        <v>224</v>
      </c>
      <c r="AZ1" s="143" t="s">
        <v>224</v>
      </c>
      <c r="BA1" s="143" t="s">
        <v>224</v>
      </c>
      <c r="BB1" s="143" t="s">
        <v>224</v>
      </c>
      <c r="BC1" s="143" t="s">
        <v>224</v>
      </c>
      <c r="BD1" s="142" t="s">
        <v>1676</v>
      </c>
      <c r="BE1" s="142" t="s">
        <v>1676</v>
      </c>
      <c r="BF1" s="142" t="s">
        <v>1676</v>
      </c>
      <c r="BG1" s="142" t="s">
        <v>1676</v>
      </c>
      <c r="BH1" s="142" t="s">
        <v>1676</v>
      </c>
      <c r="BI1" s="142" t="s">
        <v>1676</v>
      </c>
      <c r="BJ1" s="141" t="s">
        <v>231</v>
      </c>
      <c r="BK1" s="141" t="s">
        <v>231</v>
      </c>
      <c r="BL1" s="113" t="s">
        <v>231</v>
      </c>
      <c r="BM1" s="112"/>
    </row>
    <row r="2" spans="1:65" s="105" customFormat="1" ht="60" x14ac:dyDescent="0.25">
      <c r="A2" s="934"/>
      <c r="B2" s="935"/>
      <c r="C2" s="140" t="s">
        <v>198</v>
      </c>
      <c r="D2" s="139" t="s">
        <v>198</v>
      </c>
      <c r="E2" s="139" t="s">
        <v>198</v>
      </c>
      <c r="F2" s="138" t="s">
        <v>39</v>
      </c>
      <c r="G2" s="138" t="s">
        <v>39</v>
      </c>
      <c r="H2" s="138" t="s">
        <v>39</v>
      </c>
      <c r="I2" s="138" t="s">
        <v>39</v>
      </c>
      <c r="J2" s="138" t="s">
        <v>39</v>
      </c>
      <c r="K2" s="138" t="s">
        <v>39</v>
      </c>
      <c r="L2" s="138" t="s">
        <v>1679</v>
      </c>
      <c r="M2" s="138" t="s">
        <v>1679</v>
      </c>
      <c r="N2" s="138" t="s">
        <v>1678</v>
      </c>
      <c r="O2" s="138" t="s">
        <v>1678</v>
      </c>
      <c r="P2" s="138" t="s">
        <v>1678</v>
      </c>
      <c r="Q2" s="138" t="s">
        <v>1678</v>
      </c>
      <c r="R2" s="138" t="s">
        <v>1677</v>
      </c>
      <c r="S2" s="138" t="s">
        <v>1677</v>
      </c>
      <c r="T2" s="138" t="s">
        <v>1677</v>
      </c>
      <c r="U2" s="138" t="s">
        <v>76</v>
      </c>
      <c r="V2" s="138" t="s">
        <v>76</v>
      </c>
      <c r="W2" s="138" t="s">
        <v>76</v>
      </c>
      <c r="X2" s="138" t="s">
        <v>76</v>
      </c>
      <c r="Y2" s="138" t="s">
        <v>76</v>
      </c>
      <c r="Z2" s="138" t="s">
        <v>76</v>
      </c>
      <c r="AA2" s="138" t="s">
        <v>76</v>
      </c>
      <c r="AB2" s="137" t="s">
        <v>134</v>
      </c>
      <c r="AC2" s="137" t="s">
        <v>134</v>
      </c>
      <c r="AD2" s="137" t="s">
        <v>134</v>
      </c>
      <c r="AE2" s="137" t="s">
        <v>134</v>
      </c>
      <c r="AF2" s="137" t="s">
        <v>134</v>
      </c>
      <c r="AG2" s="106" t="s">
        <v>123</v>
      </c>
      <c r="AH2" s="106" t="s">
        <v>123</v>
      </c>
      <c r="AI2" s="106" t="s">
        <v>123</v>
      </c>
      <c r="AJ2" s="136" t="s">
        <v>110</v>
      </c>
      <c r="AK2" s="136" t="s">
        <v>110</v>
      </c>
      <c r="AL2" s="136" t="s">
        <v>110</v>
      </c>
      <c r="AM2" s="136" t="s">
        <v>110</v>
      </c>
      <c r="AN2" s="136" t="s">
        <v>110</v>
      </c>
      <c r="AO2" s="135" t="s">
        <v>221</v>
      </c>
      <c r="AP2" s="135" t="s">
        <v>221</v>
      </c>
      <c r="AQ2" s="135" t="s">
        <v>221</v>
      </c>
      <c r="AR2" s="134" t="s">
        <v>223</v>
      </c>
      <c r="AS2" s="134" t="s">
        <v>223</v>
      </c>
      <c r="AT2" s="133" t="s">
        <v>224</v>
      </c>
      <c r="AU2" s="133" t="s">
        <v>224</v>
      </c>
      <c r="AV2" s="133" t="s">
        <v>224</v>
      </c>
      <c r="AW2" s="133" t="s">
        <v>224</v>
      </c>
      <c r="AX2" s="133" t="s">
        <v>224</v>
      </c>
      <c r="AY2" s="133" t="s">
        <v>224</v>
      </c>
      <c r="AZ2" s="133" t="s">
        <v>224</v>
      </c>
      <c r="BA2" s="133" t="s">
        <v>224</v>
      </c>
      <c r="BB2" s="133" t="s">
        <v>224</v>
      </c>
      <c r="BC2" s="133" t="s">
        <v>224</v>
      </c>
      <c r="BD2" s="132" t="s">
        <v>1676</v>
      </c>
      <c r="BE2" s="132" t="s">
        <v>1676</v>
      </c>
      <c r="BF2" s="132" t="s">
        <v>1676</v>
      </c>
      <c r="BG2" s="132" t="s">
        <v>1676</v>
      </c>
      <c r="BH2" s="132" t="s">
        <v>1676</v>
      </c>
      <c r="BI2" s="132" t="s">
        <v>1676</v>
      </c>
      <c r="BJ2" s="131" t="s">
        <v>231</v>
      </c>
      <c r="BK2" s="131" t="s">
        <v>231</v>
      </c>
      <c r="BL2" s="130" t="s">
        <v>231</v>
      </c>
      <c r="BM2" s="112"/>
    </row>
    <row r="3" spans="1:65" s="110" customFormat="1" ht="24" thickBot="1" x14ac:dyDescent="0.3">
      <c r="A3" s="936"/>
      <c r="B3" s="937"/>
      <c r="C3" s="129">
        <v>1</v>
      </c>
      <c r="D3" s="128">
        <v>2</v>
      </c>
      <c r="E3" s="128">
        <v>3</v>
      </c>
      <c r="F3" s="128">
        <v>4</v>
      </c>
      <c r="G3" s="128">
        <v>5</v>
      </c>
      <c r="H3" s="128">
        <v>6</v>
      </c>
      <c r="I3" s="128">
        <v>7</v>
      </c>
      <c r="J3" s="128">
        <v>8</v>
      </c>
      <c r="K3" s="128">
        <v>9</v>
      </c>
      <c r="L3" s="128">
        <v>10</v>
      </c>
      <c r="M3" s="128">
        <v>11</v>
      </c>
      <c r="N3" s="128">
        <v>12</v>
      </c>
      <c r="O3" s="128">
        <v>13</v>
      </c>
      <c r="P3" s="128">
        <v>14</v>
      </c>
      <c r="Q3" s="128">
        <v>15</v>
      </c>
      <c r="R3" s="128">
        <v>16</v>
      </c>
      <c r="S3" s="128">
        <v>17</v>
      </c>
      <c r="T3" s="128">
        <v>18</v>
      </c>
      <c r="U3" s="128">
        <v>19</v>
      </c>
      <c r="V3" s="128">
        <v>20</v>
      </c>
      <c r="W3" s="128">
        <v>21</v>
      </c>
      <c r="X3" s="128">
        <v>22</v>
      </c>
      <c r="Y3" s="128">
        <v>23</v>
      </c>
      <c r="Z3" s="128">
        <v>24</v>
      </c>
      <c r="AA3" s="128">
        <v>25</v>
      </c>
      <c r="AB3" s="128">
        <v>26</v>
      </c>
      <c r="AC3" s="128">
        <v>27</v>
      </c>
      <c r="AD3" s="128">
        <v>28</v>
      </c>
      <c r="AE3" s="128">
        <v>29</v>
      </c>
      <c r="AF3" s="128">
        <v>30</v>
      </c>
      <c r="AG3" s="128">
        <v>31</v>
      </c>
      <c r="AH3" s="128">
        <v>32</v>
      </c>
      <c r="AI3" s="128">
        <v>33</v>
      </c>
      <c r="AJ3" s="128">
        <v>34</v>
      </c>
      <c r="AK3" s="128">
        <v>35</v>
      </c>
      <c r="AL3" s="128">
        <v>36</v>
      </c>
      <c r="AM3" s="128">
        <v>37</v>
      </c>
      <c r="AN3" s="128">
        <v>38</v>
      </c>
      <c r="AO3" s="128">
        <v>39</v>
      </c>
      <c r="AP3" s="128">
        <v>40</v>
      </c>
      <c r="AQ3" s="128">
        <v>41</v>
      </c>
      <c r="AR3" s="128">
        <v>42</v>
      </c>
      <c r="AS3" s="128">
        <v>43</v>
      </c>
      <c r="AT3" s="128">
        <v>44</v>
      </c>
      <c r="AU3" s="128">
        <v>45</v>
      </c>
      <c r="AV3" s="128">
        <v>46</v>
      </c>
      <c r="AW3" s="128">
        <v>47</v>
      </c>
      <c r="AX3" s="128">
        <v>48</v>
      </c>
      <c r="AY3" s="128">
        <v>49</v>
      </c>
      <c r="AZ3" s="128">
        <v>50</v>
      </c>
      <c r="BA3" s="128">
        <v>51</v>
      </c>
      <c r="BB3" s="128">
        <v>52</v>
      </c>
      <c r="BC3" s="128">
        <v>53</v>
      </c>
      <c r="BD3" s="128">
        <v>54</v>
      </c>
      <c r="BE3" s="128">
        <v>55</v>
      </c>
      <c r="BF3" s="128">
        <v>56</v>
      </c>
      <c r="BG3" s="128">
        <v>57</v>
      </c>
      <c r="BH3" s="128">
        <v>58</v>
      </c>
      <c r="BI3" s="128">
        <v>59</v>
      </c>
      <c r="BJ3" s="128">
        <v>60</v>
      </c>
      <c r="BK3" s="128">
        <v>61</v>
      </c>
      <c r="BL3" s="127">
        <v>62</v>
      </c>
      <c r="BM3" s="111"/>
    </row>
    <row r="4" spans="1:65" s="105" customFormat="1" ht="174" customHeight="1" x14ac:dyDescent="0.25">
      <c r="A4" s="928" t="s">
        <v>1675</v>
      </c>
      <c r="B4" s="930" t="s">
        <v>1674</v>
      </c>
      <c r="C4" s="109" t="s">
        <v>1673</v>
      </c>
      <c r="D4" s="126" t="s">
        <v>1672</v>
      </c>
      <c r="E4" s="126" t="s">
        <v>422</v>
      </c>
      <c r="F4" s="126" t="s">
        <v>2205</v>
      </c>
      <c r="G4" s="126" t="s">
        <v>1671</v>
      </c>
      <c r="H4" s="126" t="s">
        <v>362</v>
      </c>
      <c r="I4" s="126" t="s">
        <v>1670</v>
      </c>
      <c r="J4" s="126" t="s">
        <v>345</v>
      </c>
      <c r="K4" s="773" t="s">
        <v>588</v>
      </c>
      <c r="L4" s="126" t="s">
        <v>398</v>
      </c>
      <c r="M4" s="126" t="s">
        <v>1669</v>
      </c>
      <c r="N4" s="126" t="s">
        <v>1668</v>
      </c>
      <c r="O4" s="126" t="s">
        <v>1667</v>
      </c>
      <c r="P4" s="126" t="s">
        <v>1666</v>
      </c>
      <c r="Q4" s="126" t="s">
        <v>1665</v>
      </c>
      <c r="R4" s="773" t="s">
        <v>2206</v>
      </c>
      <c r="S4" s="126" t="s">
        <v>356</v>
      </c>
      <c r="T4" s="126" t="s">
        <v>1664</v>
      </c>
      <c r="U4" s="126" t="s">
        <v>77</v>
      </c>
      <c r="V4" s="126" t="s">
        <v>1663</v>
      </c>
      <c r="W4" s="126" t="s">
        <v>1662</v>
      </c>
      <c r="X4" s="126" t="s">
        <v>86</v>
      </c>
      <c r="Y4" s="126" t="s">
        <v>1661</v>
      </c>
      <c r="Z4" s="126" t="s">
        <v>1660</v>
      </c>
      <c r="AA4" s="126" t="s">
        <v>1659</v>
      </c>
      <c r="AB4" s="126" t="s">
        <v>1658</v>
      </c>
      <c r="AC4" s="126" t="s">
        <v>1657</v>
      </c>
      <c r="AD4" s="126" t="s">
        <v>217</v>
      </c>
      <c r="AE4" s="126" t="s">
        <v>2207</v>
      </c>
      <c r="AF4" s="126" t="s">
        <v>219</v>
      </c>
      <c r="AG4" s="126" t="s">
        <v>1656</v>
      </c>
      <c r="AH4" s="126" t="s">
        <v>367</v>
      </c>
      <c r="AI4" s="126" t="s">
        <v>342</v>
      </c>
      <c r="AJ4" s="126" t="s">
        <v>339</v>
      </c>
      <c r="AK4" s="126" t="s">
        <v>2209</v>
      </c>
      <c r="AL4" s="126" t="s">
        <v>2215</v>
      </c>
      <c r="AM4" s="126" t="s">
        <v>1055</v>
      </c>
      <c r="AN4" s="126" t="s">
        <v>2221</v>
      </c>
      <c r="AO4" s="126" t="s">
        <v>343</v>
      </c>
      <c r="AP4" s="126" t="s">
        <v>379</v>
      </c>
      <c r="AQ4" s="126" t="s">
        <v>2210</v>
      </c>
      <c r="AR4" s="126" t="s">
        <v>1655</v>
      </c>
      <c r="AS4" s="126" t="s">
        <v>1654</v>
      </c>
      <c r="AT4" s="126" t="s">
        <v>2219</v>
      </c>
      <c r="AU4" s="126" t="s">
        <v>1653</v>
      </c>
      <c r="AV4" s="126" t="s">
        <v>344</v>
      </c>
      <c r="AW4" s="126" t="s">
        <v>267</v>
      </c>
      <c r="AX4" s="126" t="s">
        <v>1652</v>
      </c>
      <c r="AY4" s="126" t="s">
        <v>1651</v>
      </c>
      <c r="AZ4" s="126" t="s">
        <v>383</v>
      </c>
      <c r="BA4" s="126" t="s">
        <v>2216</v>
      </c>
      <c r="BB4" s="126" t="s">
        <v>230</v>
      </c>
      <c r="BC4" s="126" t="s">
        <v>1650</v>
      </c>
      <c r="BD4" s="126" t="s">
        <v>1649</v>
      </c>
      <c r="BE4" s="126" t="s">
        <v>171</v>
      </c>
      <c r="BF4" s="126" t="s">
        <v>177</v>
      </c>
      <c r="BG4" s="126" t="s">
        <v>1648</v>
      </c>
      <c r="BH4" s="126" t="s">
        <v>1647</v>
      </c>
      <c r="BI4" s="126" t="s">
        <v>186</v>
      </c>
      <c r="BJ4" s="126" t="s">
        <v>1646</v>
      </c>
      <c r="BK4" s="126" t="s">
        <v>1645</v>
      </c>
      <c r="BL4" s="125" t="s">
        <v>194</v>
      </c>
      <c r="BM4" s="108" t="s">
        <v>1644</v>
      </c>
    </row>
    <row r="5" spans="1:65" s="105" customFormat="1" ht="45.75" thickBot="1" x14ac:dyDescent="0.3">
      <c r="A5" s="929"/>
      <c r="B5" s="931"/>
      <c r="C5" s="107" t="s">
        <v>1697</v>
      </c>
      <c r="D5" s="124" t="s">
        <v>1697</v>
      </c>
      <c r="E5" s="124" t="s">
        <v>1697</v>
      </c>
      <c r="F5" s="124" t="s">
        <v>1697</v>
      </c>
      <c r="G5" s="124" t="s">
        <v>1697</v>
      </c>
      <c r="H5" s="124" t="s">
        <v>1697</v>
      </c>
      <c r="I5" s="124" t="s">
        <v>1697</v>
      </c>
      <c r="J5" s="124" t="s">
        <v>1697</v>
      </c>
      <c r="K5" s="124" t="s">
        <v>1697</v>
      </c>
      <c r="L5" s="124" t="s">
        <v>1697</v>
      </c>
      <c r="M5" s="124" t="s">
        <v>1697</v>
      </c>
      <c r="N5" s="124" t="s">
        <v>1697</v>
      </c>
      <c r="O5" s="124" t="s">
        <v>1697</v>
      </c>
      <c r="P5" s="124" t="s">
        <v>1697</v>
      </c>
      <c r="Q5" s="124" t="s">
        <v>1697</v>
      </c>
      <c r="R5" s="124" t="s">
        <v>1697</v>
      </c>
      <c r="S5" s="124" t="s">
        <v>1697</v>
      </c>
      <c r="T5" s="124" t="s">
        <v>1697</v>
      </c>
      <c r="U5" s="124" t="s">
        <v>1697</v>
      </c>
      <c r="V5" s="124" t="s">
        <v>1697</v>
      </c>
      <c r="W5" s="124" t="s">
        <v>1697</v>
      </c>
      <c r="X5" s="124" t="s">
        <v>1697</v>
      </c>
      <c r="Y5" s="124" t="s">
        <v>1697</v>
      </c>
      <c r="Z5" s="124" t="s">
        <v>1697</v>
      </c>
      <c r="AA5" s="124" t="s">
        <v>1697</v>
      </c>
      <c r="AB5" s="124" t="s">
        <v>1697</v>
      </c>
      <c r="AC5" s="124" t="s">
        <v>1697</v>
      </c>
      <c r="AD5" s="124" t="s">
        <v>1697</v>
      </c>
      <c r="AE5" s="124" t="s">
        <v>1697</v>
      </c>
      <c r="AF5" s="124" t="s">
        <v>1697</v>
      </c>
      <c r="AG5" s="124" t="s">
        <v>1697</v>
      </c>
      <c r="AH5" s="124" t="s">
        <v>1697</v>
      </c>
      <c r="AI5" s="124" t="s">
        <v>1697</v>
      </c>
      <c r="AJ5" s="124" t="s">
        <v>1697</v>
      </c>
      <c r="AK5" s="124" t="s">
        <v>1697</v>
      </c>
      <c r="AL5" s="124" t="s">
        <v>1697</v>
      </c>
      <c r="AM5" s="124" t="s">
        <v>1697</v>
      </c>
      <c r="AN5" s="124" t="s">
        <v>1697</v>
      </c>
      <c r="AO5" s="124" t="s">
        <v>1697</v>
      </c>
      <c r="AP5" s="124" t="s">
        <v>1697</v>
      </c>
      <c r="AQ5" s="124" t="s">
        <v>1697</v>
      </c>
      <c r="AR5" s="124" t="s">
        <v>1697</v>
      </c>
      <c r="AS5" s="124" t="s">
        <v>1697</v>
      </c>
      <c r="AT5" s="124" t="s">
        <v>1697</v>
      </c>
      <c r="AU5" s="124" t="s">
        <v>1697</v>
      </c>
      <c r="AV5" s="124" t="s">
        <v>1697</v>
      </c>
      <c r="AW5" s="124" t="s">
        <v>1697</v>
      </c>
      <c r="AX5" s="124" t="s">
        <v>1697</v>
      </c>
      <c r="AY5" s="124" t="s">
        <v>1697</v>
      </c>
      <c r="AZ5" s="124" t="s">
        <v>1697</v>
      </c>
      <c r="BA5" s="124" t="s">
        <v>1697</v>
      </c>
      <c r="BB5" s="124" t="s">
        <v>1697</v>
      </c>
      <c r="BC5" s="124" t="s">
        <v>1697</v>
      </c>
      <c r="BD5" s="124" t="s">
        <v>1697</v>
      </c>
      <c r="BE5" s="124" t="s">
        <v>1697</v>
      </c>
      <c r="BF5" s="124" t="s">
        <v>1697</v>
      </c>
      <c r="BG5" s="124" t="s">
        <v>1697</v>
      </c>
      <c r="BH5" s="124" t="s">
        <v>1697</v>
      </c>
      <c r="BI5" s="124" t="s">
        <v>1697</v>
      </c>
      <c r="BJ5" s="124" t="s">
        <v>1697</v>
      </c>
      <c r="BK5" s="124" t="s">
        <v>1697</v>
      </c>
      <c r="BL5" s="123" t="s">
        <v>1697</v>
      </c>
      <c r="BM5" s="122"/>
    </row>
    <row r="6" spans="1:65" ht="25.5" customHeight="1" x14ac:dyDescent="0.25">
      <c r="A6" s="104" t="s">
        <v>1636</v>
      </c>
      <c r="B6" s="121" t="s">
        <v>415</v>
      </c>
      <c r="C6" s="102">
        <f>IFERROR(IF(AVERAGE('Data mapping by country'!C9:D9)=1,AVERAGE('Data mapping by country'!C9:D9),""),"")</f>
        <v>1</v>
      </c>
      <c r="D6" s="116">
        <f>IFERROR(IF(AVERAGE('Data mapping by country'!E9:F9)=1,AVERAGE('Data mapping by country'!E9:F9),""),"")</f>
        <v>1</v>
      </c>
      <c r="E6" s="116">
        <f>IFERROR(IF(AVERAGE('Data mapping by country'!G9:H9)=1,AVERAGE('Data mapping by country'!G9:H9),""),"")</f>
        <v>1</v>
      </c>
      <c r="F6" s="116">
        <f>IFERROR(IF(AVERAGE('Data mapping by country'!J9:K9)=1,AVERAGE('Data mapping by country'!J9:K9),""),"")</f>
        <v>1</v>
      </c>
      <c r="G6" s="116" t="str">
        <f>IFERROR(IF(AVERAGE('Data mapping by country'!L9:M9)=1,AVERAGE('Data mapping by country'!L9:M9),""),"")</f>
        <v/>
      </c>
      <c r="H6" s="116">
        <f>IFERROR(IF(AVERAGE('Data mapping by country'!N9:O9)=1,AVERAGE('Data mapping by country'!N9:O9),""),"")</f>
        <v>1</v>
      </c>
      <c r="I6" s="116">
        <f>IFERROR(IF(AVERAGE('Data mapping by country'!P9:Q9)=1,AVERAGE('Data mapping by country'!P9:Q9),""),"")</f>
        <v>1</v>
      </c>
      <c r="J6" s="116">
        <f>IFERROR(IF(AVERAGE('Data mapping by country'!R9:S9)=1,AVERAGE('Data mapping by country'!R9:S9),""),"")</f>
        <v>1</v>
      </c>
      <c r="K6" s="116" t="str">
        <f>IFERROR(IF(AVERAGE('Data mapping by country'!T9:U9)=1,AVERAGE('Data mapping by country'!T9:U9),""),"")</f>
        <v/>
      </c>
      <c r="L6" s="116">
        <f>IFERROR(IF(AVERAGE('Data mapping by country'!W9:X9)=1,AVERAGE('Data mapping by country'!W9:X9),""),"")</f>
        <v>1</v>
      </c>
      <c r="M6" s="116">
        <f>IFERROR(IF(AVERAGE('Data mapping by country'!Y9:Z9)=1,AVERAGE('Data mapping by country'!Y9:Z9),""),"")</f>
        <v>1</v>
      </c>
      <c r="N6" s="116">
        <f>IFERROR(IF(AVERAGE('Data mapping by country'!AA9:AB9)=1,AVERAGE('Data mapping by country'!AA9:AB9),""),"")</f>
        <v>1</v>
      </c>
      <c r="O6" s="116" t="str">
        <f>IFERROR(IF(AVERAGE('Data mapping by country'!AC9:AD9)=1,AVERAGE('Data mapping by country'!AC9:AD9),""),"")</f>
        <v/>
      </c>
      <c r="P6" s="116">
        <f>IFERROR(IF(AVERAGE('Data mapping by country'!AE9:AF9)=1,AVERAGE('Data mapping by country'!AE9:AF9),""),"")</f>
        <v>1</v>
      </c>
      <c r="Q6" s="116" t="str">
        <f>IFERROR(IF(AVERAGE('Data mapping by country'!AG9:AH9)=1,AVERAGE('Data mapping by country'!AG9:AH9),""),"")</f>
        <v/>
      </c>
      <c r="R6" s="116">
        <f>IFERROR(IF(AVERAGE('Data mapping by country'!AI9:AJ9)=1,AVERAGE('Data mapping by country'!AI9:AJ9),""),"")</f>
        <v>1</v>
      </c>
      <c r="S6" s="116">
        <f>IFERROR(IF(AVERAGE('Data mapping by country'!AK9:AL9)=1,AVERAGE('Data mapping by country'!AK9:AL9),""),"")</f>
        <v>1</v>
      </c>
      <c r="T6" s="116" t="str">
        <f>IFERROR(IF(AVERAGE('Data mapping by country'!AM9:AN9)=1,AVERAGE('Data mapping by country'!AM9:AN9),""),"")</f>
        <v/>
      </c>
      <c r="U6" s="116">
        <f>IFERROR(IF(AVERAGE('Data mapping by country'!AP9:AQ9)=1,AVERAGE('Data mapping by country'!AP9:AQ9),""),"")</f>
        <v>1</v>
      </c>
      <c r="V6" s="116" t="str">
        <f>IFERROR(IF(AVERAGE('Data mapping by country'!AR9:AS9)=1,AVERAGE('Data mapping by country'!AR9:AS9),""),"")</f>
        <v/>
      </c>
      <c r="W6" s="116" t="str">
        <f>IFERROR(IF(AVERAGE('Data mapping by country'!AT9:AU9)=1,AVERAGE('Data mapping by country'!AT9:AU9),""),"")</f>
        <v/>
      </c>
      <c r="X6" s="116">
        <f>IFERROR(IF(AVERAGE('Data mapping by country'!AV9:AW9)=1,AVERAGE('Data mapping by country'!AV9:AW9),""),"")</f>
        <v>1</v>
      </c>
      <c r="Y6" s="116">
        <f>IFERROR(IF(AVERAGE('Data mapping by country'!AX9:AY9)=1,AVERAGE('Data mapping by country'!AX9:AY9),""),"")</f>
        <v>1</v>
      </c>
      <c r="Z6" s="116">
        <f>IFERROR(IF(AVERAGE('Data mapping by country'!AZ9:BA9)=1,AVERAGE('Data mapping by country'!AZ9:BA9),""),"")</f>
        <v>1</v>
      </c>
      <c r="AA6" s="116">
        <f>IFERROR(IF(AVERAGE('Data mapping by country'!BB9:BC9)=1,AVERAGE('Data mapping by country'!BB9:BC9),""),"")</f>
        <v>1</v>
      </c>
      <c r="AB6" s="116">
        <f>IFERROR(IF(AVERAGE('Data mapping by country'!BF9:BG9)=1,AVERAGE('Data mapping by country'!BF9:BG9),""),"")</f>
        <v>1</v>
      </c>
      <c r="AC6" s="116">
        <f>IFERROR(IF(AVERAGE('Data mapping by country'!BH9:BI9)=1,AVERAGE('Data mapping by country'!BH9:BI9),""),"")</f>
        <v>1</v>
      </c>
      <c r="AD6" s="116" t="str">
        <f>IFERROR(IF(AVERAGE('Data mapping by country'!BJ9:BK9)=1,AVERAGE('Data mapping by country'!BJ9:BK9),""),"")</f>
        <v/>
      </c>
      <c r="AE6" s="116" t="str">
        <f>IFERROR(IF(AVERAGE('Data mapping by country'!BL9:BM9)=1,AVERAGE('Data mapping by country'!BL9:BM9),""),"")</f>
        <v/>
      </c>
      <c r="AF6" s="116" t="str">
        <f>IFERROR(IF(AVERAGE('Data mapping by country'!BN9:BO9)=1,AVERAGE('Data mapping by country'!BN9:BO9),""),"")</f>
        <v/>
      </c>
      <c r="AG6" s="116">
        <f>IFERROR(IF(AVERAGE('Data mapping by country'!BQ9:BR9)=1,AVERAGE('Data mapping by country'!BQ9:BR9),""),"")</f>
        <v>1</v>
      </c>
      <c r="AH6" s="116">
        <f>IFERROR(IF(AVERAGE('Data mapping by country'!BS9:BT9)=1,AVERAGE('Data mapping by country'!BS9:BT9),""),"")</f>
        <v>1</v>
      </c>
      <c r="AI6" s="116">
        <f>IFERROR(IF(AVERAGE('Data mapping by country'!BU9:BV9)=1,AVERAGE('Data mapping by country'!BU9:BV9),""),"")</f>
        <v>1</v>
      </c>
      <c r="AJ6" s="116">
        <f>IFERROR(IF(AVERAGE('Data mapping by country'!BX9:BY9)=1,AVERAGE('Data mapping by country'!BX9:BY9),""),"")</f>
        <v>1</v>
      </c>
      <c r="AK6" s="116">
        <f>IFERROR(IF(AVERAGE('Data mapping by country'!BZ9:CA9)=1,AVERAGE('Data mapping by country'!BZ9:CA9),""),"")</f>
        <v>1</v>
      </c>
      <c r="AL6" s="116" t="str">
        <f>IFERROR(IF(AVERAGE('Data mapping by country'!CB9:CC9)=1,AVERAGE('Data mapping by country'!CB9:CC9),""),"")</f>
        <v/>
      </c>
      <c r="AM6" s="116" t="str">
        <f>IFERROR(IF(AVERAGE('Data mapping by country'!CD9:CE9)=1,AVERAGE('Data mapping by country'!CD9:CE9),""),"")</f>
        <v/>
      </c>
      <c r="AN6" s="116">
        <f>IFERROR(IF(AVERAGE('Data mapping by country'!CF9:CG9)=1,AVERAGE('Data mapping by country'!CF9:CG9),""),"")</f>
        <v>1</v>
      </c>
      <c r="AO6" s="116">
        <f>IFERROR(IF(AVERAGE('Data mapping by country'!CI9:CJ9)=1,AVERAGE('Data mapping by country'!CI9:CJ9),""),"")</f>
        <v>1</v>
      </c>
      <c r="AP6" s="116">
        <f>IFERROR(IF(AVERAGE('Data mapping by country'!CK9:CL9)=1,AVERAGE('Data mapping by country'!CK9:CL9),""),"")</f>
        <v>1</v>
      </c>
      <c r="AQ6" s="116" t="str">
        <f>IFERROR(IF(AVERAGE('Data mapping by country'!CM9:CN9)=1,AVERAGE('Data mapping by country'!CM9:CN9),""),"")</f>
        <v/>
      </c>
      <c r="AR6" s="116">
        <f>IFERROR(IF(AVERAGE('Data mapping by country'!CP9:CQ9)=1,AVERAGE('Data mapping by country'!CP9:CQ9),""),"")</f>
        <v>1</v>
      </c>
      <c r="AS6" s="116" t="str">
        <f>IFERROR(IF(AVERAGE('Data mapping by country'!CR9:CS9)=1,AVERAGE('Data mapping by country'!CR9:CS9),""),"")</f>
        <v/>
      </c>
      <c r="AT6" s="116" t="str">
        <f>IFERROR(IF(AVERAGE('Data mapping by country'!CV9:CW9)=1,AVERAGE('Data mapping by country'!CV9:CW9),""),"")</f>
        <v/>
      </c>
      <c r="AU6" s="116" t="str">
        <f>IFERROR(IF(AVERAGE('Data mapping by country'!CX9:CY9)=1,AVERAGE('Data mapping by country'!CX9:CY9),""),"")</f>
        <v/>
      </c>
      <c r="AV6" s="116">
        <f>IFERROR(IF(AVERAGE('Data mapping by country'!CZ9:DA9)=1,AVERAGE('Data mapping by country'!CZ9:DA9),""),"")</f>
        <v>1</v>
      </c>
      <c r="AW6" s="116" t="str">
        <f>IFERROR(IF(AVERAGE('Data mapping by country'!DB9:DC9)=1,AVERAGE('Data mapping by country'!DB9:DC9),""),"")</f>
        <v/>
      </c>
      <c r="AX6" s="116">
        <f>IFERROR(IF(AVERAGE('Data mapping by country'!DD9:DE9)=1,AVERAGE('Data mapping by country'!DD9:DE9),""),"")</f>
        <v>1</v>
      </c>
      <c r="AY6" s="116" t="str">
        <f>IFERROR(IF(AVERAGE('Data mapping by country'!DF9:DG9)=1,AVERAGE('Data mapping by country'!DF9:DG9),""),"")</f>
        <v/>
      </c>
      <c r="AZ6" s="116" t="str">
        <f>IFERROR(IF(AVERAGE('Data mapping by country'!DH9:DI9)=1,AVERAGE('Data mapping by country'!DH9:DI9),""),"")</f>
        <v/>
      </c>
      <c r="BA6" s="116">
        <f>IFERROR(IF(AVERAGE('Data mapping by country'!DJ9:DK9)=1,AVERAGE('Data mapping by country'!DJ9:DK9),""),"")</f>
        <v>1</v>
      </c>
      <c r="BB6" s="116" t="str">
        <f>IFERROR(IF(AVERAGE('Data mapping by country'!DL9:DM9)=1,AVERAGE('Data mapping by country'!DL9:DM9),""),"")</f>
        <v/>
      </c>
      <c r="BC6" s="116" t="str">
        <f>IFERROR(IF(AVERAGE('Data mapping by country'!DN9:DO9)=1,AVERAGE('Data mapping by country'!DN9:DO9),""),"")</f>
        <v/>
      </c>
      <c r="BD6" s="116">
        <f>IFERROR(IF(AVERAGE('Data mapping by country'!DQ9:DR9)=1,AVERAGE('Data mapping by country'!DQ9:DR9),""),"")</f>
        <v>1</v>
      </c>
      <c r="BE6" s="116">
        <f>IFERROR(IF(AVERAGE('Data mapping by country'!DS9:DT9)=1,AVERAGE('Data mapping by country'!DS9:DT9),""),"")</f>
        <v>1</v>
      </c>
      <c r="BF6" s="116">
        <f>IFERROR(IF(AVERAGE('Data mapping by country'!DU9:DV9)=1,AVERAGE('Data mapping by country'!DU9:DV9),""),"")</f>
        <v>1</v>
      </c>
      <c r="BG6" s="116" t="str">
        <f>IFERROR(IF(AVERAGE('Data mapping by country'!DW9:DX9)=1,AVERAGE('Data mapping by country'!DW9:DX9),""),"")</f>
        <v/>
      </c>
      <c r="BH6" s="116">
        <f>IFERROR(IF(AVERAGE('Data mapping by country'!DY9:DZ9)=1,AVERAGE('Data mapping by country'!DY9:DZ9),""),"")</f>
        <v>1</v>
      </c>
      <c r="BI6" s="116">
        <f>IFERROR(IF(AVERAGE('Data mapping by country'!EA9:EB9)=1,AVERAGE('Data mapping by country'!EA9:EB9),""),"")</f>
        <v>1</v>
      </c>
      <c r="BJ6" s="116">
        <f>IFERROR(IF(AVERAGE('Data mapping by country'!ED9:EE9)=1,AVERAGE('Data mapping by country'!ED9:EE9),""),"")</f>
        <v>1</v>
      </c>
      <c r="BK6" s="116">
        <f>IFERROR(IF(AVERAGE('Data mapping by country'!EF9:EG9)=1,AVERAGE('Data mapping by country'!EF9:EG9),""),"")</f>
        <v>1</v>
      </c>
      <c r="BL6" s="103" t="str">
        <f>IFERROR(IF(AVERAGE('Data mapping by country'!EH9:EI9)=1,AVERAGE('Data mapping by country'!EH9:EI9),""),"")</f>
        <v/>
      </c>
      <c r="BM6" s="120">
        <f t="shared" ref="BM6:BM69" si="0">SUM(C6:BL6)</f>
        <v>39</v>
      </c>
    </row>
    <row r="7" spans="1:65" ht="25.5" customHeight="1" x14ac:dyDescent="0.25">
      <c r="A7" s="100" t="s">
        <v>1635</v>
      </c>
      <c r="B7" s="119" t="s">
        <v>1634</v>
      </c>
      <c r="C7" s="102">
        <f>IFERROR(IF(AVERAGE('Data mapping by country'!C10:D10)=1,AVERAGE('Data mapping by country'!C10:D10),""),"")</f>
        <v>1</v>
      </c>
      <c r="D7" s="115">
        <f>IFERROR(IF(AVERAGE('Data mapping by country'!E10:F10)=1,AVERAGE('Data mapping by country'!E10:F10),""),"")</f>
        <v>1</v>
      </c>
      <c r="E7" s="115" t="str">
        <f>IFERROR(IF(AVERAGE('Data mapping by country'!G10:H10)=1,AVERAGE('Data mapping by country'!G10:H10),""),"")</f>
        <v/>
      </c>
      <c r="F7" s="116">
        <f>IFERROR(IF(AVERAGE('Data mapping by country'!J10:K10)=1,AVERAGE('Data mapping by country'!J10:K10),""),"")</f>
        <v>1</v>
      </c>
      <c r="G7" s="116" t="str">
        <f>IFERROR(IF(AVERAGE('Data mapping by country'!L10:M10)=1,AVERAGE('Data mapping by country'!L10:M10),""),"")</f>
        <v/>
      </c>
      <c r="H7" s="116">
        <f>IFERROR(IF(AVERAGE('Data mapping by country'!N10:O10)=1,AVERAGE('Data mapping by country'!N10:O10),""),"")</f>
        <v>1</v>
      </c>
      <c r="I7" s="116">
        <f>IFERROR(IF(AVERAGE('Data mapping by country'!P10:Q10)=1,AVERAGE('Data mapping by country'!P10:Q10),""),"")</f>
        <v>1</v>
      </c>
      <c r="J7" s="116">
        <f>IFERROR(IF(AVERAGE('Data mapping by country'!R10:S10)=1,AVERAGE('Data mapping by country'!R10:S10),""),"")</f>
        <v>1</v>
      </c>
      <c r="K7" s="116" t="str">
        <f>IFERROR(IF(AVERAGE('Data mapping by country'!T10:U10)=1,AVERAGE('Data mapping by country'!T10:U10),""),"")</f>
        <v/>
      </c>
      <c r="L7" s="116">
        <f>IFERROR(IF(AVERAGE('Data mapping by country'!W10:X10)=1,AVERAGE('Data mapping by country'!W10:X10),""),"")</f>
        <v>1</v>
      </c>
      <c r="M7" s="116">
        <f>IFERROR(IF(AVERAGE('Data mapping by country'!Y10:Z10)=1,AVERAGE('Data mapping by country'!Y10:Z10),""),"")</f>
        <v>1</v>
      </c>
      <c r="N7" s="116">
        <f>IFERROR(IF(AVERAGE('Data mapping by country'!AA10:AB10)=1,AVERAGE('Data mapping by country'!AA10:AB10),""),"")</f>
        <v>1</v>
      </c>
      <c r="O7" s="116" t="str">
        <f>IFERROR(IF(AVERAGE('Data mapping by country'!AC10:AD10)=1,AVERAGE('Data mapping by country'!AC10:AD10),""),"")</f>
        <v/>
      </c>
      <c r="P7" s="116">
        <f>IFERROR(IF(AVERAGE('Data mapping by country'!AE10:AF10)=1,AVERAGE('Data mapping by country'!AE10:AF10),""),"")</f>
        <v>1</v>
      </c>
      <c r="Q7" s="116" t="str">
        <f>IFERROR(IF(AVERAGE('Data mapping by country'!AG10:AH10)=1,AVERAGE('Data mapping by country'!AG10:AH10),""),"")</f>
        <v/>
      </c>
      <c r="R7" s="116">
        <f>IFERROR(IF(AVERAGE('Data mapping by country'!AI10:AJ10)=1,AVERAGE('Data mapping by country'!AI10:AJ10),""),"")</f>
        <v>1</v>
      </c>
      <c r="S7" s="116">
        <f>IFERROR(IF(AVERAGE('Data mapping by country'!AK10:AL10)=1,AVERAGE('Data mapping by country'!AK10:AL10),""),"")</f>
        <v>1</v>
      </c>
      <c r="T7" s="116" t="str">
        <f>IFERROR(IF(AVERAGE('Data mapping by country'!AM10:AN10)=1,AVERAGE('Data mapping by country'!AM10:AN10),""),"")</f>
        <v/>
      </c>
      <c r="U7" s="116">
        <f>IFERROR(IF(AVERAGE('Data mapping by country'!AP10:AQ10)=1,AVERAGE('Data mapping by country'!AP10:AQ10),""),"")</f>
        <v>1</v>
      </c>
      <c r="V7" s="116" t="str">
        <f>IFERROR(IF(AVERAGE('Data mapping by country'!AR10:AS10)=1,AVERAGE('Data mapping by country'!AR10:AS10),""),"")</f>
        <v/>
      </c>
      <c r="W7" s="116" t="str">
        <f>IFERROR(IF(AVERAGE('Data mapping by country'!AT10:AU10)=1,AVERAGE('Data mapping by country'!AT10:AU10),""),"")</f>
        <v/>
      </c>
      <c r="X7" s="116">
        <f>IFERROR(IF(AVERAGE('Data mapping by country'!AV10:AW10)=1,AVERAGE('Data mapping by country'!AV10:AW10),""),"")</f>
        <v>1</v>
      </c>
      <c r="Y7" s="116" t="str">
        <f>IFERROR(IF(AVERAGE('Data mapping by country'!AX10:AY10)=1,AVERAGE('Data mapping by country'!AX10:AY10),""),"")</f>
        <v/>
      </c>
      <c r="Z7" s="116">
        <f>IFERROR(IF(AVERAGE('Data mapping by country'!AZ10:BA10)=1,AVERAGE('Data mapping by country'!AZ10:BA10),""),"")</f>
        <v>1</v>
      </c>
      <c r="AA7" s="116" t="str">
        <f>IFERROR(IF(AVERAGE('Data mapping by country'!BB10:BC10)=1,AVERAGE('Data mapping by country'!BB10:BC10),""),"")</f>
        <v/>
      </c>
      <c r="AB7" s="116">
        <f>IFERROR(IF(AVERAGE('Data mapping by country'!BF10:BG10)=1,AVERAGE('Data mapping by country'!BF10:BG10),""),"")</f>
        <v>1</v>
      </c>
      <c r="AC7" s="116" t="str">
        <f>IFERROR(IF(AVERAGE('Data mapping by country'!BH10:BI10)=1,AVERAGE('Data mapping by country'!BH10:BI10),""),"")</f>
        <v/>
      </c>
      <c r="AD7" s="116" t="str">
        <f>IFERROR(IF(AVERAGE('Data mapping by country'!BJ10:BK10)=1,AVERAGE('Data mapping by country'!BJ10:BK10),""),"")</f>
        <v/>
      </c>
      <c r="AE7" s="116" t="str">
        <f>IFERROR(IF(AVERAGE('Data mapping by country'!BL10:BM10)=1,AVERAGE('Data mapping by country'!BL10:BM10),""),"")</f>
        <v/>
      </c>
      <c r="AF7" s="116" t="str">
        <f>IFERROR(IF(AVERAGE('Data mapping by country'!BN10:BO10)=1,AVERAGE('Data mapping by country'!BN10:BO10),""),"")</f>
        <v/>
      </c>
      <c r="AG7" s="116">
        <f>IFERROR(IF(AVERAGE('Data mapping by country'!BQ10:BR10)=1,AVERAGE('Data mapping by country'!BQ10:BR10),""),"")</f>
        <v>1</v>
      </c>
      <c r="AH7" s="116" t="str">
        <f>IFERROR(IF(AVERAGE('Data mapping by country'!BS10:BT10)=1,AVERAGE('Data mapping by country'!BS10:BT10),""),"")</f>
        <v/>
      </c>
      <c r="AI7" s="116">
        <f>IFERROR(IF(AVERAGE('Data mapping by country'!BU10:BV10)=1,AVERAGE('Data mapping by country'!BU10:BV10),""),"")</f>
        <v>1</v>
      </c>
      <c r="AJ7" s="116">
        <f>IFERROR(IF(AVERAGE('Data mapping by country'!BX10:BY10)=1,AVERAGE('Data mapping by country'!BX10:BY10),""),"")</f>
        <v>1</v>
      </c>
      <c r="AK7" s="116">
        <f>IFERROR(IF(AVERAGE('Data mapping by country'!BZ10:CA10)=1,AVERAGE('Data mapping by country'!BZ10:CA10),""),"")</f>
        <v>1</v>
      </c>
      <c r="AL7" s="116" t="str">
        <f>IFERROR(IF(AVERAGE('Data mapping by country'!CB10:CC10)=1,AVERAGE('Data mapping by country'!CB10:CC10),""),"")</f>
        <v/>
      </c>
      <c r="AM7" s="116" t="str">
        <f>IFERROR(IF(AVERAGE('Data mapping by country'!CD10:CE10)=1,AVERAGE('Data mapping by country'!CD10:CE10),""),"")</f>
        <v/>
      </c>
      <c r="AN7" s="116">
        <f>IFERROR(IF(AVERAGE('Data mapping by country'!CF10:CG10)=1,AVERAGE('Data mapping by country'!CF10:CG10),""),"")</f>
        <v>1</v>
      </c>
      <c r="AO7" s="116">
        <f>IFERROR(IF(AVERAGE('Data mapping by country'!CI10:CJ10)=1,AVERAGE('Data mapping by country'!CI10:CJ10),""),"")</f>
        <v>1</v>
      </c>
      <c r="AP7" s="116" t="str">
        <f>IFERROR(IF(AVERAGE('Data mapping by country'!CK10:CL10)=1,AVERAGE('Data mapping by country'!CK10:CL10),""),"")</f>
        <v/>
      </c>
      <c r="AQ7" s="116" t="str">
        <f>IFERROR(IF(AVERAGE('Data mapping by country'!CM10:CN10)=1,AVERAGE('Data mapping by country'!CM10:CN10),""),"")</f>
        <v/>
      </c>
      <c r="AR7" s="116">
        <f>IFERROR(IF(AVERAGE('Data mapping by country'!CP10:CQ10)=1,AVERAGE('Data mapping by country'!CP10:CQ10),""),"")</f>
        <v>1</v>
      </c>
      <c r="AS7" s="116" t="str">
        <f>IFERROR(IF(AVERAGE('Data mapping by country'!CR10:CS10)=1,AVERAGE('Data mapping by country'!CR10:CS10),""),"")</f>
        <v/>
      </c>
      <c r="AT7" s="116" t="str">
        <f>IFERROR(IF(AVERAGE('Data mapping by country'!CV10:CW10)=1,AVERAGE('Data mapping by country'!CV10:CW10),""),"")</f>
        <v/>
      </c>
      <c r="AU7" s="116" t="str">
        <f>IFERROR(IF(AVERAGE('Data mapping by country'!CX10:CY10)=1,AVERAGE('Data mapping by country'!CX10:CY10),""),"")</f>
        <v/>
      </c>
      <c r="AV7" s="116">
        <f>IFERROR(IF(AVERAGE('Data mapping by country'!CZ10:DA10)=1,AVERAGE('Data mapping by country'!CZ10:DA10),""),"")</f>
        <v>1</v>
      </c>
      <c r="AW7" s="116">
        <f>IFERROR(IF(AVERAGE('Data mapping by country'!DB10:DC10)=1,AVERAGE('Data mapping by country'!DB10:DC10),""),"")</f>
        <v>1</v>
      </c>
      <c r="AX7" s="116">
        <f>IFERROR(IF(AVERAGE('Data mapping by country'!DD10:DE10)=1,AVERAGE('Data mapping by country'!DD10:DE10),""),"")</f>
        <v>1</v>
      </c>
      <c r="AY7" s="116" t="str">
        <f>IFERROR(IF(AVERAGE('Data mapping by country'!DF10:DG10)=1,AVERAGE('Data mapping by country'!DF10:DG10),""),"")</f>
        <v/>
      </c>
      <c r="AZ7" s="116" t="str">
        <f>IFERROR(IF(AVERAGE('Data mapping by country'!DH10:DI10)=1,AVERAGE('Data mapping by country'!DH10:DI10),""),"")</f>
        <v/>
      </c>
      <c r="BA7" s="116">
        <f>IFERROR(IF(AVERAGE('Data mapping by country'!DJ10:DK10)=1,AVERAGE('Data mapping by country'!DJ10:DK10),""),"")</f>
        <v>1</v>
      </c>
      <c r="BB7" s="116" t="str">
        <f>IFERROR(IF(AVERAGE('Data mapping by country'!DL10:DM10)=1,AVERAGE('Data mapping by country'!DL10:DM10),""),"")</f>
        <v/>
      </c>
      <c r="BC7" s="116" t="str">
        <f>IFERROR(IF(AVERAGE('Data mapping by country'!DN10:DO10)=1,AVERAGE('Data mapping by country'!DN10:DO10),""),"")</f>
        <v/>
      </c>
      <c r="BD7" s="116">
        <f>IFERROR(IF(AVERAGE('Data mapping by country'!DQ10:DR10)=1,AVERAGE('Data mapping by country'!DQ10:DR10),""),"")</f>
        <v>1</v>
      </c>
      <c r="BE7" s="116">
        <f>IFERROR(IF(AVERAGE('Data mapping by country'!DS10:DT10)=1,AVERAGE('Data mapping by country'!DS10:DT10),""),"")</f>
        <v>1</v>
      </c>
      <c r="BF7" s="116">
        <f>IFERROR(IF(AVERAGE('Data mapping by country'!DU10:DV10)=1,AVERAGE('Data mapping by country'!DU10:DV10),""),"")</f>
        <v>1</v>
      </c>
      <c r="BG7" s="116">
        <f>IFERROR(IF(AVERAGE('Data mapping by country'!DW10:DX10)=1,AVERAGE('Data mapping by country'!DW10:DX10),""),"")</f>
        <v>1</v>
      </c>
      <c r="BH7" s="116">
        <f>IFERROR(IF(AVERAGE('Data mapping by country'!DY10:DZ10)=1,AVERAGE('Data mapping by country'!DY10:DZ10),""),"")</f>
        <v>1</v>
      </c>
      <c r="BI7" s="116">
        <f>IFERROR(IF(AVERAGE('Data mapping by country'!EA10:EB10)=1,AVERAGE('Data mapping by country'!EA10:EB10),""),"")</f>
        <v>1</v>
      </c>
      <c r="BJ7" s="116">
        <f>IFERROR(IF(AVERAGE('Data mapping by country'!ED10:EE10)=1,AVERAGE('Data mapping by country'!ED10:EE10),""),"")</f>
        <v>1</v>
      </c>
      <c r="BK7" s="116">
        <f>IFERROR(IF(AVERAGE('Data mapping by country'!EF10:EG10)=1,AVERAGE('Data mapping by country'!EF10:EG10),""),"")</f>
        <v>1</v>
      </c>
      <c r="BL7" s="103" t="str">
        <f>IFERROR(IF(AVERAGE('Data mapping by country'!EH10:EI10)=1,AVERAGE('Data mapping by country'!EH10:EI10),""),"")</f>
        <v/>
      </c>
      <c r="BM7" s="98">
        <f t="shared" si="0"/>
        <v>35</v>
      </c>
    </row>
    <row r="8" spans="1:65" ht="25.5" customHeight="1" x14ac:dyDescent="0.25">
      <c r="A8" s="100" t="s">
        <v>1633</v>
      </c>
      <c r="B8" s="119" t="s">
        <v>1632</v>
      </c>
      <c r="C8" s="102">
        <f>IFERROR(IF(AVERAGE('Data mapping by country'!C11:D11)=1,AVERAGE('Data mapping by country'!C11:D11),""),"")</f>
        <v>1</v>
      </c>
      <c r="D8" s="115">
        <f>IFERROR(IF(AVERAGE('Data mapping by country'!E11:F11)=1,AVERAGE('Data mapping by country'!E11:F11),""),"")</f>
        <v>1</v>
      </c>
      <c r="E8" s="115" t="str">
        <f>IFERROR(IF(AVERAGE('Data mapping by country'!G11:H11)=1,AVERAGE('Data mapping by country'!G11:H11),""),"")</f>
        <v/>
      </c>
      <c r="F8" s="116">
        <f>IFERROR(IF(AVERAGE('Data mapping by country'!J11:K11)=1,AVERAGE('Data mapping by country'!J11:K11),""),"")</f>
        <v>1</v>
      </c>
      <c r="G8" s="116" t="str">
        <f>IFERROR(IF(AVERAGE('Data mapping by country'!L11:M11)=1,AVERAGE('Data mapping by country'!L11:M11),""),"")</f>
        <v/>
      </c>
      <c r="H8" s="116">
        <f>IFERROR(IF(AVERAGE('Data mapping by country'!N11:O11)=1,AVERAGE('Data mapping by country'!N11:O11),""),"")</f>
        <v>1</v>
      </c>
      <c r="I8" s="116">
        <f>IFERROR(IF(AVERAGE('Data mapping by country'!P11:Q11)=1,AVERAGE('Data mapping by country'!P11:Q11),""),"")</f>
        <v>1</v>
      </c>
      <c r="J8" s="116">
        <f>IFERROR(IF(AVERAGE('Data mapping by country'!R11:S11)=1,AVERAGE('Data mapping by country'!R11:S11),""),"")</f>
        <v>1</v>
      </c>
      <c r="K8" s="116" t="str">
        <f>IFERROR(IF(AVERAGE('Data mapping by country'!T11:U11)=1,AVERAGE('Data mapping by country'!T11:U11),""),"")</f>
        <v/>
      </c>
      <c r="L8" s="116">
        <f>IFERROR(IF(AVERAGE('Data mapping by country'!W11:X11)=1,AVERAGE('Data mapping by country'!W11:X11),""),"")</f>
        <v>1</v>
      </c>
      <c r="M8" s="116">
        <f>IFERROR(IF(AVERAGE('Data mapping by country'!Y11:Z11)=1,AVERAGE('Data mapping by country'!Y11:Z11),""),"")</f>
        <v>1</v>
      </c>
      <c r="N8" s="116">
        <f>IFERROR(IF(AVERAGE('Data mapping by country'!AA11:AB11)=1,AVERAGE('Data mapping by country'!AA11:AB11),""),"")</f>
        <v>1</v>
      </c>
      <c r="O8" s="116" t="str">
        <f>IFERROR(IF(AVERAGE('Data mapping by country'!AC11:AD11)=1,AVERAGE('Data mapping by country'!AC11:AD11),""),"")</f>
        <v/>
      </c>
      <c r="P8" s="116">
        <f>IFERROR(IF(AVERAGE('Data mapping by country'!AE11:AF11)=1,AVERAGE('Data mapping by country'!AE11:AF11),""),"")</f>
        <v>1</v>
      </c>
      <c r="Q8" s="116" t="str">
        <f>IFERROR(IF(AVERAGE('Data mapping by country'!AG11:AH11)=1,AVERAGE('Data mapping by country'!AG11:AH11),""),"")</f>
        <v/>
      </c>
      <c r="R8" s="116">
        <f>IFERROR(IF(AVERAGE('Data mapping by country'!AI11:AJ11)=1,AVERAGE('Data mapping by country'!AI11:AJ11),""),"")</f>
        <v>1</v>
      </c>
      <c r="S8" s="116">
        <f>IFERROR(IF(AVERAGE('Data mapping by country'!AK11:AL11)=1,AVERAGE('Data mapping by country'!AK11:AL11),""),"")</f>
        <v>1</v>
      </c>
      <c r="T8" s="116" t="str">
        <f>IFERROR(IF(AVERAGE('Data mapping by country'!AM11:AN11)=1,AVERAGE('Data mapping by country'!AM11:AN11),""),"")</f>
        <v/>
      </c>
      <c r="U8" s="116">
        <f>IFERROR(IF(AVERAGE('Data mapping by country'!AP11:AQ11)=1,AVERAGE('Data mapping by country'!AP11:AQ11),""),"")</f>
        <v>1</v>
      </c>
      <c r="V8" s="116" t="str">
        <f>IFERROR(IF(AVERAGE('Data mapping by country'!AR11:AS11)=1,AVERAGE('Data mapping by country'!AR11:AS11),""),"")</f>
        <v/>
      </c>
      <c r="W8" s="116" t="str">
        <f>IFERROR(IF(AVERAGE('Data mapping by country'!AT11:AU11)=1,AVERAGE('Data mapping by country'!AT11:AU11),""),"")</f>
        <v/>
      </c>
      <c r="X8" s="116">
        <f>IFERROR(IF(AVERAGE('Data mapping by country'!AV11:AW11)=1,AVERAGE('Data mapping by country'!AV11:AW11),""),"")</f>
        <v>1</v>
      </c>
      <c r="Y8" s="116" t="str">
        <f>IFERROR(IF(AVERAGE('Data mapping by country'!AX11:AY11)=1,AVERAGE('Data mapping by country'!AX11:AY11),""),"")</f>
        <v/>
      </c>
      <c r="Z8" s="116">
        <f>IFERROR(IF(AVERAGE('Data mapping by country'!AZ11:BA11)=1,AVERAGE('Data mapping by country'!AZ11:BA11),""),"")</f>
        <v>1</v>
      </c>
      <c r="AA8" s="116" t="str">
        <f>IFERROR(IF(AVERAGE('Data mapping by country'!BB11:BC11)=1,AVERAGE('Data mapping by country'!BB11:BC11),""),"")</f>
        <v/>
      </c>
      <c r="AB8" s="116">
        <f>IFERROR(IF(AVERAGE('Data mapping by country'!BF11:BG11)=1,AVERAGE('Data mapping by country'!BF11:BG11),""),"")</f>
        <v>1</v>
      </c>
      <c r="AC8" s="116" t="str">
        <f>IFERROR(IF(AVERAGE('Data mapping by country'!BH11:BI11)=1,AVERAGE('Data mapping by country'!BH11:BI11),""),"")</f>
        <v/>
      </c>
      <c r="AD8" s="116" t="str">
        <f>IFERROR(IF(AVERAGE('Data mapping by country'!BJ11:BK11)=1,AVERAGE('Data mapping by country'!BJ11:BK11),""),"")</f>
        <v/>
      </c>
      <c r="AE8" s="116" t="str">
        <f>IFERROR(IF(AVERAGE('Data mapping by country'!BL11:BM11)=1,AVERAGE('Data mapping by country'!BL11:BM11),""),"")</f>
        <v/>
      </c>
      <c r="AF8" s="116" t="str">
        <f>IFERROR(IF(AVERAGE('Data mapping by country'!BN11:BO11)=1,AVERAGE('Data mapping by country'!BN11:BO11),""),"")</f>
        <v/>
      </c>
      <c r="AG8" s="116">
        <f>IFERROR(IF(AVERAGE('Data mapping by country'!BQ11:BR11)=1,AVERAGE('Data mapping by country'!BQ11:BR11),""),"")</f>
        <v>1</v>
      </c>
      <c r="AH8" s="116" t="str">
        <f>IFERROR(IF(AVERAGE('Data mapping by country'!BS11:BT11)=1,AVERAGE('Data mapping by country'!BS11:BT11),""),"")</f>
        <v/>
      </c>
      <c r="AI8" s="116">
        <f>IFERROR(IF(AVERAGE('Data mapping by country'!BU11:BV11)=1,AVERAGE('Data mapping by country'!BU11:BV11),""),"")</f>
        <v>1</v>
      </c>
      <c r="AJ8" s="116">
        <f>IFERROR(IF(AVERAGE('Data mapping by country'!BX11:BY11)=1,AVERAGE('Data mapping by country'!BX11:BY11),""),"")</f>
        <v>1</v>
      </c>
      <c r="AK8" s="116">
        <f>IFERROR(IF(AVERAGE('Data mapping by country'!BZ11:CA11)=1,AVERAGE('Data mapping by country'!BZ11:CA11),""),"")</f>
        <v>1</v>
      </c>
      <c r="AL8" s="116" t="str">
        <f>IFERROR(IF(AVERAGE('Data mapping by country'!CB11:CC11)=1,AVERAGE('Data mapping by country'!CB11:CC11),""),"")</f>
        <v/>
      </c>
      <c r="AM8" s="116" t="str">
        <f>IFERROR(IF(AVERAGE('Data mapping by country'!CD11:CE11)=1,AVERAGE('Data mapping by country'!CD11:CE11),""),"")</f>
        <v/>
      </c>
      <c r="AN8" s="116">
        <f>IFERROR(IF(AVERAGE('Data mapping by country'!CF11:CG11)=1,AVERAGE('Data mapping by country'!CF11:CG11),""),"")</f>
        <v>1</v>
      </c>
      <c r="AO8" s="116">
        <f>IFERROR(IF(AVERAGE('Data mapping by country'!CI11:CJ11)=1,AVERAGE('Data mapping by country'!CI11:CJ11),""),"")</f>
        <v>1</v>
      </c>
      <c r="AP8" s="116" t="str">
        <f>IFERROR(IF(AVERAGE('Data mapping by country'!CK11:CL11)=1,AVERAGE('Data mapping by country'!CK11:CL11),""),"")</f>
        <v/>
      </c>
      <c r="AQ8" s="116" t="str">
        <f>IFERROR(IF(AVERAGE('Data mapping by country'!CM11:CN11)=1,AVERAGE('Data mapping by country'!CM11:CN11),""),"")</f>
        <v/>
      </c>
      <c r="AR8" s="116">
        <f>IFERROR(IF(AVERAGE('Data mapping by country'!CP11:CQ11)=1,AVERAGE('Data mapping by country'!CP11:CQ11),""),"")</f>
        <v>1</v>
      </c>
      <c r="AS8" s="116" t="str">
        <f>IFERROR(IF(AVERAGE('Data mapping by country'!CR11:CS11)=1,AVERAGE('Data mapping by country'!CR11:CS11),""),"")</f>
        <v/>
      </c>
      <c r="AT8" s="116" t="str">
        <f>IFERROR(IF(AVERAGE('Data mapping by country'!CV11:CW11)=1,AVERAGE('Data mapping by country'!CV11:CW11),""),"")</f>
        <v/>
      </c>
      <c r="AU8" s="116" t="str">
        <f>IFERROR(IF(AVERAGE('Data mapping by country'!CX11:CY11)=1,AVERAGE('Data mapping by country'!CX11:CY11),""),"")</f>
        <v/>
      </c>
      <c r="AV8" s="116">
        <f>IFERROR(IF(AVERAGE('Data mapping by country'!CZ11:DA11)=1,AVERAGE('Data mapping by country'!CZ11:DA11),""),"")</f>
        <v>1</v>
      </c>
      <c r="AW8" s="116" t="str">
        <f>IFERROR(IF(AVERAGE('Data mapping by country'!DB11:DC11)=1,AVERAGE('Data mapping by country'!DB11:DC11),""),"")</f>
        <v/>
      </c>
      <c r="AX8" s="116">
        <f>IFERROR(IF(AVERAGE('Data mapping by country'!DD11:DE11)=1,AVERAGE('Data mapping by country'!DD11:DE11),""),"")</f>
        <v>1</v>
      </c>
      <c r="AY8" s="116" t="str">
        <f>IFERROR(IF(AVERAGE('Data mapping by country'!DF11:DG11)=1,AVERAGE('Data mapping by country'!DF11:DG11),""),"")</f>
        <v/>
      </c>
      <c r="AZ8" s="116" t="str">
        <f>IFERROR(IF(AVERAGE('Data mapping by country'!DH11:DI11)=1,AVERAGE('Data mapping by country'!DH11:DI11),""),"")</f>
        <v/>
      </c>
      <c r="BA8" s="116">
        <f>IFERROR(IF(AVERAGE('Data mapping by country'!DJ11:DK11)=1,AVERAGE('Data mapping by country'!DJ11:DK11),""),"")</f>
        <v>1</v>
      </c>
      <c r="BB8" s="116" t="str">
        <f>IFERROR(IF(AVERAGE('Data mapping by country'!DL11:DM11)=1,AVERAGE('Data mapping by country'!DL11:DM11),""),"")</f>
        <v/>
      </c>
      <c r="BC8" s="116" t="str">
        <f>IFERROR(IF(AVERAGE('Data mapping by country'!DN11:DO11)=1,AVERAGE('Data mapping by country'!DN11:DO11),""),"")</f>
        <v/>
      </c>
      <c r="BD8" s="116">
        <f>IFERROR(IF(AVERAGE('Data mapping by country'!DQ11:DR11)=1,AVERAGE('Data mapping by country'!DQ11:DR11),""),"")</f>
        <v>1</v>
      </c>
      <c r="BE8" s="116">
        <f>IFERROR(IF(AVERAGE('Data mapping by country'!DS11:DT11)=1,AVERAGE('Data mapping by country'!DS11:DT11),""),"")</f>
        <v>1</v>
      </c>
      <c r="BF8" s="116">
        <f>IFERROR(IF(AVERAGE('Data mapping by country'!DU11:DV11)=1,AVERAGE('Data mapping by country'!DU11:DV11),""),"")</f>
        <v>1</v>
      </c>
      <c r="BG8" s="116">
        <f>IFERROR(IF(AVERAGE('Data mapping by country'!DW11:DX11)=1,AVERAGE('Data mapping by country'!DW11:DX11),""),"")</f>
        <v>1</v>
      </c>
      <c r="BH8" s="116">
        <f>IFERROR(IF(AVERAGE('Data mapping by country'!DY11:DZ11)=1,AVERAGE('Data mapping by country'!DY11:DZ11),""),"")</f>
        <v>1</v>
      </c>
      <c r="BI8" s="116">
        <f>IFERROR(IF(AVERAGE('Data mapping by country'!EA11:EB11)=1,AVERAGE('Data mapping by country'!EA11:EB11),""),"")</f>
        <v>1</v>
      </c>
      <c r="BJ8" s="116">
        <f>IFERROR(IF(AVERAGE('Data mapping by country'!ED11:EE11)=1,AVERAGE('Data mapping by country'!ED11:EE11),""),"")</f>
        <v>1</v>
      </c>
      <c r="BK8" s="116" t="str">
        <f>IFERROR(IF(AVERAGE('Data mapping by country'!EF11:EG11)=1,AVERAGE('Data mapping by country'!EF11:EG11),""),"")</f>
        <v/>
      </c>
      <c r="BL8" s="103" t="str">
        <f>IFERROR(IF(AVERAGE('Data mapping by country'!EH11:EI11)=1,AVERAGE('Data mapping by country'!EH11:EI11),""),"")</f>
        <v/>
      </c>
      <c r="BM8" s="98">
        <f t="shared" si="0"/>
        <v>33</v>
      </c>
    </row>
    <row r="9" spans="1:65" ht="25.5" customHeight="1" x14ac:dyDescent="0.25">
      <c r="A9" s="100" t="s">
        <v>1631</v>
      </c>
      <c r="B9" s="119" t="s">
        <v>1630</v>
      </c>
      <c r="C9" s="102" t="str">
        <f>IFERROR(IF(AVERAGE('Data mapping by country'!C12:D12)=1,AVERAGE('Data mapping by country'!C12:D12),""),"")</f>
        <v/>
      </c>
      <c r="D9" s="115">
        <f>IFERROR(IF(AVERAGE('Data mapping by country'!E12:F12)=1,AVERAGE('Data mapping by country'!E12:F12),""),"")</f>
        <v>1</v>
      </c>
      <c r="E9" s="115" t="str">
        <f>IFERROR(IF(AVERAGE('Data mapping by country'!G12:H12)=1,AVERAGE('Data mapping by country'!G12:H12),""),"")</f>
        <v/>
      </c>
      <c r="F9" s="116" t="str">
        <f>IFERROR(IF(AVERAGE('Data mapping by country'!J12:K12)=1,AVERAGE('Data mapping by country'!J12:K12),""),"")</f>
        <v/>
      </c>
      <c r="G9" s="116" t="str">
        <f>IFERROR(IF(AVERAGE('Data mapping by country'!L12:M12)=1,AVERAGE('Data mapping by country'!L12:M12),""),"")</f>
        <v/>
      </c>
      <c r="H9" s="116">
        <f>IFERROR(IF(AVERAGE('Data mapping by country'!N12:O12)=1,AVERAGE('Data mapping by country'!N12:O12),""),"")</f>
        <v>1</v>
      </c>
      <c r="I9" s="116" t="str">
        <f>IFERROR(IF(AVERAGE('Data mapping by country'!P12:Q12)=1,AVERAGE('Data mapping by country'!P12:Q12),""),"")</f>
        <v/>
      </c>
      <c r="J9" s="116" t="str">
        <f>IFERROR(IF(AVERAGE('Data mapping by country'!R12:S12)=1,AVERAGE('Data mapping by country'!R12:S12),""),"")</f>
        <v/>
      </c>
      <c r="K9" s="116" t="str">
        <f>IFERROR(IF(AVERAGE('Data mapping by country'!T12:U12)=1,AVERAGE('Data mapping by country'!T12:U12),""),"")</f>
        <v/>
      </c>
      <c r="L9" s="116" t="str">
        <f>IFERROR(IF(AVERAGE('Data mapping by country'!W12:X12)=1,AVERAGE('Data mapping by country'!W12:X12),""),"")</f>
        <v/>
      </c>
      <c r="M9" s="116" t="str">
        <f>IFERROR(IF(AVERAGE('Data mapping by country'!Y12:Z12)=1,AVERAGE('Data mapping by country'!Y12:Z12),""),"")</f>
        <v/>
      </c>
      <c r="N9" s="116" t="str">
        <f>IFERROR(IF(AVERAGE('Data mapping by country'!AA12:AB12)=1,AVERAGE('Data mapping by country'!AA12:AB12),""),"")</f>
        <v/>
      </c>
      <c r="O9" s="116" t="str">
        <f>IFERROR(IF(AVERAGE('Data mapping by country'!AC12:AD12)=1,AVERAGE('Data mapping by country'!AC12:AD12),""),"")</f>
        <v/>
      </c>
      <c r="P9" s="116">
        <f>IFERROR(IF(AVERAGE('Data mapping by country'!AE12:AF12)=1,AVERAGE('Data mapping by country'!AE12:AF12),""),"")</f>
        <v>1</v>
      </c>
      <c r="Q9" s="116" t="str">
        <f>IFERROR(IF(AVERAGE('Data mapping by country'!AG12:AH12)=1,AVERAGE('Data mapping by country'!AG12:AH12),""),"")</f>
        <v/>
      </c>
      <c r="R9" s="116">
        <f>IFERROR(IF(AVERAGE('Data mapping by country'!AI12:AJ12)=1,AVERAGE('Data mapping by country'!AI12:AJ12),""),"")</f>
        <v>1</v>
      </c>
      <c r="S9" s="116" t="str">
        <f>IFERROR(IF(AVERAGE('Data mapping by country'!AK12:AL12)=1,AVERAGE('Data mapping by country'!AK12:AL12),""),"")</f>
        <v/>
      </c>
      <c r="T9" s="116" t="str">
        <f>IFERROR(IF(AVERAGE('Data mapping by country'!AM12:AN12)=1,AVERAGE('Data mapping by country'!AM12:AN12),""),"")</f>
        <v/>
      </c>
      <c r="U9" s="116" t="str">
        <f>IFERROR(IF(AVERAGE('Data mapping by country'!AP12:AQ12)=1,AVERAGE('Data mapping by country'!AP12:AQ12),""),"")</f>
        <v/>
      </c>
      <c r="V9" s="116" t="str">
        <f>IFERROR(IF(AVERAGE('Data mapping by country'!AR12:AS12)=1,AVERAGE('Data mapping by country'!AR12:AS12),""),"")</f>
        <v/>
      </c>
      <c r="W9" s="116" t="str">
        <f>IFERROR(IF(AVERAGE('Data mapping by country'!AT12:AU12)=1,AVERAGE('Data mapping by country'!AT12:AU12),""),"")</f>
        <v/>
      </c>
      <c r="X9" s="116" t="str">
        <f>IFERROR(IF(AVERAGE('Data mapping by country'!AV12:AW12)=1,AVERAGE('Data mapping by country'!AV12:AW12),""),"")</f>
        <v/>
      </c>
      <c r="Y9" s="116" t="str">
        <f>IFERROR(IF(AVERAGE('Data mapping by country'!AX12:AY12)=1,AVERAGE('Data mapping by country'!AX12:AY12),""),"")</f>
        <v/>
      </c>
      <c r="Z9" s="116" t="str">
        <f>IFERROR(IF(AVERAGE('Data mapping by country'!AZ12:BA12)=1,AVERAGE('Data mapping by country'!AZ12:BA12),""),"")</f>
        <v/>
      </c>
      <c r="AA9" s="116" t="str">
        <f>IFERROR(IF(AVERAGE('Data mapping by country'!BB12:BC12)=1,AVERAGE('Data mapping by country'!BB12:BC12),""),"")</f>
        <v/>
      </c>
      <c r="AB9" s="116">
        <f>IFERROR(IF(AVERAGE('Data mapping by country'!BF12:BG12)=1,AVERAGE('Data mapping by country'!BF12:BG12),""),"")</f>
        <v>1</v>
      </c>
      <c r="AC9" s="116" t="str">
        <f>IFERROR(IF(AVERAGE('Data mapping by country'!BH12:BI12)=1,AVERAGE('Data mapping by country'!BH12:BI12),""),"")</f>
        <v/>
      </c>
      <c r="AD9" s="116" t="str">
        <f>IFERROR(IF(AVERAGE('Data mapping by country'!BJ12:BK12)=1,AVERAGE('Data mapping by country'!BJ12:BK12),""),"")</f>
        <v/>
      </c>
      <c r="AE9" s="116" t="str">
        <f>IFERROR(IF(AVERAGE('Data mapping by country'!BL12:BM12)=1,AVERAGE('Data mapping by country'!BL12:BM12),""),"")</f>
        <v/>
      </c>
      <c r="AF9" s="116" t="str">
        <f>IFERROR(IF(AVERAGE('Data mapping by country'!BN12:BO12)=1,AVERAGE('Data mapping by country'!BN12:BO12),""),"")</f>
        <v/>
      </c>
      <c r="AG9" s="116" t="str">
        <f>IFERROR(IF(AVERAGE('Data mapping by country'!BQ12:BR12)=1,AVERAGE('Data mapping by country'!BQ12:BR12),""),"")</f>
        <v/>
      </c>
      <c r="AH9" s="116" t="str">
        <f>IFERROR(IF(AVERAGE('Data mapping by country'!BS12:BT12)=1,AVERAGE('Data mapping by country'!BS12:BT12),""),"")</f>
        <v/>
      </c>
      <c r="AI9" s="116" t="str">
        <f>IFERROR(IF(AVERAGE('Data mapping by country'!BU12:BV12)=1,AVERAGE('Data mapping by country'!BU12:BV12),""),"")</f>
        <v/>
      </c>
      <c r="AJ9" s="116" t="str">
        <f>IFERROR(IF(AVERAGE('Data mapping by country'!BX12:BY12)=1,AVERAGE('Data mapping by country'!BX12:BY12),""),"")</f>
        <v/>
      </c>
      <c r="AK9" s="116" t="str">
        <f>IFERROR(IF(AVERAGE('Data mapping by country'!BZ12:CA12)=1,AVERAGE('Data mapping by country'!BZ12:CA12),""),"")</f>
        <v/>
      </c>
      <c r="AL9" s="116" t="str">
        <f>IFERROR(IF(AVERAGE('Data mapping by country'!CB12:CC12)=1,AVERAGE('Data mapping by country'!CB12:CC12),""),"")</f>
        <v/>
      </c>
      <c r="AM9" s="116" t="str">
        <f>IFERROR(IF(AVERAGE('Data mapping by country'!CD12:CE12)=1,AVERAGE('Data mapping by country'!CD12:CE12),""),"")</f>
        <v/>
      </c>
      <c r="AN9" s="116" t="str">
        <f>IFERROR(IF(AVERAGE('Data mapping by country'!CF12:CG12)=1,AVERAGE('Data mapping by country'!CF12:CG12),""),"")</f>
        <v/>
      </c>
      <c r="AO9" s="116" t="str">
        <f>IFERROR(IF(AVERAGE('Data mapping by country'!CI12:CJ12)=1,AVERAGE('Data mapping by country'!CI12:CJ12),""),"")</f>
        <v/>
      </c>
      <c r="AP9" s="116" t="str">
        <f>IFERROR(IF(AVERAGE('Data mapping by country'!CK12:CL12)=1,AVERAGE('Data mapping by country'!CK12:CL12),""),"")</f>
        <v/>
      </c>
      <c r="AQ9" s="116" t="str">
        <f>IFERROR(IF(AVERAGE('Data mapping by country'!CM12:CN12)=1,AVERAGE('Data mapping by country'!CM12:CN12),""),"")</f>
        <v/>
      </c>
      <c r="AR9" s="116">
        <f>IFERROR(IF(AVERAGE('Data mapping by country'!CP12:CQ12)=1,AVERAGE('Data mapping by country'!CP12:CQ12),""),"")</f>
        <v>1</v>
      </c>
      <c r="AS9" s="116" t="str">
        <f>IFERROR(IF(AVERAGE('Data mapping by country'!CR12:CS12)=1,AVERAGE('Data mapping by country'!CR12:CS12),""),"")</f>
        <v/>
      </c>
      <c r="AT9" s="116" t="str">
        <f>IFERROR(IF(AVERAGE('Data mapping by country'!CV12:CW12)=1,AVERAGE('Data mapping by country'!CV12:CW12),""),"")</f>
        <v/>
      </c>
      <c r="AU9" s="116" t="str">
        <f>IFERROR(IF(AVERAGE('Data mapping by country'!CX12:CY12)=1,AVERAGE('Data mapping by country'!CX12:CY12),""),"")</f>
        <v/>
      </c>
      <c r="AV9" s="116" t="str">
        <f>IFERROR(IF(AVERAGE('Data mapping by country'!CZ12:DA12)=1,AVERAGE('Data mapping by country'!CZ12:DA12),""),"")</f>
        <v/>
      </c>
      <c r="AW9" s="116" t="str">
        <f>IFERROR(IF(AVERAGE('Data mapping by country'!DB12:DC12)=1,AVERAGE('Data mapping by country'!DB12:DC12),""),"")</f>
        <v/>
      </c>
      <c r="AX9" s="116" t="str">
        <f>IFERROR(IF(AVERAGE('Data mapping by country'!DD12:DE12)=1,AVERAGE('Data mapping by country'!DD12:DE12),""),"")</f>
        <v/>
      </c>
      <c r="AY9" s="116" t="str">
        <f>IFERROR(IF(AVERAGE('Data mapping by country'!DF12:DG12)=1,AVERAGE('Data mapping by country'!DF12:DG12),""),"")</f>
        <v/>
      </c>
      <c r="AZ9" s="116" t="str">
        <f>IFERROR(IF(AVERAGE('Data mapping by country'!DH12:DI12)=1,AVERAGE('Data mapping by country'!DH12:DI12),""),"")</f>
        <v/>
      </c>
      <c r="BA9" s="116">
        <f>IFERROR(IF(AVERAGE('Data mapping by country'!DJ12:DK12)=1,AVERAGE('Data mapping by country'!DJ12:DK12),""),"")</f>
        <v>1</v>
      </c>
      <c r="BB9" s="116" t="str">
        <f>IFERROR(IF(AVERAGE('Data mapping by country'!DL12:DM12)=1,AVERAGE('Data mapping by country'!DL12:DM12),""),"")</f>
        <v/>
      </c>
      <c r="BC9" s="116" t="str">
        <f>IFERROR(IF(AVERAGE('Data mapping by country'!DN12:DO12)=1,AVERAGE('Data mapping by country'!DN12:DO12),""),"")</f>
        <v/>
      </c>
      <c r="BD9" s="116" t="str">
        <f>IFERROR(IF(AVERAGE('Data mapping by country'!DQ12:DR12)=1,AVERAGE('Data mapping by country'!DQ12:DR12),""),"")</f>
        <v/>
      </c>
      <c r="BE9" s="116" t="str">
        <f>IFERROR(IF(AVERAGE('Data mapping by country'!DS12:DT12)=1,AVERAGE('Data mapping by country'!DS12:DT12),""),"")</f>
        <v/>
      </c>
      <c r="BF9" s="116" t="str">
        <f>IFERROR(IF(AVERAGE('Data mapping by country'!DU12:DV12)=1,AVERAGE('Data mapping by country'!DU12:DV12),""),"")</f>
        <v/>
      </c>
      <c r="BG9" s="116" t="str">
        <f>IFERROR(IF(AVERAGE('Data mapping by country'!DW12:DX12)=1,AVERAGE('Data mapping by country'!DW12:DX12),""),"")</f>
        <v/>
      </c>
      <c r="BH9" s="116" t="str">
        <f>IFERROR(IF(AVERAGE('Data mapping by country'!DY12:DZ12)=1,AVERAGE('Data mapping by country'!DY12:DZ12),""),"")</f>
        <v/>
      </c>
      <c r="BI9" s="116" t="str">
        <f>IFERROR(IF(AVERAGE('Data mapping by country'!EA12:EB12)=1,AVERAGE('Data mapping by country'!EA12:EB12),""),"")</f>
        <v/>
      </c>
      <c r="BJ9" s="116" t="str">
        <f>IFERROR(IF(AVERAGE('Data mapping by country'!ED12:EE12)=1,AVERAGE('Data mapping by country'!ED12:EE12),""),"")</f>
        <v/>
      </c>
      <c r="BK9" s="116" t="str">
        <f>IFERROR(IF(AVERAGE('Data mapping by country'!EF12:EG12)=1,AVERAGE('Data mapping by country'!EF12:EG12),""),"")</f>
        <v/>
      </c>
      <c r="BL9" s="103" t="str">
        <f>IFERROR(IF(AVERAGE('Data mapping by country'!EH12:EI12)=1,AVERAGE('Data mapping by country'!EH12:EI12),""),"")</f>
        <v/>
      </c>
      <c r="BM9" s="98">
        <f t="shared" si="0"/>
        <v>7</v>
      </c>
    </row>
    <row r="10" spans="1:65" ht="25.5" customHeight="1" x14ac:dyDescent="0.25">
      <c r="A10" s="100" t="s">
        <v>1629</v>
      </c>
      <c r="B10" s="119" t="s">
        <v>1628</v>
      </c>
      <c r="C10" s="102">
        <f>IFERROR(IF(AVERAGE('Data mapping by country'!C13:D13)=1,AVERAGE('Data mapping by country'!C13:D13),""),"")</f>
        <v>1</v>
      </c>
      <c r="D10" s="115">
        <f>IFERROR(IF(AVERAGE('Data mapping by country'!E13:F13)=1,AVERAGE('Data mapping by country'!E13:F13),""),"")</f>
        <v>1</v>
      </c>
      <c r="E10" s="115" t="str">
        <f>IFERROR(IF(AVERAGE('Data mapping by country'!G13:H13)=1,AVERAGE('Data mapping by country'!G13:H13),""),"")</f>
        <v/>
      </c>
      <c r="F10" s="116">
        <f>IFERROR(IF(AVERAGE('Data mapping by country'!J13:K13)=1,AVERAGE('Data mapping by country'!J13:K13),""),"")</f>
        <v>1</v>
      </c>
      <c r="G10" s="116" t="str">
        <f>IFERROR(IF(AVERAGE('Data mapping by country'!L13:M13)=1,AVERAGE('Data mapping by country'!L13:M13),""),"")</f>
        <v/>
      </c>
      <c r="H10" s="116" t="str">
        <f>IFERROR(IF(AVERAGE('Data mapping by country'!N13:O13)=1,AVERAGE('Data mapping by country'!N13:O13),""),"")</f>
        <v/>
      </c>
      <c r="I10" s="116">
        <f>IFERROR(IF(AVERAGE('Data mapping by country'!P13:Q13)=1,AVERAGE('Data mapping by country'!P13:Q13),""),"")</f>
        <v>1</v>
      </c>
      <c r="J10" s="116">
        <f>IFERROR(IF(AVERAGE('Data mapping by country'!R13:S13)=1,AVERAGE('Data mapping by country'!R13:S13),""),"")</f>
        <v>1</v>
      </c>
      <c r="K10" s="116" t="str">
        <f>IFERROR(IF(AVERAGE('Data mapping by country'!T13:U13)=1,AVERAGE('Data mapping by country'!T13:U13),""),"")</f>
        <v/>
      </c>
      <c r="L10" s="116" t="str">
        <f>IFERROR(IF(AVERAGE('Data mapping by country'!W13:X13)=1,AVERAGE('Data mapping by country'!W13:X13),""),"")</f>
        <v/>
      </c>
      <c r="M10" s="116">
        <f>IFERROR(IF(AVERAGE('Data mapping by country'!Y13:Z13)=1,AVERAGE('Data mapping by country'!Y13:Z13),""),"")</f>
        <v>1</v>
      </c>
      <c r="N10" s="116" t="str">
        <f>IFERROR(IF(AVERAGE('Data mapping by country'!AA13:AB13)=1,AVERAGE('Data mapping by country'!AA13:AB13),""),"")</f>
        <v/>
      </c>
      <c r="O10" s="116" t="str">
        <f>IFERROR(IF(AVERAGE('Data mapping by country'!AC13:AD13)=1,AVERAGE('Data mapping by country'!AC13:AD13),""),"")</f>
        <v/>
      </c>
      <c r="P10" s="116">
        <f>IFERROR(IF(AVERAGE('Data mapping by country'!AE13:AF13)=1,AVERAGE('Data mapping by country'!AE13:AF13),""),"")</f>
        <v>1</v>
      </c>
      <c r="Q10" s="116" t="str">
        <f>IFERROR(IF(AVERAGE('Data mapping by country'!AG13:AH13)=1,AVERAGE('Data mapping by country'!AG13:AH13),""),"")</f>
        <v/>
      </c>
      <c r="R10" s="116">
        <f>IFERROR(IF(AVERAGE('Data mapping by country'!AI13:AJ13)=1,AVERAGE('Data mapping by country'!AI13:AJ13),""),"")</f>
        <v>1</v>
      </c>
      <c r="S10" s="116">
        <f>IFERROR(IF(AVERAGE('Data mapping by country'!AK13:AL13)=1,AVERAGE('Data mapping by country'!AK13:AL13),""),"")</f>
        <v>1</v>
      </c>
      <c r="T10" s="116" t="str">
        <f>IFERROR(IF(AVERAGE('Data mapping by country'!AM13:AN13)=1,AVERAGE('Data mapping by country'!AM13:AN13),""),"")</f>
        <v/>
      </c>
      <c r="U10" s="116" t="str">
        <f>IFERROR(IF(AVERAGE('Data mapping by country'!AP13:AQ13)=1,AVERAGE('Data mapping by country'!AP13:AQ13),""),"")</f>
        <v/>
      </c>
      <c r="V10" s="116" t="str">
        <f>IFERROR(IF(AVERAGE('Data mapping by country'!AR13:AS13)=1,AVERAGE('Data mapping by country'!AR13:AS13),""),"")</f>
        <v/>
      </c>
      <c r="W10" s="116" t="str">
        <f>IFERROR(IF(AVERAGE('Data mapping by country'!AT13:AU13)=1,AVERAGE('Data mapping by country'!AT13:AU13),""),"")</f>
        <v/>
      </c>
      <c r="X10" s="116">
        <f>IFERROR(IF(AVERAGE('Data mapping by country'!AV13:AW13)=1,AVERAGE('Data mapping by country'!AV13:AW13),""),"")</f>
        <v>1</v>
      </c>
      <c r="Y10" s="116" t="str">
        <f>IFERROR(IF(AVERAGE('Data mapping by country'!AX13:AY13)=1,AVERAGE('Data mapping by country'!AX13:AY13),""),"")</f>
        <v/>
      </c>
      <c r="Z10" s="116" t="str">
        <f>IFERROR(IF(AVERAGE('Data mapping by country'!AZ13:BA13)=1,AVERAGE('Data mapping by country'!AZ13:BA13),""),"")</f>
        <v/>
      </c>
      <c r="AA10" s="116" t="str">
        <f>IFERROR(IF(AVERAGE('Data mapping by country'!BB13:BC13)=1,AVERAGE('Data mapping by country'!BB13:BC13),""),"")</f>
        <v/>
      </c>
      <c r="AB10" s="116">
        <f>IFERROR(IF(AVERAGE('Data mapping by country'!BF13:BG13)=1,AVERAGE('Data mapping by country'!BF13:BG13),""),"")</f>
        <v>1</v>
      </c>
      <c r="AC10" s="116" t="str">
        <f>IFERROR(IF(AVERAGE('Data mapping by country'!BH13:BI13)=1,AVERAGE('Data mapping by country'!BH13:BI13),""),"")</f>
        <v/>
      </c>
      <c r="AD10" s="116" t="str">
        <f>IFERROR(IF(AVERAGE('Data mapping by country'!BJ13:BK13)=1,AVERAGE('Data mapping by country'!BJ13:BK13),""),"")</f>
        <v/>
      </c>
      <c r="AE10" s="116" t="str">
        <f>IFERROR(IF(AVERAGE('Data mapping by country'!BL13:BM13)=1,AVERAGE('Data mapping by country'!BL13:BM13),""),"")</f>
        <v/>
      </c>
      <c r="AF10" s="116" t="str">
        <f>IFERROR(IF(AVERAGE('Data mapping by country'!BN13:BO13)=1,AVERAGE('Data mapping by country'!BN13:BO13),""),"")</f>
        <v/>
      </c>
      <c r="AG10" s="116">
        <f>IFERROR(IF(AVERAGE('Data mapping by country'!BQ13:BR13)=1,AVERAGE('Data mapping by country'!BQ13:BR13),""),"")</f>
        <v>1</v>
      </c>
      <c r="AH10" s="116" t="str">
        <f>IFERROR(IF(AVERAGE('Data mapping by country'!BS13:BT13)=1,AVERAGE('Data mapping by country'!BS13:BT13),""),"")</f>
        <v/>
      </c>
      <c r="AI10" s="116" t="str">
        <f>IFERROR(IF(AVERAGE('Data mapping by country'!BU13:BV13)=1,AVERAGE('Data mapping by country'!BU13:BV13),""),"")</f>
        <v/>
      </c>
      <c r="AJ10" s="116">
        <f>IFERROR(IF(AVERAGE('Data mapping by country'!BX13:BY13)=1,AVERAGE('Data mapping by country'!BX13:BY13),""),"")</f>
        <v>1</v>
      </c>
      <c r="AK10" s="116" t="str">
        <f>IFERROR(IF(AVERAGE('Data mapping by country'!BZ13:CA13)=1,AVERAGE('Data mapping by country'!BZ13:CA13),""),"")</f>
        <v/>
      </c>
      <c r="AL10" s="116" t="str">
        <f>IFERROR(IF(AVERAGE('Data mapping by country'!CB13:CC13)=1,AVERAGE('Data mapping by country'!CB13:CC13),""),"")</f>
        <v/>
      </c>
      <c r="AM10" s="116" t="str">
        <f>IFERROR(IF(AVERAGE('Data mapping by country'!CD13:CE13)=1,AVERAGE('Data mapping by country'!CD13:CE13),""),"")</f>
        <v/>
      </c>
      <c r="AN10" s="116">
        <f>IFERROR(IF(AVERAGE('Data mapping by country'!CF13:CG13)=1,AVERAGE('Data mapping by country'!CF13:CG13),""),"")</f>
        <v>1</v>
      </c>
      <c r="AO10" s="116">
        <f>IFERROR(IF(AVERAGE('Data mapping by country'!CI13:CJ13)=1,AVERAGE('Data mapping by country'!CI13:CJ13),""),"")</f>
        <v>1</v>
      </c>
      <c r="AP10" s="116" t="str">
        <f>IFERROR(IF(AVERAGE('Data mapping by country'!CK13:CL13)=1,AVERAGE('Data mapping by country'!CK13:CL13),""),"")</f>
        <v/>
      </c>
      <c r="AQ10" s="116" t="str">
        <f>IFERROR(IF(AVERAGE('Data mapping by country'!CM13:CN13)=1,AVERAGE('Data mapping by country'!CM13:CN13),""),"")</f>
        <v/>
      </c>
      <c r="AR10" s="116">
        <f>IFERROR(IF(AVERAGE('Data mapping by country'!CP13:CQ13)=1,AVERAGE('Data mapping by country'!CP13:CQ13),""),"")</f>
        <v>1</v>
      </c>
      <c r="AS10" s="116" t="str">
        <f>IFERROR(IF(AVERAGE('Data mapping by country'!CR13:CS13)=1,AVERAGE('Data mapping by country'!CR13:CS13),""),"")</f>
        <v/>
      </c>
      <c r="AT10" s="116" t="str">
        <f>IFERROR(IF(AVERAGE('Data mapping by country'!CV13:CW13)=1,AVERAGE('Data mapping by country'!CV13:CW13),""),"")</f>
        <v/>
      </c>
      <c r="AU10" s="116" t="str">
        <f>IFERROR(IF(AVERAGE('Data mapping by country'!CX13:CY13)=1,AVERAGE('Data mapping by country'!CX13:CY13),""),"")</f>
        <v/>
      </c>
      <c r="AV10" s="116" t="str">
        <f>IFERROR(IF(AVERAGE('Data mapping by country'!CZ13:DA13)=1,AVERAGE('Data mapping by country'!CZ13:DA13),""),"")</f>
        <v/>
      </c>
      <c r="AW10" s="116" t="str">
        <f>IFERROR(IF(AVERAGE('Data mapping by country'!DB13:DC13)=1,AVERAGE('Data mapping by country'!DB13:DC13),""),"")</f>
        <v/>
      </c>
      <c r="AX10" s="116" t="str">
        <f>IFERROR(IF(AVERAGE('Data mapping by country'!DD13:DE13)=1,AVERAGE('Data mapping by country'!DD13:DE13),""),"")</f>
        <v/>
      </c>
      <c r="AY10" s="116" t="str">
        <f>IFERROR(IF(AVERAGE('Data mapping by country'!DF13:DG13)=1,AVERAGE('Data mapping by country'!DF13:DG13),""),"")</f>
        <v/>
      </c>
      <c r="AZ10" s="116" t="str">
        <f>IFERROR(IF(AVERAGE('Data mapping by country'!DH13:DI13)=1,AVERAGE('Data mapping by country'!DH13:DI13),""),"")</f>
        <v/>
      </c>
      <c r="BA10" s="116">
        <f>IFERROR(IF(AVERAGE('Data mapping by country'!DJ13:DK13)=1,AVERAGE('Data mapping by country'!DJ13:DK13),""),"")</f>
        <v>1</v>
      </c>
      <c r="BB10" s="116" t="str">
        <f>IFERROR(IF(AVERAGE('Data mapping by country'!DL13:DM13)=1,AVERAGE('Data mapping by country'!DL13:DM13),""),"")</f>
        <v/>
      </c>
      <c r="BC10" s="116" t="str">
        <f>IFERROR(IF(AVERAGE('Data mapping by country'!DN13:DO13)=1,AVERAGE('Data mapping by country'!DN13:DO13),""),"")</f>
        <v/>
      </c>
      <c r="BD10" s="116" t="str">
        <f>IFERROR(IF(AVERAGE('Data mapping by country'!DQ13:DR13)=1,AVERAGE('Data mapping by country'!DQ13:DR13),""),"")</f>
        <v/>
      </c>
      <c r="BE10" s="116" t="str">
        <f>IFERROR(IF(AVERAGE('Data mapping by country'!DS13:DT13)=1,AVERAGE('Data mapping by country'!DS13:DT13),""),"")</f>
        <v/>
      </c>
      <c r="BF10" s="116" t="str">
        <f>IFERROR(IF(AVERAGE('Data mapping by country'!DU13:DV13)=1,AVERAGE('Data mapping by country'!DU13:DV13),""),"")</f>
        <v/>
      </c>
      <c r="BG10" s="116">
        <f>IFERROR(IF(AVERAGE('Data mapping by country'!DW13:DX13)=1,AVERAGE('Data mapping by country'!DW13:DX13),""),"")</f>
        <v>1</v>
      </c>
      <c r="BH10" s="116" t="str">
        <f>IFERROR(IF(AVERAGE('Data mapping by country'!DY13:DZ13)=1,AVERAGE('Data mapping by country'!DY13:DZ13),""),"")</f>
        <v/>
      </c>
      <c r="BI10" s="116" t="str">
        <f>IFERROR(IF(AVERAGE('Data mapping by country'!EA13:EB13)=1,AVERAGE('Data mapping by country'!EA13:EB13),""),"")</f>
        <v/>
      </c>
      <c r="BJ10" s="116">
        <f>IFERROR(IF(AVERAGE('Data mapping by country'!ED13:EE13)=1,AVERAGE('Data mapping by country'!ED13:EE13),""),"")</f>
        <v>1</v>
      </c>
      <c r="BK10" s="116">
        <f>IFERROR(IF(AVERAGE('Data mapping by country'!EF13:EG13)=1,AVERAGE('Data mapping by country'!EF13:EG13),""),"")</f>
        <v>1</v>
      </c>
      <c r="BL10" s="103" t="str">
        <f>IFERROR(IF(AVERAGE('Data mapping by country'!EH13:EI13)=1,AVERAGE('Data mapping by country'!EH13:EI13),""),"")</f>
        <v/>
      </c>
      <c r="BM10" s="98">
        <f t="shared" si="0"/>
        <v>20</v>
      </c>
    </row>
    <row r="11" spans="1:65" ht="25.5" customHeight="1" x14ac:dyDescent="0.25">
      <c r="A11" s="100" t="s">
        <v>1627</v>
      </c>
      <c r="B11" s="119" t="s">
        <v>1626</v>
      </c>
      <c r="C11" s="102">
        <f>IFERROR(IF(AVERAGE('Data mapping by country'!C14:D14)=1,AVERAGE('Data mapping by country'!C14:D14),""),"")</f>
        <v>1</v>
      </c>
      <c r="D11" s="115">
        <f>IFERROR(IF(AVERAGE('Data mapping by country'!E14:F14)=1,AVERAGE('Data mapping by country'!E14:F14),""),"")</f>
        <v>1</v>
      </c>
      <c r="E11" s="115" t="str">
        <f>IFERROR(IF(AVERAGE('Data mapping by country'!G14:H14)=1,AVERAGE('Data mapping by country'!G14:H14),""),"")</f>
        <v/>
      </c>
      <c r="F11" s="116">
        <f>IFERROR(IF(AVERAGE('Data mapping by country'!J14:K14)=1,AVERAGE('Data mapping by country'!J14:K14),""),"")</f>
        <v>1</v>
      </c>
      <c r="G11" s="116">
        <f>IFERROR(IF(AVERAGE('Data mapping by country'!L14:M14)=1,AVERAGE('Data mapping by country'!L14:M14),""),"")</f>
        <v>1</v>
      </c>
      <c r="H11" s="116">
        <f>IFERROR(IF(AVERAGE('Data mapping by country'!N14:O14)=1,AVERAGE('Data mapping by country'!N14:O14),""),"")</f>
        <v>1</v>
      </c>
      <c r="I11" s="116">
        <f>IFERROR(IF(AVERAGE('Data mapping by country'!P14:Q14)=1,AVERAGE('Data mapping by country'!P14:Q14),""),"")</f>
        <v>1</v>
      </c>
      <c r="J11" s="116">
        <f>IFERROR(IF(AVERAGE('Data mapping by country'!R14:S14)=1,AVERAGE('Data mapping by country'!R14:S14),""),"")</f>
        <v>1</v>
      </c>
      <c r="K11" s="116">
        <f>IFERROR(IF(AVERAGE('Data mapping by country'!T14:U14)=1,AVERAGE('Data mapping by country'!T14:U14),""),"")</f>
        <v>1</v>
      </c>
      <c r="L11" s="116">
        <f>IFERROR(IF(AVERAGE('Data mapping by country'!W14:X14)=1,AVERAGE('Data mapping by country'!W14:X14),""),"")</f>
        <v>1</v>
      </c>
      <c r="M11" s="116">
        <f>IFERROR(IF(AVERAGE('Data mapping by country'!Y14:Z14)=1,AVERAGE('Data mapping by country'!Y14:Z14),""),"")</f>
        <v>1</v>
      </c>
      <c r="N11" s="116">
        <f>IFERROR(IF(AVERAGE('Data mapping by country'!AA14:AB14)=1,AVERAGE('Data mapping by country'!AA14:AB14),""),"")</f>
        <v>1</v>
      </c>
      <c r="O11" s="116" t="str">
        <f>IFERROR(IF(AVERAGE('Data mapping by country'!AC14:AD14)=1,AVERAGE('Data mapping by country'!AC14:AD14),""),"")</f>
        <v/>
      </c>
      <c r="P11" s="116">
        <f>IFERROR(IF(AVERAGE('Data mapping by country'!AE14:AF14)=1,AVERAGE('Data mapping by country'!AE14:AF14),""),"")</f>
        <v>1</v>
      </c>
      <c r="Q11" s="116" t="str">
        <f>IFERROR(IF(AVERAGE('Data mapping by country'!AG14:AH14)=1,AVERAGE('Data mapping by country'!AG14:AH14),""),"")</f>
        <v/>
      </c>
      <c r="R11" s="116">
        <f>IFERROR(IF(AVERAGE('Data mapping by country'!AI14:AJ14)=1,AVERAGE('Data mapping by country'!AI14:AJ14),""),"")</f>
        <v>1</v>
      </c>
      <c r="S11" s="116">
        <f>IFERROR(IF(AVERAGE('Data mapping by country'!AK14:AL14)=1,AVERAGE('Data mapping by country'!AK14:AL14),""),"")</f>
        <v>1</v>
      </c>
      <c r="T11" s="116" t="str">
        <f>IFERROR(IF(AVERAGE('Data mapping by country'!AM14:AN14)=1,AVERAGE('Data mapping by country'!AM14:AN14),""),"")</f>
        <v/>
      </c>
      <c r="U11" s="116">
        <f>IFERROR(IF(AVERAGE('Data mapping by country'!AP14:AQ14)=1,AVERAGE('Data mapping by country'!AP14:AQ14),""),"")</f>
        <v>1</v>
      </c>
      <c r="V11" s="116" t="str">
        <f>IFERROR(IF(AVERAGE('Data mapping by country'!AR14:AS14)=1,AVERAGE('Data mapping by country'!AR14:AS14),""),"")</f>
        <v/>
      </c>
      <c r="W11" s="116" t="str">
        <f>IFERROR(IF(AVERAGE('Data mapping by country'!AT14:AU14)=1,AVERAGE('Data mapping by country'!AT14:AU14),""),"")</f>
        <v/>
      </c>
      <c r="X11" s="116">
        <f>IFERROR(IF(AVERAGE('Data mapping by country'!AV14:AW14)=1,AVERAGE('Data mapping by country'!AV14:AW14),""),"")</f>
        <v>1</v>
      </c>
      <c r="Y11" s="116" t="str">
        <f>IFERROR(IF(AVERAGE('Data mapping by country'!AX14:AY14)=1,AVERAGE('Data mapping by country'!AX14:AY14),""),"")</f>
        <v/>
      </c>
      <c r="Z11" s="116">
        <f>IFERROR(IF(AVERAGE('Data mapping by country'!AZ14:BA14)=1,AVERAGE('Data mapping by country'!AZ14:BA14),""),"")</f>
        <v>1</v>
      </c>
      <c r="AA11" s="116" t="str">
        <f>IFERROR(IF(AVERAGE('Data mapping by country'!BB14:BC14)=1,AVERAGE('Data mapping by country'!BB14:BC14),""),"")</f>
        <v/>
      </c>
      <c r="AB11" s="116">
        <f>IFERROR(IF(AVERAGE('Data mapping by country'!BF14:BG14)=1,AVERAGE('Data mapping by country'!BF14:BG14),""),"")</f>
        <v>1</v>
      </c>
      <c r="AC11" s="116" t="str">
        <f>IFERROR(IF(AVERAGE('Data mapping by country'!BH14:BI14)=1,AVERAGE('Data mapping by country'!BH14:BI14),""),"")</f>
        <v/>
      </c>
      <c r="AD11" s="116" t="str">
        <f>IFERROR(IF(AVERAGE('Data mapping by country'!BJ14:BK14)=1,AVERAGE('Data mapping by country'!BJ14:BK14),""),"")</f>
        <v/>
      </c>
      <c r="AE11" s="116" t="str">
        <f>IFERROR(IF(AVERAGE('Data mapping by country'!BL14:BM14)=1,AVERAGE('Data mapping by country'!BL14:BM14),""),"")</f>
        <v/>
      </c>
      <c r="AF11" s="116" t="str">
        <f>IFERROR(IF(AVERAGE('Data mapping by country'!BN14:BO14)=1,AVERAGE('Data mapping by country'!BN14:BO14),""),"")</f>
        <v/>
      </c>
      <c r="AG11" s="116">
        <f>IFERROR(IF(AVERAGE('Data mapping by country'!BQ14:BR14)=1,AVERAGE('Data mapping by country'!BQ14:BR14),""),"")</f>
        <v>1</v>
      </c>
      <c r="AH11" s="116" t="str">
        <f>IFERROR(IF(AVERAGE('Data mapping by country'!BS14:BT14)=1,AVERAGE('Data mapping by country'!BS14:BT14),""),"")</f>
        <v/>
      </c>
      <c r="AI11" s="116">
        <f>IFERROR(IF(AVERAGE('Data mapping by country'!BU14:BV14)=1,AVERAGE('Data mapping by country'!BU14:BV14),""),"")</f>
        <v>1</v>
      </c>
      <c r="AJ11" s="116">
        <f>IFERROR(IF(AVERAGE('Data mapping by country'!BX14:BY14)=1,AVERAGE('Data mapping by country'!BX14:BY14),""),"")</f>
        <v>1</v>
      </c>
      <c r="AK11" s="116">
        <f>IFERROR(IF(AVERAGE('Data mapping by country'!BZ14:CA14)=1,AVERAGE('Data mapping by country'!BZ14:CA14),""),"")</f>
        <v>1</v>
      </c>
      <c r="AL11" s="116" t="str">
        <f>IFERROR(IF(AVERAGE('Data mapping by country'!CB14:CC14)=1,AVERAGE('Data mapping by country'!CB14:CC14),""),"")</f>
        <v/>
      </c>
      <c r="AM11" s="116" t="str">
        <f>IFERROR(IF(AVERAGE('Data mapping by country'!CD14:CE14)=1,AVERAGE('Data mapping by country'!CD14:CE14),""),"")</f>
        <v/>
      </c>
      <c r="AN11" s="116">
        <f>IFERROR(IF(AVERAGE('Data mapping by country'!CF14:CG14)=1,AVERAGE('Data mapping by country'!CF14:CG14),""),"")</f>
        <v>1</v>
      </c>
      <c r="AO11" s="116">
        <f>IFERROR(IF(AVERAGE('Data mapping by country'!CI14:CJ14)=1,AVERAGE('Data mapping by country'!CI14:CJ14),""),"")</f>
        <v>1</v>
      </c>
      <c r="AP11" s="116" t="str">
        <f>IFERROR(IF(AVERAGE('Data mapping by country'!CK14:CL14)=1,AVERAGE('Data mapping by country'!CK14:CL14),""),"")</f>
        <v/>
      </c>
      <c r="AQ11" s="116" t="str">
        <f>IFERROR(IF(AVERAGE('Data mapping by country'!CM14:CN14)=1,AVERAGE('Data mapping by country'!CM14:CN14),""),"")</f>
        <v/>
      </c>
      <c r="AR11" s="116">
        <f>IFERROR(IF(AVERAGE('Data mapping by country'!CP14:CQ14)=1,AVERAGE('Data mapping by country'!CP14:CQ14),""),"")</f>
        <v>1</v>
      </c>
      <c r="AS11" s="116" t="str">
        <f>IFERROR(IF(AVERAGE('Data mapping by country'!CR14:CS14)=1,AVERAGE('Data mapping by country'!CR14:CS14),""),"")</f>
        <v/>
      </c>
      <c r="AT11" s="116" t="str">
        <f>IFERROR(IF(AVERAGE('Data mapping by country'!CV14:CW14)=1,AVERAGE('Data mapping by country'!CV14:CW14),""),"")</f>
        <v/>
      </c>
      <c r="AU11" s="116">
        <f>IFERROR(IF(AVERAGE('Data mapping by country'!CX14:CY14)=1,AVERAGE('Data mapping by country'!CX14:CY14),""),"")</f>
        <v>1</v>
      </c>
      <c r="AV11" s="116">
        <f>IFERROR(IF(AVERAGE('Data mapping by country'!CZ14:DA14)=1,AVERAGE('Data mapping by country'!CZ14:DA14),""),"")</f>
        <v>1</v>
      </c>
      <c r="AW11" s="116" t="str">
        <f>IFERROR(IF(AVERAGE('Data mapping by country'!DB14:DC14)=1,AVERAGE('Data mapping by country'!DB14:DC14),""),"")</f>
        <v/>
      </c>
      <c r="AX11" s="116">
        <f>IFERROR(IF(AVERAGE('Data mapping by country'!DD14:DE14)=1,AVERAGE('Data mapping by country'!DD14:DE14),""),"")</f>
        <v>1</v>
      </c>
      <c r="AY11" s="116" t="str">
        <f>IFERROR(IF(AVERAGE('Data mapping by country'!DF14:DG14)=1,AVERAGE('Data mapping by country'!DF14:DG14),""),"")</f>
        <v/>
      </c>
      <c r="AZ11" s="116" t="str">
        <f>IFERROR(IF(AVERAGE('Data mapping by country'!DH14:DI14)=1,AVERAGE('Data mapping by country'!DH14:DI14),""),"")</f>
        <v/>
      </c>
      <c r="BA11" s="116">
        <f>IFERROR(IF(AVERAGE('Data mapping by country'!DJ14:DK14)=1,AVERAGE('Data mapping by country'!DJ14:DK14),""),"")</f>
        <v>1</v>
      </c>
      <c r="BB11" s="116" t="str">
        <f>IFERROR(IF(AVERAGE('Data mapping by country'!DL14:DM14)=1,AVERAGE('Data mapping by country'!DL14:DM14),""),"")</f>
        <v/>
      </c>
      <c r="BC11" s="116" t="str">
        <f>IFERROR(IF(AVERAGE('Data mapping by country'!DN14:DO14)=1,AVERAGE('Data mapping by country'!DN14:DO14),""),"")</f>
        <v/>
      </c>
      <c r="BD11" s="116">
        <f>IFERROR(IF(AVERAGE('Data mapping by country'!DQ14:DR14)=1,AVERAGE('Data mapping by country'!DQ14:DR14),""),"")</f>
        <v>1</v>
      </c>
      <c r="BE11" s="116">
        <f>IFERROR(IF(AVERAGE('Data mapping by country'!DS14:DT14)=1,AVERAGE('Data mapping by country'!DS14:DT14),""),"")</f>
        <v>1</v>
      </c>
      <c r="BF11" s="116">
        <f>IFERROR(IF(AVERAGE('Data mapping by country'!DU14:DV14)=1,AVERAGE('Data mapping by country'!DU14:DV14),""),"")</f>
        <v>1</v>
      </c>
      <c r="BG11" s="116">
        <f>IFERROR(IF(AVERAGE('Data mapping by country'!DW14:DX14)=1,AVERAGE('Data mapping by country'!DW14:DX14),""),"")</f>
        <v>1</v>
      </c>
      <c r="BH11" s="116">
        <f>IFERROR(IF(AVERAGE('Data mapping by country'!DY14:DZ14)=1,AVERAGE('Data mapping by country'!DY14:DZ14),""),"")</f>
        <v>1</v>
      </c>
      <c r="BI11" s="116">
        <f>IFERROR(IF(AVERAGE('Data mapping by country'!EA14:EB14)=1,AVERAGE('Data mapping by country'!EA14:EB14),""),"")</f>
        <v>1</v>
      </c>
      <c r="BJ11" s="116">
        <f>IFERROR(IF(AVERAGE('Data mapping by country'!ED14:EE14)=1,AVERAGE('Data mapping by country'!ED14:EE14),""),"")</f>
        <v>1</v>
      </c>
      <c r="BK11" s="116">
        <f>IFERROR(IF(AVERAGE('Data mapping by country'!EF14:EG14)=1,AVERAGE('Data mapping by country'!EF14:EG14),""),"")</f>
        <v>1</v>
      </c>
      <c r="BL11" s="103" t="str">
        <f>IFERROR(IF(AVERAGE('Data mapping by country'!EH14:EI14)=1,AVERAGE('Data mapping by country'!EH14:EI14),""),"")</f>
        <v/>
      </c>
      <c r="BM11" s="98">
        <f t="shared" si="0"/>
        <v>37</v>
      </c>
    </row>
    <row r="12" spans="1:65" ht="25.5" customHeight="1" x14ac:dyDescent="0.25">
      <c r="A12" s="100" t="s">
        <v>1625</v>
      </c>
      <c r="B12" s="119" t="s">
        <v>1624</v>
      </c>
      <c r="C12" s="102" t="str">
        <f>IFERROR(IF(AVERAGE('Data mapping by country'!C15:D15)=1,AVERAGE('Data mapping by country'!C15:D15),""),"")</f>
        <v/>
      </c>
      <c r="D12" s="115">
        <f>IFERROR(IF(AVERAGE('Data mapping by country'!E15:F15)=1,AVERAGE('Data mapping by country'!E15:F15),""),"")</f>
        <v>1</v>
      </c>
      <c r="E12" s="115" t="str">
        <f>IFERROR(IF(AVERAGE('Data mapping by country'!G15:H15)=1,AVERAGE('Data mapping by country'!G15:H15),""),"")</f>
        <v/>
      </c>
      <c r="F12" s="116" t="str">
        <f>IFERROR(IF(AVERAGE('Data mapping by country'!J15:K15)=1,AVERAGE('Data mapping by country'!J15:K15),""),"")</f>
        <v/>
      </c>
      <c r="G12" s="116" t="str">
        <f>IFERROR(IF(AVERAGE('Data mapping by country'!L15:M15)=1,AVERAGE('Data mapping by country'!L15:M15),""),"")</f>
        <v/>
      </c>
      <c r="H12" s="116" t="str">
        <f>IFERROR(IF(AVERAGE('Data mapping by country'!N15:O15)=1,AVERAGE('Data mapping by country'!N15:O15),""),"")</f>
        <v/>
      </c>
      <c r="I12" s="116" t="str">
        <f>IFERROR(IF(AVERAGE('Data mapping by country'!P15:Q15)=1,AVERAGE('Data mapping by country'!P15:Q15),""),"")</f>
        <v/>
      </c>
      <c r="J12" s="116" t="str">
        <f>IFERROR(IF(AVERAGE('Data mapping by country'!R15:S15)=1,AVERAGE('Data mapping by country'!R15:S15),""),"")</f>
        <v/>
      </c>
      <c r="K12" s="116" t="str">
        <f>IFERROR(IF(AVERAGE('Data mapping by country'!T15:U15)=1,AVERAGE('Data mapping by country'!T15:U15),""),"")</f>
        <v/>
      </c>
      <c r="L12" s="116" t="str">
        <f>IFERROR(IF(AVERAGE('Data mapping by country'!W15:X15)=1,AVERAGE('Data mapping by country'!W15:X15),""),"")</f>
        <v/>
      </c>
      <c r="M12" s="116" t="str">
        <f>IFERROR(IF(AVERAGE('Data mapping by country'!Y15:Z15)=1,AVERAGE('Data mapping by country'!Y15:Z15),""),"")</f>
        <v/>
      </c>
      <c r="N12" s="116" t="str">
        <f>IFERROR(IF(AVERAGE('Data mapping by country'!AA15:AB15)=1,AVERAGE('Data mapping by country'!AA15:AB15),""),"")</f>
        <v/>
      </c>
      <c r="O12" s="116" t="str">
        <f>IFERROR(IF(AVERAGE('Data mapping by country'!AC15:AD15)=1,AVERAGE('Data mapping by country'!AC15:AD15),""),"")</f>
        <v/>
      </c>
      <c r="P12" s="116">
        <f>IFERROR(IF(AVERAGE('Data mapping by country'!AE15:AF15)=1,AVERAGE('Data mapping by country'!AE15:AF15),""),"")</f>
        <v>1</v>
      </c>
      <c r="Q12" s="116" t="str">
        <f>IFERROR(IF(AVERAGE('Data mapping by country'!AG15:AH15)=1,AVERAGE('Data mapping by country'!AG15:AH15),""),"")</f>
        <v/>
      </c>
      <c r="R12" s="116" t="str">
        <f>IFERROR(IF(AVERAGE('Data mapping by country'!AI15:AJ15)=1,AVERAGE('Data mapping by country'!AI15:AJ15),""),"")</f>
        <v/>
      </c>
      <c r="S12" s="116" t="str">
        <f>IFERROR(IF(AVERAGE('Data mapping by country'!AK15:AL15)=1,AVERAGE('Data mapping by country'!AK15:AL15),""),"")</f>
        <v/>
      </c>
      <c r="T12" s="116" t="str">
        <f>IFERROR(IF(AVERAGE('Data mapping by country'!AM15:AN15)=1,AVERAGE('Data mapping by country'!AM15:AN15),""),"")</f>
        <v/>
      </c>
      <c r="U12" s="116" t="str">
        <f>IFERROR(IF(AVERAGE('Data mapping by country'!AP15:AQ15)=1,AVERAGE('Data mapping by country'!AP15:AQ15),""),"")</f>
        <v/>
      </c>
      <c r="V12" s="116" t="str">
        <f>IFERROR(IF(AVERAGE('Data mapping by country'!AR15:AS15)=1,AVERAGE('Data mapping by country'!AR15:AS15),""),"")</f>
        <v/>
      </c>
      <c r="W12" s="116" t="str">
        <f>IFERROR(IF(AVERAGE('Data mapping by country'!AT15:AU15)=1,AVERAGE('Data mapping by country'!AT15:AU15),""),"")</f>
        <v/>
      </c>
      <c r="X12" s="116" t="str">
        <f>IFERROR(IF(AVERAGE('Data mapping by country'!AV15:AW15)=1,AVERAGE('Data mapping by country'!AV15:AW15),""),"")</f>
        <v/>
      </c>
      <c r="Y12" s="116" t="str">
        <f>IFERROR(IF(AVERAGE('Data mapping by country'!AX15:AY15)=1,AVERAGE('Data mapping by country'!AX15:AY15),""),"")</f>
        <v/>
      </c>
      <c r="Z12" s="116" t="str">
        <f>IFERROR(IF(AVERAGE('Data mapping by country'!AZ15:BA15)=1,AVERAGE('Data mapping by country'!AZ15:BA15),""),"")</f>
        <v/>
      </c>
      <c r="AA12" s="116" t="str">
        <f>IFERROR(IF(AVERAGE('Data mapping by country'!BB15:BC15)=1,AVERAGE('Data mapping by country'!BB15:BC15),""),"")</f>
        <v/>
      </c>
      <c r="AB12" s="116">
        <f>IFERROR(IF(AVERAGE('Data mapping by country'!BF15:BG15)=1,AVERAGE('Data mapping by country'!BF15:BG15),""),"")</f>
        <v>1</v>
      </c>
      <c r="AC12" s="116" t="str">
        <f>IFERROR(IF(AVERAGE('Data mapping by country'!BH15:BI15)=1,AVERAGE('Data mapping by country'!BH15:BI15),""),"")</f>
        <v/>
      </c>
      <c r="AD12" s="116" t="str">
        <f>IFERROR(IF(AVERAGE('Data mapping by country'!BJ15:BK15)=1,AVERAGE('Data mapping by country'!BJ15:BK15),""),"")</f>
        <v/>
      </c>
      <c r="AE12" s="116" t="str">
        <f>IFERROR(IF(AVERAGE('Data mapping by country'!BL15:BM15)=1,AVERAGE('Data mapping by country'!BL15:BM15),""),"")</f>
        <v/>
      </c>
      <c r="AF12" s="116" t="str">
        <f>IFERROR(IF(AVERAGE('Data mapping by country'!BN15:BO15)=1,AVERAGE('Data mapping by country'!BN15:BO15),""),"")</f>
        <v/>
      </c>
      <c r="AG12" s="116">
        <f>IFERROR(IF(AVERAGE('Data mapping by country'!BQ15:BR15)=1,AVERAGE('Data mapping by country'!BQ15:BR15),""),"")</f>
        <v>1</v>
      </c>
      <c r="AH12" s="116" t="str">
        <f>IFERROR(IF(AVERAGE('Data mapping by country'!BS15:BT15)=1,AVERAGE('Data mapping by country'!BS15:BT15),""),"")</f>
        <v/>
      </c>
      <c r="AI12" s="116" t="str">
        <f>IFERROR(IF(AVERAGE('Data mapping by country'!BU15:BV15)=1,AVERAGE('Data mapping by country'!BU15:BV15),""),"")</f>
        <v/>
      </c>
      <c r="AJ12" s="116" t="str">
        <f>IFERROR(IF(AVERAGE('Data mapping by country'!BX15:BY15)=1,AVERAGE('Data mapping by country'!BX15:BY15),""),"")</f>
        <v/>
      </c>
      <c r="AK12" s="116">
        <f>IFERROR(IF(AVERAGE('Data mapping by country'!BZ15:CA15)=1,AVERAGE('Data mapping by country'!BZ15:CA15),""),"")</f>
        <v>1</v>
      </c>
      <c r="AL12" s="116" t="str">
        <f>IFERROR(IF(AVERAGE('Data mapping by country'!CB15:CC15)=1,AVERAGE('Data mapping by country'!CB15:CC15),""),"")</f>
        <v/>
      </c>
      <c r="AM12" s="116" t="str">
        <f>IFERROR(IF(AVERAGE('Data mapping by country'!CD15:CE15)=1,AVERAGE('Data mapping by country'!CD15:CE15),""),"")</f>
        <v/>
      </c>
      <c r="AN12" s="116" t="str">
        <f>IFERROR(IF(AVERAGE('Data mapping by country'!CF15:CG15)=1,AVERAGE('Data mapping by country'!CF15:CG15),""),"")</f>
        <v/>
      </c>
      <c r="AO12" s="116" t="str">
        <f>IFERROR(IF(AVERAGE('Data mapping by country'!CI15:CJ15)=1,AVERAGE('Data mapping by country'!CI15:CJ15),""),"")</f>
        <v/>
      </c>
      <c r="AP12" s="116" t="str">
        <f>IFERROR(IF(AVERAGE('Data mapping by country'!CK15:CL15)=1,AVERAGE('Data mapping by country'!CK15:CL15),""),"")</f>
        <v/>
      </c>
      <c r="AQ12" s="116" t="str">
        <f>IFERROR(IF(AVERAGE('Data mapping by country'!CM15:CN15)=1,AVERAGE('Data mapping by country'!CM15:CN15),""),"")</f>
        <v/>
      </c>
      <c r="AR12" s="116">
        <f>IFERROR(IF(AVERAGE('Data mapping by country'!CP15:CQ15)=1,AVERAGE('Data mapping by country'!CP15:CQ15),""),"")</f>
        <v>1</v>
      </c>
      <c r="AS12" s="116" t="str">
        <f>IFERROR(IF(AVERAGE('Data mapping by country'!CR15:CS15)=1,AVERAGE('Data mapping by country'!CR15:CS15),""),"")</f>
        <v/>
      </c>
      <c r="AT12" s="116" t="str">
        <f>IFERROR(IF(AVERAGE('Data mapping by country'!CV15:CW15)=1,AVERAGE('Data mapping by country'!CV15:CW15),""),"")</f>
        <v/>
      </c>
      <c r="AU12" s="116" t="str">
        <f>IFERROR(IF(AVERAGE('Data mapping by country'!CX15:CY15)=1,AVERAGE('Data mapping by country'!CX15:CY15),""),"")</f>
        <v/>
      </c>
      <c r="AV12" s="116" t="str">
        <f>IFERROR(IF(AVERAGE('Data mapping by country'!CZ15:DA15)=1,AVERAGE('Data mapping by country'!CZ15:DA15),""),"")</f>
        <v/>
      </c>
      <c r="AW12" s="116" t="str">
        <f>IFERROR(IF(AVERAGE('Data mapping by country'!DB15:DC15)=1,AVERAGE('Data mapping by country'!DB15:DC15),""),"")</f>
        <v/>
      </c>
      <c r="AX12" s="116" t="str">
        <f>IFERROR(IF(AVERAGE('Data mapping by country'!DD15:DE15)=1,AVERAGE('Data mapping by country'!DD15:DE15),""),"")</f>
        <v/>
      </c>
      <c r="AY12" s="116" t="str">
        <f>IFERROR(IF(AVERAGE('Data mapping by country'!DF15:DG15)=1,AVERAGE('Data mapping by country'!DF15:DG15),""),"")</f>
        <v/>
      </c>
      <c r="AZ12" s="116" t="str">
        <f>IFERROR(IF(AVERAGE('Data mapping by country'!DH15:DI15)=1,AVERAGE('Data mapping by country'!DH15:DI15),""),"")</f>
        <v/>
      </c>
      <c r="BA12" s="116" t="str">
        <f>IFERROR(IF(AVERAGE('Data mapping by country'!DJ15:DK15)=1,AVERAGE('Data mapping by country'!DJ15:DK15),""),"")</f>
        <v/>
      </c>
      <c r="BB12" s="116" t="str">
        <f>IFERROR(IF(AVERAGE('Data mapping by country'!DL15:DM15)=1,AVERAGE('Data mapping by country'!DL15:DM15),""),"")</f>
        <v/>
      </c>
      <c r="BC12" s="116" t="str">
        <f>IFERROR(IF(AVERAGE('Data mapping by country'!DN15:DO15)=1,AVERAGE('Data mapping by country'!DN15:DO15),""),"")</f>
        <v/>
      </c>
      <c r="BD12" s="116" t="str">
        <f>IFERROR(IF(AVERAGE('Data mapping by country'!DQ15:DR15)=1,AVERAGE('Data mapping by country'!DQ15:DR15),""),"")</f>
        <v/>
      </c>
      <c r="BE12" s="116" t="str">
        <f>IFERROR(IF(AVERAGE('Data mapping by country'!DS15:DT15)=1,AVERAGE('Data mapping by country'!DS15:DT15),""),"")</f>
        <v/>
      </c>
      <c r="BF12" s="116" t="str">
        <f>IFERROR(IF(AVERAGE('Data mapping by country'!DU15:DV15)=1,AVERAGE('Data mapping by country'!DU15:DV15),""),"")</f>
        <v/>
      </c>
      <c r="BG12" s="116" t="str">
        <f>IFERROR(IF(AVERAGE('Data mapping by country'!DW15:DX15)=1,AVERAGE('Data mapping by country'!DW15:DX15),""),"")</f>
        <v/>
      </c>
      <c r="BH12" s="116" t="str">
        <f>IFERROR(IF(AVERAGE('Data mapping by country'!DY15:DZ15)=1,AVERAGE('Data mapping by country'!DY15:DZ15),""),"")</f>
        <v/>
      </c>
      <c r="BI12" s="116" t="str">
        <f>IFERROR(IF(AVERAGE('Data mapping by country'!EA15:EB15)=1,AVERAGE('Data mapping by country'!EA15:EB15),""),"")</f>
        <v/>
      </c>
      <c r="BJ12" s="116">
        <f>IFERROR(IF(AVERAGE('Data mapping by country'!ED15:EE15)=1,AVERAGE('Data mapping by country'!ED15:EE15),""),"")</f>
        <v>1</v>
      </c>
      <c r="BK12" s="116" t="str">
        <f>IFERROR(IF(AVERAGE('Data mapping by country'!EF15:EG15)=1,AVERAGE('Data mapping by country'!EF15:EG15),""),"")</f>
        <v/>
      </c>
      <c r="BL12" s="103" t="str">
        <f>IFERROR(IF(AVERAGE('Data mapping by country'!EH15:EI15)=1,AVERAGE('Data mapping by country'!EH15:EI15),""),"")</f>
        <v/>
      </c>
      <c r="BM12" s="98">
        <f t="shared" si="0"/>
        <v>7</v>
      </c>
    </row>
    <row r="13" spans="1:65" ht="25.5" customHeight="1" x14ac:dyDescent="0.25">
      <c r="A13" s="100" t="s">
        <v>1623</v>
      </c>
      <c r="B13" s="119" t="s">
        <v>1622</v>
      </c>
      <c r="C13" s="102">
        <f>IFERROR(IF(AVERAGE('Data mapping by country'!C16:D16)=1,AVERAGE('Data mapping by country'!C16:D16),""),"")</f>
        <v>1</v>
      </c>
      <c r="D13" s="115">
        <f>IFERROR(IF(AVERAGE('Data mapping by country'!E16:F16)=1,AVERAGE('Data mapping by country'!E16:F16),""),"")</f>
        <v>1</v>
      </c>
      <c r="E13" s="115" t="str">
        <f>IFERROR(IF(AVERAGE('Data mapping by country'!G16:H16)=1,AVERAGE('Data mapping by country'!G16:H16),""),"")</f>
        <v/>
      </c>
      <c r="F13" s="116" t="str">
        <f>IFERROR(IF(AVERAGE('Data mapping by country'!J16:K16)=1,AVERAGE('Data mapping by country'!J16:K16),""),"")</f>
        <v/>
      </c>
      <c r="G13" s="116" t="str">
        <f>IFERROR(IF(AVERAGE('Data mapping by country'!L16:M16)=1,AVERAGE('Data mapping by country'!L16:M16),""),"")</f>
        <v/>
      </c>
      <c r="H13" s="116">
        <f>IFERROR(IF(AVERAGE('Data mapping by country'!N16:O16)=1,AVERAGE('Data mapping by country'!N16:O16),""),"")</f>
        <v>1</v>
      </c>
      <c r="I13" s="116" t="str">
        <f>IFERROR(IF(AVERAGE('Data mapping by country'!P16:Q16)=1,AVERAGE('Data mapping by country'!P16:Q16),""),"")</f>
        <v/>
      </c>
      <c r="J13" s="116" t="str">
        <f>IFERROR(IF(AVERAGE('Data mapping by country'!R16:S16)=1,AVERAGE('Data mapping by country'!R16:S16),""),"")</f>
        <v/>
      </c>
      <c r="K13" s="116" t="str">
        <f>IFERROR(IF(AVERAGE('Data mapping by country'!T16:U16)=1,AVERAGE('Data mapping by country'!T16:U16),""),"")</f>
        <v/>
      </c>
      <c r="L13" s="116" t="str">
        <f>IFERROR(IF(AVERAGE('Data mapping by country'!W16:X16)=1,AVERAGE('Data mapping by country'!W16:X16),""),"")</f>
        <v/>
      </c>
      <c r="M13" s="116">
        <f>IFERROR(IF(AVERAGE('Data mapping by country'!Y16:Z16)=1,AVERAGE('Data mapping by country'!Y16:Z16),""),"")</f>
        <v>1</v>
      </c>
      <c r="N13" s="116" t="str">
        <f>IFERROR(IF(AVERAGE('Data mapping by country'!AA16:AB16)=1,AVERAGE('Data mapping by country'!AA16:AB16),""),"")</f>
        <v/>
      </c>
      <c r="O13" s="116" t="str">
        <f>IFERROR(IF(AVERAGE('Data mapping by country'!AC16:AD16)=1,AVERAGE('Data mapping by country'!AC16:AD16),""),"")</f>
        <v/>
      </c>
      <c r="P13" s="116">
        <f>IFERROR(IF(AVERAGE('Data mapping by country'!AE16:AF16)=1,AVERAGE('Data mapping by country'!AE16:AF16),""),"")</f>
        <v>1</v>
      </c>
      <c r="Q13" s="116" t="str">
        <f>IFERROR(IF(AVERAGE('Data mapping by country'!AG16:AH16)=1,AVERAGE('Data mapping by country'!AG16:AH16),""),"")</f>
        <v/>
      </c>
      <c r="R13" s="116">
        <f>IFERROR(IF(AVERAGE('Data mapping by country'!AI16:AJ16)=1,AVERAGE('Data mapping by country'!AI16:AJ16),""),"")</f>
        <v>1</v>
      </c>
      <c r="S13" s="116">
        <f>IFERROR(IF(AVERAGE('Data mapping by country'!AK16:AL16)=1,AVERAGE('Data mapping by country'!AK16:AL16),""),"")</f>
        <v>1</v>
      </c>
      <c r="T13" s="116" t="str">
        <f>IFERROR(IF(AVERAGE('Data mapping by country'!AM16:AN16)=1,AVERAGE('Data mapping by country'!AM16:AN16),""),"")</f>
        <v/>
      </c>
      <c r="U13" s="116">
        <f>IFERROR(IF(AVERAGE('Data mapping by country'!AP16:AQ16)=1,AVERAGE('Data mapping by country'!AP16:AQ16),""),"")</f>
        <v>1</v>
      </c>
      <c r="V13" s="116" t="str">
        <f>IFERROR(IF(AVERAGE('Data mapping by country'!AR16:AS16)=1,AVERAGE('Data mapping by country'!AR16:AS16),""),"")</f>
        <v/>
      </c>
      <c r="W13" s="116" t="str">
        <f>IFERROR(IF(AVERAGE('Data mapping by country'!AT16:AU16)=1,AVERAGE('Data mapping by country'!AT16:AU16),""),"")</f>
        <v/>
      </c>
      <c r="X13" s="116">
        <f>IFERROR(IF(AVERAGE('Data mapping by country'!AV16:AW16)=1,AVERAGE('Data mapping by country'!AV16:AW16),""),"")</f>
        <v>1</v>
      </c>
      <c r="Y13" s="116" t="str">
        <f>IFERROR(IF(AVERAGE('Data mapping by country'!AX16:AY16)=1,AVERAGE('Data mapping by country'!AX16:AY16),""),"")</f>
        <v/>
      </c>
      <c r="Z13" s="116" t="str">
        <f>IFERROR(IF(AVERAGE('Data mapping by country'!AZ16:BA16)=1,AVERAGE('Data mapping by country'!AZ16:BA16),""),"")</f>
        <v/>
      </c>
      <c r="AA13" s="116" t="str">
        <f>IFERROR(IF(AVERAGE('Data mapping by country'!BB16:BC16)=1,AVERAGE('Data mapping by country'!BB16:BC16),""),"")</f>
        <v/>
      </c>
      <c r="AB13" s="116">
        <f>IFERROR(IF(AVERAGE('Data mapping by country'!BF16:BG16)=1,AVERAGE('Data mapping by country'!BF16:BG16),""),"")</f>
        <v>1</v>
      </c>
      <c r="AC13" s="116" t="str">
        <f>IFERROR(IF(AVERAGE('Data mapping by country'!BH16:BI16)=1,AVERAGE('Data mapping by country'!BH16:BI16),""),"")</f>
        <v/>
      </c>
      <c r="AD13" s="116" t="str">
        <f>IFERROR(IF(AVERAGE('Data mapping by country'!BJ16:BK16)=1,AVERAGE('Data mapping by country'!BJ16:BK16),""),"")</f>
        <v/>
      </c>
      <c r="AE13" s="116" t="str">
        <f>IFERROR(IF(AVERAGE('Data mapping by country'!BL16:BM16)=1,AVERAGE('Data mapping by country'!BL16:BM16),""),"")</f>
        <v/>
      </c>
      <c r="AF13" s="116" t="str">
        <f>IFERROR(IF(AVERAGE('Data mapping by country'!BN16:BO16)=1,AVERAGE('Data mapping by country'!BN16:BO16),""),"")</f>
        <v/>
      </c>
      <c r="AG13" s="116">
        <f>IFERROR(IF(AVERAGE('Data mapping by country'!BQ16:BR16)=1,AVERAGE('Data mapping by country'!BQ16:BR16),""),"")</f>
        <v>1</v>
      </c>
      <c r="AH13" s="116" t="str">
        <f>IFERROR(IF(AVERAGE('Data mapping by country'!BS16:BT16)=1,AVERAGE('Data mapping by country'!BS16:BT16),""),"")</f>
        <v/>
      </c>
      <c r="AI13" s="116">
        <f>IFERROR(IF(AVERAGE('Data mapping by country'!BU16:BV16)=1,AVERAGE('Data mapping by country'!BU16:BV16),""),"")</f>
        <v>1</v>
      </c>
      <c r="AJ13" s="116">
        <f>IFERROR(IF(AVERAGE('Data mapping by country'!BX16:BY16)=1,AVERAGE('Data mapping by country'!BX16:BY16),""),"")</f>
        <v>1</v>
      </c>
      <c r="AK13" s="116">
        <f>IFERROR(IF(AVERAGE('Data mapping by country'!BZ16:CA16)=1,AVERAGE('Data mapping by country'!BZ16:CA16),""),"")</f>
        <v>1</v>
      </c>
      <c r="AL13" s="116" t="str">
        <f>IFERROR(IF(AVERAGE('Data mapping by country'!CB16:CC16)=1,AVERAGE('Data mapping by country'!CB16:CC16),""),"")</f>
        <v/>
      </c>
      <c r="AM13" s="116" t="str">
        <f>IFERROR(IF(AVERAGE('Data mapping by country'!CD16:CE16)=1,AVERAGE('Data mapping by country'!CD16:CE16),""),"")</f>
        <v/>
      </c>
      <c r="AN13" s="116">
        <f>IFERROR(IF(AVERAGE('Data mapping by country'!CF16:CG16)=1,AVERAGE('Data mapping by country'!CF16:CG16),""),"")</f>
        <v>1</v>
      </c>
      <c r="AO13" s="116" t="str">
        <f>IFERROR(IF(AVERAGE('Data mapping by country'!CI16:CJ16)=1,AVERAGE('Data mapping by country'!CI16:CJ16),""),"")</f>
        <v/>
      </c>
      <c r="AP13" s="116" t="str">
        <f>IFERROR(IF(AVERAGE('Data mapping by country'!CK16:CL16)=1,AVERAGE('Data mapping by country'!CK16:CL16),""),"")</f>
        <v/>
      </c>
      <c r="AQ13" s="116" t="str">
        <f>IFERROR(IF(AVERAGE('Data mapping by country'!CM16:CN16)=1,AVERAGE('Data mapping by country'!CM16:CN16),""),"")</f>
        <v/>
      </c>
      <c r="AR13" s="116">
        <f>IFERROR(IF(AVERAGE('Data mapping by country'!CP16:CQ16)=1,AVERAGE('Data mapping by country'!CP16:CQ16),""),"")</f>
        <v>1</v>
      </c>
      <c r="AS13" s="116" t="str">
        <f>IFERROR(IF(AVERAGE('Data mapping by country'!CR16:CS16)=1,AVERAGE('Data mapping by country'!CR16:CS16),""),"")</f>
        <v/>
      </c>
      <c r="AT13" s="116" t="str">
        <f>IFERROR(IF(AVERAGE('Data mapping by country'!CV16:CW16)=1,AVERAGE('Data mapping by country'!CV16:CW16),""),"")</f>
        <v/>
      </c>
      <c r="AU13" s="116" t="str">
        <f>IFERROR(IF(AVERAGE('Data mapping by country'!CX16:CY16)=1,AVERAGE('Data mapping by country'!CX16:CY16),""),"")</f>
        <v/>
      </c>
      <c r="AV13" s="116" t="str">
        <f>IFERROR(IF(AVERAGE('Data mapping by country'!CZ16:DA16)=1,AVERAGE('Data mapping by country'!CZ16:DA16),""),"")</f>
        <v/>
      </c>
      <c r="AW13" s="116" t="str">
        <f>IFERROR(IF(AVERAGE('Data mapping by country'!DB16:DC16)=1,AVERAGE('Data mapping by country'!DB16:DC16),""),"")</f>
        <v/>
      </c>
      <c r="AX13" s="116" t="str">
        <f>IFERROR(IF(AVERAGE('Data mapping by country'!DD16:DE16)=1,AVERAGE('Data mapping by country'!DD16:DE16),""),"")</f>
        <v/>
      </c>
      <c r="AY13" s="116" t="str">
        <f>IFERROR(IF(AVERAGE('Data mapping by country'!DF16:DG16)=1,AVERAGE('Data mapping by country'!DF16:DG16),""),"")</f>
        <v/>
      </c>
      <c r="AZ13" s="116" t="str">
        <f>IFERROR(IF(AVERAGE('Data mapping by country'!DH16:DI16)=1,AVERAGE('Data mapping by country'!DH16:DI16),""),"")</f>
        <v/>
      </c>
      <c r="BA13" s="116">
        <f>IFERROR(IF(AVERAGE('Data mapping by country'!DJ16:DK16)=1,AVERAGE('Data mapping by country'!DJ16:DK16),""),"")</f>
        <v>1</v>
      </c>
      <c r="BB13" s="116" t="str">
        <f>IFERROR(IF(AVERAGE('Data mapping by country'!DL16:DM16)=1,AVERAGE('Data mapping by country'!DL16:DM16),""),"")</f>
        <v/>
      </c>
      <c r="BC13" s="116" t="str">
        <f>IFERROR(IF(AVERAGE('Data mapping by country'!DN16:DO16)=1,AVERAGE('Data mapping by country'!DN16:DO16),""),"")</f>
        <v/>
      </c>
      <c r="BD13" s="116" t="str">
        <f>IFERROR(IF(AVERAGE('Data mapping by country'!DQ16:DR16)=1,AVERAGE('Data mapping by country'!DQ16:DR16),""),"")</f>
        <v/>
      </c>
      <c r="BE13" s="116" t="str">
        <f>IFERROR(IF(AVERAGE('Data mapping by country'!DS16:DT16)=1,AVERAGE('Data mapping by country'!DS16:DT16),""),"")</f>
        <v/>
      </c>
      <c r="BF13" s="116" t="str">
        <f>IFERROR(IF(AVERAGE('Data mapping by country'!DU16:DV16)=1,AVERAGE('Data mapping by country'!DU16:DV16),""),"")</f>
        <v/>
      </c>
      <c r="BG13" s="116">
        <f>IFERROR(IF(AVERAGE('Data mapping by country'!DW16:DX16)=1,AVERAGE('Data mapping by country'!DW16:DX16),""),"")</f>
        <v>1</v>
      </c>
      <c r="BH13" s="116">
        <f>IFERROR(IF(AVERAGE('Data mapping by country'!DY16:DZ16)=1,AVERAGE('Data mapping by country'!DY16:DZ16),""),"")</f>
        <v>1</v>
      </c>
      <c r="BI13" s="116" t="str">
        <f>IFERROR(IF(AVERAGE('Data mapping by country'!EA16:EB16)=1,AVERAGE('Data mapping by country'!EA16:EB16),""),"")</f>
        <v/>
      </c>
      <c r="BJ13" s="116">
        <f>IFERROR(IF(AVERAGE('Data mapping by country'!ED16:EE16)=1,AVERAGE('Data mapping by country'!ED16:EE16),""),"")</f>
        <v>1</v>
      </c>
      <c r="BK13" s="116">
        <f>IFERROR(IF(AVERAGE('Data mapping by country'!EF16:EG16)=1,AVERAGE('Data mapping by country'!EF16:EG16),""),"")</f>
        <v>1</v>
      </c>
      <c r="BL13" s="103" t="str">
        <f>IFERROR(IF(AVERAGE('Data mapping by country'!EH16:EI16)=1,AVERAGE('Data mapping by country'!EH16:EI16),""),"")</f>
        <v/>
      </c>
      <c r="BM13" s="98">
        <f t="shared" si="0"/>
        <v>21</v>
      </c>
    </row>
    <row r="14" spans="1:65" ht="25.5" customHeight="1" x14ac:dyDescent="0.25">
      <c r="A14" s="99" t="s">
        <v>1621</v>
      </c>
      <c r="B14" s="118" t="s">
        <v>467</v>
      </c>
      <c r="C14" s="102">
        <f>IFERROR(IF(AVERAGE('Data mapping by country'!C17:D17)=1,AVERAGE('Data mapping by country'!C17:D17),""),"")</f>
        <v>1</v>
      </c>
      <c r="D14" s="115">
        <f>IFERROR(IF(AVERAGE('Data mapping by country'!E17:F17)=1,AVERAGE('Data mapping by country'!E17:F17),""),"")</f>
        <v>1</v>
      </c>
      <c r="E14" s="115" t="str">
        <f>IFERROR(IF(AVERAGE('Data mapping by country'!G17:H17)=1,AVERAGE('Data mapping by country'!G17:H17),""),"")</f>
        <v/>
      </c>
      <c r="F14" s="116">
        <f>IFERROR(IF(AVERAGE('Data mapping by country'!J17:K17)=1,AVERAGE('Data mapping by country'!J17:K17),""),"")</f>
        <v>1</v>
      </c>
      <c r="G14" s="116" t="str">
        <f>IFERROR(IF(AVERAGE('Data mapping by country'!L17:M17)=1,AVERAGE('Data mapping by country'!L17:M17),""),"")</f>
        <v/>
      </c>
      <c r="H14" s="116">
        <f>IFERROR(IF(AVERAGE('Data mapping by country'!N17:O17)=1,AVERAGE('Data mapping by country'!N17:O17),""),"")</f>
        <v>1</v>
      </c>
      <c r="I14" s="116">
        <f>IFERROR(IF(AVERAGE('Data mapping by country'!P17:Q17)=1,AVERAGE('Data mapping by country'!P17:Q17),""),"")</f>
        <v>1</v>
      </c>
      <c r="J14" s="116">
        <f>IFERROR(IF(AVERAGE('Data mapping by country'!R17:S17)=1,AVERAGE('Data mapping by country'!R17:S17),""),"")</f>
        <v>1</v>
      </c>
      <c r="K14" s="116" t="str">
        <f>IFERROR(IF(AVERAGE('Data mapping by country'!T17:U17)=1,AVERAGE('Data mapping by country'!T17:U17),""),"")</f>
        <v/>
      </c>
      <c r="L14" s="116">
        <f>IFERROR(IF(AVERAGE('Data mapping by country'!W17:X17)=1,AVERAGE('Data mapping by country'!W17:X17),""),"")</f>
        <v>1</v>
      </c>
      <c r="M14" s="116">
        <f>IFERROR(IF(AVERAGE('Data mapping by country'!Y17:Z17)=1,AVERAGE('Data mapping by country'!Y17:Z17),""),"")</f>
        <v>1</v>
      </c>
      <c r="N14" s="116">
        <f>IFERROR(IF(AVERAGE('Data mapping by country'!AA17:AB17)=1,AVERAGE('Data mapping by country'!AA17:AB17),""),"")</f>
        <v>1</v>
      </c>
      <c r="O14" s="116" t="str">
        <f>IFERROR(IF(AVERAGE('Data mapping by country'!AC17:AD17)=1,AVERAGE('Data mapping by country'!AC17:AD17),""),"")</f>
        <v/>
      </c>
      <c r="P14" s="116">
        <f>IFERROR(IF(AVERAGE('Data mapping by country'!AE17:AF17)=1,AVERAGE('Data mapping by country'!AE17:AF17),""),"")</f>
        <v>1</v>
      </c>
      <c r="Q14" s="116" t="str">
        <f>IFERROR(IF(AVERAGE('Data mapping by country'!AG17:AH17)=1,AVERAGE('Data mapping by country'!AG17:AH17),""),"")</f>
        <v/>
      </c>
      <c r="R14" s="116">
        <f>IFERROR(IF(AVERAGE('Data mapping by country'!AI17:AJ17)=1,AVERAGE('Data mapping by country'!AI17:AJ17),""),"")</f>
        <v>1</v>
      </c>
      <c r="S14" s="116">
        <f>IFERROR(IF(AVERAGE('Data mapping by country'!AK17:AL17)=1,AVERAGE('Data mapping by country'!AK17:AL17),""),"")</f>
        <v>1</v>
      </c>
      <c r="T14" s="116" t="str">
        <f>IFERROR(IF(AVERAGE('Data mapping by country'!AM17:AN17)=1,AVERAGE('Data mapping by country'!AM17:AN17),""),"")</f>
        <v/>
      </c>
      <c r="U14" s="116">
        <f>IFERROR(IF(AVERAGE('Data mapping by country'!AP17:AQ17)=1,AVERAGE('Data mapping by country'!AP17:AQ17),""),"")</f>
        <v>1</v>
      </c>
      <c r="V14" s="116" t="str">
        <f>IFERROR(IF(AVERAGE('Data mapping by country'!AR17:AS17)=1,AVERAGE('Data mapping by country'!AR17:AS17),""),"")</f>
        <v/>
      </c>
      <c r="W14" s="116" t="str">
        <f>IFERROR(IF(AVERAGE('Data mapping by country'!AT17:AU17)=1,AVERAGE('Data mapping by country'!AT17:AU17),""),"")</f>
        <v/>
      </c>
      <c r="X14" s="116">
        <f>IFERROR(IF(AVERAGE('Data mapping by country'!AV17:AW17)=1,AVERAGE('Data mapping by country'!AV17:AW17),""),"")</f>
        <v>1</v>
      </c>
      <c r="Y14" s="116">
        <f>IFERROR(IF(AVERAGE('Data mapping by country'!AX17:AY17)=1,AVERAGE('Data mapping by country'!AX17:AY17),""),"")</f>
        <v>1</v>
      </c>
      <c r="Z14" s="116">
        <f>IFERROR(IF(AVERAGE('Data mapping by country'!AZ17:BA17)=1,AVERAGE('Data mapping by country'!AZ17:BA17),""),"")</f>
        <v>1</v>
      </c>
      <c r="AA14" s="116" t="str">
        <f>IFERROR(IF(AVERAGE('Data mapping by country'!BB17:BC17)=1,AVERAGE('Data mapping by country'!BB17:BC17),""),"")</f>
        <v/>
      </c>
      <c r="AB14" s="116">
        <f>IFERROR(IF(AVERAGE('Data mapping by country'!BF17:BG17)=1,AVERAGE('Data mapping by country'!BF17:BG17),""),"")</f>
        <v>1</v>
      </c>
      <c r="AC14" s="116">
        <f>IFERROR(IF(AVERAGE('Data mapping by country'!BH17:BI17)=1,AVERAGE('Data mapping by country'!BH17:BI17),""),"")</f>
        <v>1</v>
      </c>
      <c r="AD14" s="116" t="str">
        <f>IFERROR(IF(AVERAGE('Data mapping by country'!BJ17:BK17)=1,AVERAGE('Data mapping by country'!BJ17:BK17),""),"")</f>
        <v/>
      </c>
      <c r="AE14" s="116" t="str">
        <f>IFERROR(IF(AVERAGE('Data mapping by country'!BL17:BM17)=1,AVERAGE('Data mapping by country'!BL17:BM17),""),"")</f>
        <v/>
      </c>
      <c r="AF14" s="116">
        <f>IFERROR(IF(AVERAGE('Data mapping by country'!BN17:BO17)=1,AVERAGE('Data mapping by country'!BN17:BO17),""),"")</f>
        <v>1</v>
      </c>
      <c r="AG14" s="116">
        <f>IFERROR(IF(AVERAGE('Data mapping by country'!BQ17:BR17)=1,AVERAGE('Data mapping by country'!BQ17:BR17),""),"")</f>
        <v>1</v>
      </c>
      <c r="AH14" s="116" t="str">
        <f>IFERROR(IF(AVERAGE('Data mapping by country'!BS17:BT17)=1,AVERAGE('Data mapping by country'!BS17:BT17),""),"")</f>
        <v/>
      </c>
      <c r="AI14" s="116">
        <f>IFERROR(IF(AVERAGE('Data mapping by country'!BU17:BV17)=1,AVERAGE('Data mapping by country'!BU17:BV17),""),"")</f>
        <v>1</v>
      </c>
      <c r="AJ14" s="116">
        <f>IFERROR(IF(AVERAGE('Data mapping by country'!BX17:BY17)=1,AVERAGE('Data mapping by country'!BX17:BY17),""),"")</f>
        <v>1</v>
      </c>
      <c r="AK14" s="116">
        <f>IFERROR(IF(AVERAGE('Data mapping by country'!BZ17:CA17)=1,AVERAGE('Data mapping by country'!BZ17:CA17),""),"")</f>
        <v>1</v>
      </c>
      <c r="AL14" s="116" t="str">
        <f>IFERROR(IF(AVERAGE('Data mapping by country'!CB17:CC17)=1,AVERAGE('Data mapping by country'!CB17:CC17),""),"")</f>
        <v/>
      </c>
      <c r="AM14" s="116" t="str">
        <f>IFERROR(IF(AVERAGE('Data mapping by country'!CD17:CE17)=1,AVERAGE('Data mapping by country'!CD17:CE17),""),"")</f>
        <v/>
      </c>
      <c r="AN14" s="116">
        <f>IFERROR(IF(AVERAGE('Data mapping by country'!CF17:CG17)=1,AVERAGE('Data mapping by country'!CF17:CG17),""),"")</f>
        <v>1</v>
      </c>
      <c r="AO14" s="116">
        <f>IFERROR(IF(AVERAGE('Data mapping by country'!CI17:CJ17)=1,AVERAGE('Data mapping by country'!CI17:CJ17),""),"")</f>
        <v>1</v>
      </c>
      <c r="AP14" s="116" t="str">
        <f>IFERROR(IF(AVERAGE('Data mapping by country'!CK17:CL17)=1,AVERAGE('Data mapping by country'!CK17:CL17),""),"")</f>
        <v/>
      </c>
      <c r="AQ14" s="116" t="str">
        <f>IFERROR(IF(AVERAGE('Data mapping by country'!CM17:CN17)=1,AVERAGE('Data mapping by country'!CM17:CN17),""),"")</f>
        <v/>
      </c>
      <c r="AR14" s="116">
        <f>IFERROR(IF(AVERAGE('Data mapping by country'!CP17:CQ17)=1,AVERAGE('Data mapping by country'!CP17:CQ17),""),"")</f>
        <v>1</v>
      </c>
      <c r="AS14" s="116" t="str">
        <f>IFERROR(IF(AVERAGE('Data mapping by country'!CR17:CS17)=1,AVERAGE('Data mapping by country'!CR17:CS17),""),"")</f>
        <v/>
      </c>
      <c r="AT14" s="116" t="str">
        <f>IFERROR(IF(AVERAGE('Data mapping by country'!CV17:CW17)=1,AVERAGE('Data mapping by country'!CV17:CW17),""),"")</f>
        <v/>
      </c>
      <c r="AU14" s="116" t="str">
        <f>IFERROR(IF(AVERAGE('Data mapping by country'!CX17:CY17)=1,AVERAGE('Data mapping by country'!CX17:CY17),""),"")</f>
        <v/>
      </c>
      <c r="AV14" s="116">
        <f>IFERROR(IF(AVERAGE('Data mapping by country'!CZ17:DA17)=1,AVERAGE('Data mapping by country'!CZ17:DA17),""),"")</f>
        <v>1</v>
      </c>
      <c r="AW14" s="116" t="str">
        <f>IFERROR(IF(AVERAGE('Data mapping by country'!DB17:DC17)=1,AVERAGE('Data mapping by country'!DB17:DC17),""),"")</f>
        <v/>
      </c>
      <c r="AX14" s="116">
        <f>IFERROR(IF(AVERAGE('Data mapping by country'!DD17:DE17)=1,AVERAGE('Data mapping by country'!DD17:DE17),""),"")</f>
        <v>1</v>
      </c>
      <c r="AY14" s="116" t="str">
        <f>IFERROR(IF(AVERAGE('Data mapping by country'!DF17:DG17)=1,AVERAGE('Data mapping by country'!DF17:DG17),""),"")</f>
        <v/>
      </c>
      <c r="AZ14" s="116" t="str">
        <f>IFERROR(IF(AVERAGE('Data mapping by country'!DH17:DI17)=1,AVERAGE('Data mapping by country'!DH17:DI17),""),"")</f>
        <v/>
      </c>
      <c r="BA14" s="116">
        <f>IFERROR(IF(AVERAGE('Data mapping by country'!DJ17:DK17)=1,AVERAGE('Data mapping by country'!DJ17:DK17),""),"")</f>
        <v>1</v>
      </c>
      <c r="BB14" s="116" t="str">
        <f>IFERROR(IF(AVERAGE('Data mapping by country'!DL17:DM17)=1,AVERAGE('Data mapping by country'!DL17:DM17),""),"")</f>
        <v/>
      </c>
      <c r="BC14" s="116">
        <f>IFERROR(IF(AVERAGE('Data mapping by country'!DN17:DO17)=1,AVERAGE('Data mapping by country'!DN17:DO17),""),"")</f>
        <v>1</v>
      </c>
      <c r="BD14" s="116">
        <f>IFERROR(IF(AVERAGE('Data mapping by country'!DQ17:DR17)=1,AVERAGE('Data mapping by country'!DQ17:DR17),""),"")</f>
        <v>1</v>
      </c>
      <c r="BE14" s="116">
        <f>IFERROR(IF(AVERAGE('Data mapping by country'!DS17:DT17)=1,AVERAGE('Data mapping by country'!DS17:DT17),""),"")</f>
        <v>1</v>
      </c>
      <c r="BF14" s="116">
        <f>IFERROR(IF(AVERAGE('Data mapping by country'!DU17:DV17)=1,AVERAGE('Data mapping by country'!DU17:DV17),""),"")</f>
        <v>1</v>
      </c>
      <c r="BG14" s="116">
        <f>IFERROR(IF(AVERAGE('Data mapping by country'!DW17:DX17)=1,AVERAGE('Data mapping by country'!DW17:DX17),""),"")</f>
        <v>1</v>
      </c>
      <c r="BH14" s="116">
        <f>IFERROR(IF(AVERAGE('Data mapping by country'!DY17:DZ17)=1,AVERAGE('Data mapping by country'!DY17:DZ17),""),"")</f>
        <v>1</v>
      </c>
      <c r="BI14" s="116">
        <f>IFERROR(IF(AVERAGE('Data mapping by country'!EA17:EB17)=1,AVERAGE('Data mapping by country'!EA17:EB17),""),"")</f>
        <v>1</v>
      </c>
      <c r="BJ14" s="116">
        <f>IFERROR(IF(AVERAGE('Data mapping by country'!ED17:EE17)=1,AVERAGE('Data mapping by country'!ED17:EE17),""),"")</f>
        <v>1</v>
      </c>
      <c r="BK14" s="116">
        <f>IFERROR(IF(AVERAGE('Data mapping by country'!EF17:EG17)=1,AVERAGE('Data mapping by country'!EF17:EG17),""),"")</f>
        <v>1</v>
      </c>
      <c r="BL14" s="103">
        <f>IFERROR(IF(AVERAGE('Data mapping by country'!EH17:EI17)=1,AVERAGE('Data mapping by country'!EH17:EI17),""),"")</f>
        <v>1</v>
      </c>
      <c r="BM14" s="98">
        <f t="shared" si="0"/>
        <v>39</v>
      </c>
    </row>
    <row r="15" spans="1:65" ht="25.5" customHeight="1" x14ac:dyDescent="0.25">
      <c r="A15" s="99" t="s">
        <v>1617</v>
      </c>
      <c r="B15" s="118" t="s">
        <v>468</v>
      </c>
      <c r="C15" s="102">
        <f>IFERROR(IF(AVERAGE('Data mapping by country'!C18:D18)=1,AVERAGE('Data mapping by country'!C18:D18),""),"")</f>
        <v>1</v>
      </c>
      <c r="D15" s="115">
        <f>IFERROR(IF(AVERAGE('Data mapping by country'!E18:F18)=1,AVERAGE('Data mapping by country'!E18:F18),""),"")</f>
        <v>1</v>
      </c>
      <c r="E15" s="115" t="str">
        <f>IFERROR(IF(AVERAGE('Data mapping by country'!G18:H18)=1,AVERAGE('Data mapping by country'!G18:H18),""),"")</f>
        <v/>
      </c>
      <c r="F15" s="116">
        <f>IFERROR(IF(AVERAGE('Data mapping by country'!J18:K18)=1,AVERAGE('Data mapping by country'!J18:K18),""),"")</f>
        <v>1</v>
      </c>
      <c r="G15" s="116">
        <f>IFERROR(IF(AVERAGE('Data mapping by country'!L18:M18)=1,AVERAGE('Data mapping by country'!L18:M18),""),"")</f>
        <v>1</v>
      </c>
      <c r="H15" s="116">
        <f>IFERROR(IF(AVERAGE('Data mapping by country'!N18:O18)=1,AVERAGE('Data mapping by country'!N18:O18),""),"")</f>
        <v>1</v>
      </c>
      <c r="I15" s="116">
        <f>IFERROR(IF(AVERAGE('Data mapping by country'!P18:Q18)=1,AVERAGE('Data mapping by country'!P18:Q18),""),"")</f>
        <v>1</v>
      </c>
      <c r="J15" s="116">
        <f>IFERROR(IF(AVERAGE('Data mapping by country'!R18:S18)=1,AVERAGE('Data mapping by country'!R18:S18),""),"")</f>
        <v>1</v>
      </c>
      <c r="K15" s="116" t="str">
        <f>IFERROR(IF(AVERAGE('Data mapping by country'!T18:U18)=1,AVERAGE('Data mapping by country'!T18:U18),""),"")</f>
        <v/>
      </c>
      <c r="L15" s="116">
        <f>IFERROR(IF(AVERAGE('Data mapping by country'!W18:X18)=1,AVERAGE('Data mapping by country'!W18:X18),""),"")</f>
        <v>1</v>
      </c>
      <c r="M15" s="116">
        <f>IFERROR(IF(AVERAGE('Data mapping by country'!Y18:Z18)=1,AVERAGE('Data mapping by country'!Y18:Z18),""),"")</f>
        <v>1</v>
      </c>
      <c r="N15" s="116">
        <f>IFERROR(IF(AVERAGE('Data mapping by country'!AA18:AB18)=1,AVERAGE('Data mapping by country'!AA18:AB18),""),"")</f>
        <v>1</v>
      </c>
      <c r="O15" s="116" t="str">
        <f>IFERROR(IF(AVERAGE('Data mapping by country'!AC18:AD18)=1,AVERAGE('Data mapping by country'!AC18:AD18),""),"")</f>
        <v/>
      </c>
      <c r="P15" s="116">
        <f>IFERROR(IF(AVERAGE('Data mapping by country'!AE18:AF18)=1,AVERAGE('Data mapping by country'!AE18:AF18),""),"")</f>
        <v>1</v>
      </c>
      <c r="Q15" s="116" t="str">
        <f>IFERROR(IF(AVERAGE('Data mapping by country'!AG18:AH18)=1,AVERAGE('Data mapping by country'!AG18:AH18),""),"")</f>
        <v/>
      </c>
      <c r="R15" s="116">
        <f>IFERROR(IF(AVERAGE('Data mapping by country'!AI18:AJ18)=1,AVERAGE('Data mapping by country'!AI18:AJ18),""),"")</f>
        <v>1</v>
      </c>
      <c r="S15" s="116">
        <f>IFERROR(IF(AVERAGE('Data mapping by country'!AK18:AL18)=1,AVERAGE('Data mapping by country'!AK18:AL18),""),"")</f>
        <v>1</v>
      </c>
      <c r="T15" s="116">
        <f>IFERROR(IF(AVERAGE('Data mapping by country'!AM18:AN18)=1,AVERAGE('Data mapping by country'!AM18:AN18),""),"")</f>
        <v>1</v>
      </c>
      <c r="U15" s="116">
        <f>IFERROR(IF(AVERAGE('Data mapping by country'!AP18:AQ18)=1,AVERAGE('Data mapping by country'!AP18:AQ18),""),"")</f>
        <v>1</v>
      </c>
      <c r="V15" s="116" t="str">
        <f>IFERROR(IF(AVERAGE('Data mapping by country'!AR18:AS18)=1,AVERAGE('Data mapping by country'!AR18:AS18),""),"")</f>
        <v/>
      </c>
      <c r="W15" s="116" t="str">
        <f>IFERROR(IF(AVERAGE('Data mapping by country'!AT18:AU18)=1,AVERAGE('Data mapping by country'!AT18:AU18),""),"")</f>
        <v/>
      </c>
      <c r="X15" s="116">
        <f>IFERROR(IF(AVERAGE('Data mapping by country'!AV18:AW18)=1,AVERAGE('Data mapping by country'!AV18:AW18),""),"")</f>
        <v>1</v>
      </c>
      <c r="Y15" s="116">
        <f>IFERROR(IF(AVERAGE('Data mapping by country'!AX18:AY18)=1,AVERAGE('Data mapping by country'!AX18:AY18),""),"")</f>
        <v>1</v>
      </c>
      <c r="Z15" s="116">
        <f>IFERROR(IF(AVERAGE('Data mapping by country'!AZ18:BA18)=1,AVERAGE('Data mapping by country'!AZ18:BA18),""),"")</f>
        <v>1</v>
      </c>
      <c r="AA15" s="116" t="str">
        <f>IFERROR(IF(AVERAGE('Data mapping by country'!BB18:BC18)=1,AVERAGE('Data mapping by country'!BB18:BC18),""),"")</f>
        <v/>
      </c>
      <c r="AB15" s="116">
        <f>IFERROR(IF(AVERAGE('Data mapping by country'!BF18:BG18)=1,AVERAGE('Data mapping by country'!BF18:BG18),""),"")</f>
        <v>1</v>
      </c>
      <c r="AC15" s="116">
        <f>IFERROR(IF(AVERAGE('Data mapping by country'!BH18:BI18)=1,AVERAGE('Data mapping by country'!BH18:BI18),""),"")</f>
        <v>1</v>
      </c>
      <c r="AD15" s="116" t="str">
        <f>IFERROR(IF(AVERAGE('Data mapping by country'!BJ18:BK18)=1,AVERAGE('Data mapping by country'!BJ18:BK18),""),"")</f>
        <v/>
      </c>
      <c r="AE15" s="116" t="str">
        <f>IFERROR(IF(AVERAGE('Data mapping by country'!BL18:BM18)=1,AVERAGE('Data mapping by country'!BL18:BM18),""),"")</f>
        <v/>
      </c>
      <c r="AF15" s="116" t="str">
        <f>IFERROR(IF(AVERAGE('Data mapping by country'!BN18:BO18)=1,AVERAGE('Data mapping by country'!BN18:BO18),""),"")</f>
        <v/>
      </c>
      <c r="AG15" s="116">
        <f>IFERROR(IF(AVERAGE('Data mapping by country'!BQ18:BR18)=1,AVERAGE('Data mapping by country'!BQ18:BR18),""),"")</f>
        <v>1</v>
      </c>
      <c r="AH15" s="116" t="str">
        <f>IFERROR(IF(AVERAGE('Data mapping by country'!BS18:BT18)=1,AVERAGE('Data mapping by country'!BS18:BT18),""),"")</f>
        <v/>
      </c>
      <c r="AI15" s="116">
        <f>IFERROR(IF(AVERAGE('Data mapping by country'!BU18:BV18)=1,AVERAGE('Data mapping by country'!BU18:BV18),""),"")</f>
        <v>1</v>
      </c>
      <c r="AJ15" s="116">
        <f>IFERROR(IF(AVERAGE('Data mapping by country'!BX18:BY18)=1,AVERAGE('Data mapping by country'!BX18:BY18),""),"")</f>
        <v>1</v>
      </c>
      <c r="AK15" s="116">
        <f>IFERROR(IF(AVERAGE('Data mapping by country'!BZ18:CA18)=1,AVERAGE('Data mapping by country'!BZ18:CA18),""),"")</f>
        <v>1</v>
      </c>
      <c r="AL15" s="116" t="str">
        <f>IFERROR(IF(AVERAGE('Data mapping by country'!CB18:CC18)=1,AVERAGE('Data mapping by country'!CB18:CC18),""),"")</f>
        <v/>
      </c>
      <c r="AM15" s="116" t="str">
        <f>IFERROR(IF(AVERAGE('Data mapping by country'!CD18:CE18)=1,AVERAGE('Data mapping by country'!CD18:CE18),""),"")</f>
        <v/>
      </c>
      <c r="AN15" s="116">
        <f>IFERROR(IF(AVERAGE('Data mapping by country'!CF18:CG18)=1,AVERAGE('Data mapping by country'!CF18:CG18),""),"")</f>
        <v>1</v>
      </c>
      <c r="AO15" s="116">
        <f>IFERROR(IF(AVERAGE('Data mapping by country'!CI18:CJ18)=1,AVERAGE('Data mapping by country'!CI18:CJ18),""),"")</f>
        <v>1</v>
      </c>
      <c r="AP15" s="116">
        <f>IFERROR(IF(AVERAGE('Data mapping by country'!CK18:CL18)=1,AVERAGE('Data mapping by country'!CK18:CL18),""),"")</f>
        <v>1</v>
      </c>
      <c r="AQ15" s="116" t="str">
        <f>IFERROR(IF(AVERAGE('Data mapping by country'!CM18:CN18)=1,AVERAGE('Data mapping by country'!CM18:CN18),""),"")</f>
        <v/>
      </c>
      <c r="AR15" s="116">
        <f>IFERROR(IF(AVERAGE('Data mapping by country'!CP18:CQ18)=1,AVERAGE('Data mapping by country'!CP18:CQ18),""),"")</f>
        <v>1</v>
      </c>
      <c r="AS15" s="116" t="str">
        <f>IFERROR(IF(AVERAGE('Data mapping by country'!CR18:CS18)=1,AVERAGE('Data mapping by country'!CR18:CS18),""),"")</f>
        <v/>
      </c>
      <c r="AT15" s="116">
        <f>IFERROR(IF(AVERAGE('Data mapping by country'!CV18:CW18)=1,AVERAGE('Data mapping by country'!CV18:CW18),""),"")</f>
        <v>1</v>
      </c>
      <c r="AU15" s="116" t="str">
        <f>IFERROR(IF(AVERAGE('Data mapping by country'!CX18:CY18)=1,AVERAGE('Data mapping by country'!CX18:CY18),""),"")</f>
        <v/>
      </c>
      <c r="AV15" s="116">
        <f>IFERROR(IF(AVERAGE('Data mapping by country'!CZ18:DA18)=1,AVERAGE('Data mapping by country'!CZ18:DA18),""),"")</f>
        <v>1</v>
      </c>
      <c r="AW15" s="116">
        <f>IFERROR(IF(AVERAGE('Data mapping by country'!DB18:DC18)=1,AVERAGE('Data mapping by country'!DB18:DC18),""),"")</f>
        <v>1</v>
      </c>
      <c r="AX15" s="116">
        <f>IFERROR(IF(AVERAGE('Data mapping by country'!DD18:DE18)=1,AVERAGE('Data mapping by country'!DD18:DE18),""),"")</f>
        <v>1</v>
      </c>
      <c r="AY15" s="116" t="str">
        <f>IFERROR(IF(AVERAGE('Data mapping by country'!DF18:DG18)=1,AVERAGE('Data mapping by country'!DF18:DG18),""),"")</f>
        <v/>
      </c>
      <c r="AZ15" s="116" t="str">
        <f>IFERROR(IF(AVERAGE('Data mapping by country'!DH18:DI18)=1,AVERAGE('Data mapping by country'!DH18:DI18),""),"")</f>
        <v/>
      </c>
      <c r="BA15" s="116">
        <f>IFERROR(IF(AVERAGE('Data mapping by country'!DJ18:DK18)=1,AVERAGE('Data mapping by country'!DJ18:DK18),""),"")</f>
        <v>1</v>
      </c>
      <c r="BB15" s="116" t="str">
        <f>IFERROR(IF(AVERAGE('Data mapping by country'!DL18:DM18)=1,AVERAGE('Data mapping by country'!DL18:DM18),""),"")</f>
        <v/>
      </c>
      <c r="BC15" s="116">
        <f>IFERROR(IF(AVERAGE('Data mapping by country'!DN18:DO18)=1,AVERAGE('Data mapping by country'!DN18:DO18),""),"")</f>
        <v>1</v>
      </c>
      <c r="BD15" s="116">
        <f>IFERROR(IF(AVERAGE('Data mapping by country'!DQ18:DR18)=1,AVERAGE('Data mapping by country'!DQ18:DR18),""),"")</f>
        <v>1</v>
      </c>
      <c r="BE15" s="116">
        <f>IFERROR(IF(AVERAGE('Data mapping by country'!DS18:DT18)=1,AVERAGE('Data mapping by country'!DS18:DT18),""),"")</f>
        <v>1</v>
      </c>
      <c r="BF15" s="116">
        <f>IFERROR(IF(AVERAGE('Data mapping by country'!DU18:DV18)=1,AVERAGE('Data mapping by country'!DU18:DV18),""),"")</f>
        <v>1</v>
      </c>
      <c r="BG15" s="116">
        <f>IFERROR(IF(AVERAGE('Data mapping by country'!DW18:DX18)=1,AVERAGE('Data mapping by country'!DW18:DX18),""),"")</f>
        <v>1</v>
      </c>
      <c r="BH15" s="116">
        <f>IFERROR(IF(AVERAGE('Data mapping by country'!DY18:DZ18)=1,AVERAGE('Data mapping by country'!DY18:DZ18),""),"")</f>
        <v>1</v>
      </c>
      <c r="BI15" s="116">
        <f>IFERROR(IF(AVERAGE('Data mapping by country'!EA18:EB18)=1,AVERAGE('Data mapping by country'!EA18:EB18),""),"")</f>
        <v>1</v>
      </c>
      <c r="BJ15" s="116">
        <f>IFERROR(IF(AVERAGE('Data mapping by country'!ED18:EE18)=1,AVERAGE('Data mapping by country'!ED18:EE18),""),"")</f>
        <v>1</v>
      </c>
      <c r="BK15" s="116">
        <f>IFERROR(IF(AVERAGE('Data mapping by country'!EF18:EG18)=1,AVERAGE('Data mapping by country'!EF18:EG18),""),"")</f>
        <v>1</v>
      </c>
      <c r="BL15" s="103" t="str">
        <f>IFERROR(IF(AVERAGE('Data mapping by country'!EH18:EI18)=1,AVERAGE('Data mapping by country'!EH18:EI18),""),"")</f>
        <v/>
      </c>
      <c r="BM15" s="98">
        <f t="shared" si="0"/>
        <v>42</v>
      </c>
    </row>
    <row r="16" spans="1:65" ht="25.5" customHeight="1" x14ac:dyDescent="0.25">
      <c r="A16" s="100" t="s">
        <v>1616</v>
      </c>
      <c r="B16" s="119" t="s">
        <v>1615</v>
      </c>
      <c r="C16" s="102" t="str">
        <f>IFERROR(IF(AVERAGE('Data mapping by country'!C19:D19)=1,AVERAGE('Data mapping by country'!C19:D19),""),"")</f>
        <v/>
      </c>
      <c r="D16" s="115">
        <f>IFERROR(IF(AVERAGE('Data mapping by country'!E19:F19)=1,AVERAGE('Data mapping by country'!E19:F19),""),"")</f>
        <v>1</v>
      </c>
      <c r="E16" s="115" t="str">
        <f>IFERROR(IF(AVERAGE('Data mapping by country'!G19:H19)=1,AVERAGE('Data mapping by country'!G19:H19),""),"")</f>
        <v/>
      </c>
      <c r="F16" s="116">
        <f>IFERROR(IF(AVERAGE('Data mapping by country'!J19:K19)=1,AVERAGE('Data mapping by country'!J19:K19),""),"")</f>
        <v>1</v>
      </c>
      <c r="G16" s="116" t="str">
        <f>IFERROR(IF(AVERAGE('Data mapping by country'!L19:M19)=1,AVERAGE('Data mapping by country'!L19:M19),""),"")</f>
        <v/>
      </c>
      <c r="H16" s="116">
        <f>IFERROR(IF(AVERAGE('Data mapping by country'!N19:O19)=1,AVERAGE('Data mapping by country'!N19:O19),""),"")</f>
        <v>1</v>
      </c>
      <c r="I16" s="116">
        <f>IFERROR(IF(AVERAGE('Data mapping by country'!P19:Q19)=1,AVERAGE('Data mapping by country'!P19:Q19),""),"")</f>
        <v>1</v>
      </c>
      <c r="J16" s="116">
        <f>IFERROR(IF(AVERAGE('Data mapping by country'!R19:S19)=1,AVERAGE('Data mapping by country'!R19:S19),""),"")</f>
        <v>1</v>
      </c>
      <c r="K16" s="116" t="str">
        <f>IFERROR(IF(AVERAGE('Data mapping by country'!T19:U19)=1,AVERAGE('Data mapping by country'!T19:U19),""),"")</f>
        <v/>
      </c>
      <c r="L16" s="116" t="str">
        <f>IFERROR(IF(AVERAGE('Data mapping by country'!W19:X19)=1,AVERAGE('Data mapping by country'!W19:X19),""),"")</f>
        <v/>
      </c>
      <c r="M16" s="116">
        <f>IFERROR(IF(AVERAGE('Data mapping by country'!Y19:Z19)=1,AVERAGE('Data mapping by country'!Y19:Z19),""),"")</f>
        <v>1</v>
      </c>
      <c r="N16" s="116">
        <f>IFERROR(IF(AVERAGE('Data mapping by country'!AA19:AB19)=1,AVERAGE('Data mapping by country'!AA19:AB19),""),"")</f>
        <v>1</v>
      </c>
      <c r="O16" s="116" t="str">
        <f>IFERROR(IF(AVERAGE('Data mapping by country'!AC19:AD19)=1,AVERAGE('Data mapping by country'!AC19:AD19),""),"")</f>
        <v/>
      </c>
      <c r="P16" s="116">
        <f>IFERROR(IF(AVERAGE('Data mapping by country'!AE19:AF19)=1,AVERAGE('Data mapping by country'!AE19:AF19),""),"")</f>
        <v>1</v>
      </c>
      <c r="Q16" s="116" t="str">
        <f>IFERROR(IF(AVERAGE('Data mapping by country'!AG19:AH19)=1,AVERAGE('Data mapping by country'!AG19:AH19),""),"")</f>
        <v/>
      </c>
      <c r="R16" s="116">
        <f>IFERROR(IF(AVERAGE('Data mapping by country'!AI19:AJ19)=1,AVERAGE('Data mapping by country'!AI19:AJ19),""),"")</f>
        <v>1</v>
      </c>
      <c r="S16" s="116">
        <f>IFERROR(IF(AVERAGE('Data mapping by country'!AK19:AL19)=1,AVERAGE('Data mapping by country'!AK19:AL19),""),"")</f>
        <v>1</v>
      </c>
      <c r="T16" s="116" t="str">
        <f>IFERROR(IF(AVERAGE('Data mapping by country'!AM19:AN19)=1,AVERAGE('Data mapping by country'!AM19:AN19),""),"")</f>
        <v/>
      </c>
      <c r="U16" s="116" t="str">
        <f>IFERROR(IF(AVERAGE('Data mapping by country'!AP19:AQ19)=1,AVERAGE('Data mapping by country'!AP19:AQ19),""),"")</f>
        <v/>
      </c>
      <c r="V16" s="116" t="str">
        <f>IFERROR(IF(AVERAGE('Data mapping by country'!AR19:AS19)=1,AVERAGE('Data mapping by country'!AR19:AS19),""),"")</f>
        <v/>
      </c>
      <c r="W16" s="116" t="str">
        <f>IFERROR(IF(AVERAGE('Data mapping by country'!AT19:AU19)=1,AVERAGE('Data mapping by country'!AT19:AU19),""),"")</f>
        <v/>
      </c>
      <c r="X16" s="116" t="str">
        <f>IFERROR(IF(AVERAGE('Data mapping by country'!AV19:AW19)=1,AVERAGE('Data mapping by country'!AV19:AW19),""),"")</f>
        <v/>
      </c>
      <c r="Y16" s="116" t="str">
        <f>IFERROR(IF(AVERAGE('Data mapping by country'!AX19:AY19)=1,AVERAGE('Data mapping by country'!AX19:AY19),""),"")</f>
        <v/>
      </c>
      <c r="Z16" s="116" t="str">
        <f>IFERROR(IF(AVERAGE('Data mapping by country'!AZ19:BA19)=1,AVERAGE('Data mapping by country'!AZ19:BA19),""),"")</f>
        <v/>
      </c>
      <c r="AA16" s="116" t="str">
        <f>IFERROR(IF(AVERAGE('Data mapping by country'!BB19:BC19)=1,AVERAGE('Data mapping by country'!BB19:BC19),""),"")</f>
        <v/>
      </c>
      <c r="AB16" s="116">
        <f>IFERROR(IF(AVERAGE('Data mapping by country'!BF19:BG19)=1,AVERAGE('Data mapping by country'!BF19:BG19),""),"")</f>
        <v>1</v>
      </c>
      <c r="AC16" s="116" t="str">
        <f>IFERROR(IF(AVERAGE('Data mapping by country'!BH19:BI19)=1,AVERAGE('Data mapping by country'!BH19:BI19),""),"")</f>
        <v/>
      </c>
      <c r="AD16" s="116" t="str">
        <f>IFERROR(IF(AVERAGE('Data mapping by country'!BJ19:BK19)=1,AVERAGE('Data mapping by country'!BJ19:BK19),""),"")</f>
        <v/>
      </c>
      <c r="AE16" s="116" t="str">
        <f>IFERROR(IF(AVERAGE('Data mapping by country'!BL19:BM19)=1,AVERAGE('Data mapping by country'!BL19:BM19),""),"")</f>
        <v/>
      </c>
      <c r="AF16" s="116" t="str">
        <f>IFERROR(IF(AVERAGE('Data mapping by country'!BN19:BO19)=1,AVERAGE('Data mapping by country'!BN19:BO19),""),"")</f>
        <v/>
      </c>
      <c r="AG16" s="116">
        <f>IFERROR(IF(AVERAGE('Data mapping by country'!BQ19:BR19)=1,AVERAGE('Data mapping by country'!BQ19:BR19),""),"")</f>
        <v>1</v>
      </c>
      <c r="AH16" s="116" t="str">
        <f>IFERROR(IF(AVERAGE('Data mapping by country'!BS19:BT19)=1,AVERAGE('Data mapping by country'!BS19:BT19),""),"")</f>
        <v/>
      </c>
      <c r="AI16" s="116">
        <f>IFERROR(IF(AVERAGE('Data mapping by country'!BU19:BV19)=1,AVERAGE('Data mapping by country'!BU19:BV19),""),"")</f>
        <v>1</v>
      </c>
      <c r="AJ16" s="116" t="str">
        <f>IFERROR(IF(AVERAGE('Data mapping by country'!BX19:BY19)=1,AVERAGE('Data mapping by country'!BX19:BY19),""),"")</f>
        <v/>
      </c>
      <c r="AK16" s="116" t="str">
        <f>IFERROR(IF(AVERAGE('Data mapping by country'!BZ19:CA19)=1,AVERAGE('Data mapping by country'!BZ19:CA19),""),"")</f>
        <v/>
      </c>
      <c r="AL16" s="116" t="str">
        <f>IFERROR(IF(AVERAGE('Data mapping by country'!CB19:CC19)=1,AVERAGE('Data mapping by country'!CB19:CC19),""),"")</f>
        <v/>
      </c>
      <c r="AM16" s="116" t="str">
        <f>IFERROR(IF(AVERAGE('Data mapping by country'!CD19:CE19)=1,AVERAGE('Data mapping by country'!CD19:CE19),""),"")</f>
        <v/>
      </c>
      <c r="AN16" s="116" t="str">
        <f>IFERROR(IF(AVERAGE('Data mapping by country'!CF19:CG19)=1,AVERAGE('Data mapping by country'!CF19:CG19),""),"")</f>
        <v/>
      </c>
      <c r="AO16" s="116">
        <f>IFERROR(IF(AVERAGE('Data mapping by country'!CI19:CJ19)=1,AVERAGE('Data mapping by country'!CI19:CJ19),""),"")</f>
        <v>1</v>
      </c>
      <c r="AP16" s="116" t="str">
        <f>IFERROR(IF(AVERAGE('Data mapping by country'!CK19:CL19)=1,AVERAGE('Data mapping by country'!CK19:CL19),""),"")</f>
        <v/>
      </c>
      <c r="AQ16" s="116" t="str">
        <f>IFERROR(IF(AVERAGE('Data mapping by country'!CM19:CN19)=1,AVERAGE('Data mapping by country'!CM19:CN19),""),"")</f>
        <v/>
      </c>
      <c r="AR16" s="116">
        <f>IFERROR(IF(AVERAGE('Data mapping by country'!CP19:CQ19)=1,AVERAGE('Data mapping by country'!CP19:CQ19),""),"")</f>
        <v>1</v>
      </c>
      <c r="AS16" s="116" t="str">
        <f>IFERROR(IF(AVERAGE('Data mapping by country'!CR19:CS19)=1,AVERAGE('Data mapping by country'!CR19:CS19),""),"")</f>
        <v/>
      </c>
      <c r="AT16" s="116" t="str">
        <f>IFERROR(IF(AVERAGE('Data mapping by country'!CV19:CW19)=1,AVERAGE('Data mapping by country'!CV19:CW19),""),"")</f>
        <v/>
      </c>
      <c r="AU16" s="116" t="str">
        <f>IFERROR(IF(AVERAGE('Data mapping by country'!CX19:CY19)=1,AVERAGE('Data mapping by country'!CX19:CY19),""),"")</f>
        <v/>
      </c>
      <c r="AV16" s="116" t="str">
        <f>IFERROR(IF(AVERAGE('Data mapping by country'!CZ19:DA19)=1,AVERAGE('Data mapping by country'!CZ19:DA19),""),"")</f>
        <v/>
      </c>
      <c r="AW16" s="116" t="str">
        <f>IFERROR(IF(AVERAGE('Data mapping by country'!DB19:DC19)=1,AVERAGE('Data mapping by country'!DB19:DC19),""),"")</f>
        <v/>
      </c>
      <c r="AX16" s="116" t="str">
        <f>IFERROR(IF(AVERAGE('Data mapping by country'!DD19:DE19)=1,AVERAGE('Data mapping by country'!DD19:DE19),""),"")</f>
        <v/>
      </c>
      <c r="AY16" s="116" t="str">
        <f>IFERROR(IF(AVERAGE('Data mapping by country'!DF19:DG19)=1,AVERAGE('Data mapping by country'!DF19:DG19),""),"")</f>
        <v/>
      </c>
      <c r="AZ16" s="116" t="str">
        <f>IFERROR(IF(AVERAGE('Data mapping by country'!DH19:DI19)=1,AVERAGE('Data mapping by country'!DH19:DI19),""),"")</f>
        <v/>
      </c>
      <c r="BA16" s="116" t="str">
        <f>IFERROR(IF(AVERAGE('Data mapping by country'!DJ19:DK19)=1,AVERAGE('Data mapping by country'!DJ19:DK19),""),"")</f>
        <v/>
      </c>
      <c r="BB16" s="116" t="str">
        <f>IFERROR(IF(AVERAGE('Data mapping by country'!DL19:DM19)=1,AVERAGE('Data mapping by country'!DL19:DM19),""),"")</f>
        <v/>
      </c>
      <c r="BC16" s="116" t="str">
        <f>IFERROR(IF(AVERAGE('Data mapping by country'!DN19:DO19)=1,AVERAGE('Data mapping by country'!DN19:DO19),""),"")</f>
        <v/>
      </c>
      <c r="BD16" s="116" t="str">
        <f>IFERROR(IF(AVERAGE('Data mapping by country'!DQ19:DR19)=1,AVERAGE('Data mapping by country'!DQ19:DR19),""),"")</f>
        <v/>
      </c>
      <c r="BE16" s="116" t="str">
        <f>IFERROR(IF(AVERAGE('Data mapping by country'!DS19:DT19)=1,AVERAGE('Data mapping by country'!DS19:DT19),""),"")</f>
        <v/>
      </c>
      <c r="BF16" s="116" t="str">
        <f>IFERROR(IF(AVERAGE('Data mapping by country'!DU19:DV19)=1,AVERAGE('Data mapping by country'!DU19:DV19),""),"")</f>
        <v/>
      </c>
      <c r="BG16" s="116" t="str">
        <f>IFERROR(IF(AVERAGE('Data mapping by country'!DW19:DX19)=1,AVERAGE('Data mapping by country'!DW19:DX19),""),"")</f>
        <v/>
      </c>
      <c r="BH16" s="116" t="str">
        <f>IFERROR(IF(AVERAGE('Data mapping by country'!DY19:DZ19)=1,AVERAGE('Data mapping by country'!DY19:DZ19),""),"")</f>
        <v/>
      </c>
      <c r="BI16" s="116" t="str">
        <f>IFERROR(IF(AVERAGE('Data mapping by country'!EA19:EB19)=1,AVERAGE('Data mapping by country'!EA19:EB19),""),"")</f>
        <v/>
      </c>
      <c r="BJ16" s="116">
        <f>IFERROR(IF(AVERAGE('Data mapping by country'!ED19:EE19)=1,AVERAGE('Data mapping by country'!ED19:EE19),""),"")</f>
        <v>1</v>
      </c>
      <c r="BK16" s="116" t="str">
        <f>IFERROR(IF(AVERAGE('Data mapping by country'!EF19:EG19)=1,AVERAGE('Data mapping by country'!EF19:EG19),""),"")</f>
        <v/>
      </c>
      <c r="BL16" s="103" t="str">
        <f>IFERROR(IF(AVERAGE('Data mapping by country'!EH19:EI19)=1,AVERAGE('Data mapping by country'!EH19:EI19),""),"")</f>
        <v/>
      </c>
      <c r="BM16" s="98">
        <f t="shared" si="0"/>
        <v>16</v>
      </c>
    </row>
    <row r="17" spans="1:65" ht="25.5" customHeight="1" x14ac:dyDescent="0.25">
      <c r="A17" s="100" t="s">
        <v>1614</v>
      </c>
      <c r="B17" s="119" t="s">
        <v>1613</v>
      </c>
      <c r="C17" s="102">
        <f>IFERROR(IF(AVERAGE('Data mapping by country'!C20:D20)=1,AVERAGE('Data mapping by country'!C20:D20),""),"")</f>
        <v>1</v>
      </c>
      <c r="D17" s="115">
        <f>IFERROR(IF(AVERAGE('Data mapping by country'!E20:F20)=1,AVERAGE('Data mapping by country'!E20:F20),""),"")</f>
        <v>1</v>
      </c>
      <c r="E17" s="115" t="str">
        <f>IFERROR(IF(AVERAGE('Data mapping by country'!G20:H20)=1,AVERAGE('Data mapping by country'!G20:H20),""),"")</f>
        <v/>
      </c>
      <c r="F17" s="116">
        <f>IFERROR(IF(AVERAGE('Data mapping by country'!J20:K20)=1,AVERAGE('Data mapping by country'!J20:K20),""),"")</f>
        <v>1</v>
      </c>
      <c r="G17" s="116" t="str">
        <f>IFERROR(IF(AVERAGE('Data mapping by country'!L20:M20)=1,AVERAGE('Data mapping by country'!L20:M20),""),"")</f>
        <v/>
      </c>
      <c r="H17" s="116">
        <f>IFERROR(IF(AVERAGE('Data mapping by country'!N20:O20)=1,AVERAGE('Data mapping by country'!N20:O20),""),"")</f>
        <v>1</v>
      </c>
      <c r="I17" s="116">
        <f>IFERROR(IF(AVERAGE('Data mapping by country'!P20:Q20)=1,AVERAGE('Data mapping by country'!P20:Q20),""),"")</f>
        <v>1</v>
      </c>
      <c r="J17" s="116">
        <f>IFERROR(IF(AVERAGE('Data mapping by country'!R20:S20)=1,AVERAGE('Data mapping by country'!R20:S20),""),"")</f>
        <v>1</v>
      </c>
      <c r="K17" s="116" t="str">
        <f>IFERROR(IF(AVERAGE('Data mapping by country'!T20:U20)=1,AVERAGE('Data mapping by country'!T20:U20),""),"")</f>
        <v/>
      </c>
      <c r="L17" s="116">
        <f>IFERROR(IF(AVERAGE('Data mapping by country'!W20:X20)=1,AVERAGE('Data mapping by country'!W20:X20),""),"")</f>
        <v>1</v>
      </c>
      <c r="M17" s="116">
        <f>IFERROR(IF(AVERAGE('Data mapping by country'!Y20:Z20)=1,AVERAGE('Data mapping by country'!Y20:Z20),""),"")</f>
        <v>1</v>
      </c>
      <c r="N17" s="116">
        <f>IFERROR(IF(AVERAGE('Data mapping by country'!AA20:AB20)=1,AVERAGE('Data mapping by country'!AA20:AB20),""),"")</f>
        <v>1</v>
      </c>
      <c r="O17" s="116" t="str">
        <f>IFERROR(IF(AVERAGE('Data mapping by country'!AC20:AD20)=1,AVERAGE('Data mapping by country'!AC20:AD20),""),"")</f>
        <v/>
      </c>
      <c r="P17" s="116">
        <f>IFERROR(IF(AVERAGE('Data mapping by country'!AE20:AF20)=1,AVERAGE('Data mapping by country'!AE20:AF20),""),"")</f>
        <v>1</v>
      </c>
      <c r="Q17" s="116" t="str">
        <f>IFERROR(IF(AVERAGE('Data mapping by country'!AG20:AH20)=1,AVERAGE('Data mapping by country'!AG20:AH20),""),"")</f>
        <v/>
      </c>
      <c r="R17" s="116">
        <f>IFERROR(IF(AVERAGE('Data mapping by country'!AI20:AJ20)=1,AVERAGE('Data mapping by country'!AI20:AJ20),""),"")</f>
        <v>1</v>
      </c>
      <c r="S17" s="116">
        <f>IFERROR(IF(AVERAGE('Data mapping by country'!AK20:AL20)=1,AVERAGE('Data mapping by country'!AK20:AL20),""),"")</f>
        <v>1</v>
      </c>
      <c r="T17" s="116" t="str">
        <f>IFERROR(IF(AVERAGE('Data mapping by country'!AM20:AN20)=1,AVERAGE('Data mapping by country'!AM20:AN20),""),"")</f>
        <v/>
      </c>
      <c r="U17" s="116">
        <f>IFERROR(IF(AVERAGE('Data mapping by country'!AP20:AQ20)=1,AVERAGE('Data mapping by country'!AP20:AQ20),""),"")</f>
        <v>1</v>
      </c>
      <c r="V17" s="116" t="str">
        <f>IFERROR(IF(AVERAGE('Data mapping by country'!AR20:AS20)=1,AVERAGE('Data mapping by country'!AR20:AS20),""),"")</f>
        <v/>
      </c>
      <c r="W17" s="116" t="str">
        <f>IFERROR(IF(AVERAGE('Data mapping by country'!AT20:AU20)=1,AVERAGE('Data mapping by country'!AT20:AU20),""),"")</f>
        <v/>
      </c>
      <c r="X17" s="116">
        <f>IFERROR(IF(AVERAGE('Data mapping by country'!AV20:AW20)=1,AVERAGE('Data mapping by country'!AV20:AW20),""),"")</f>
        <v>1</v>
      </c>
      <c r="Y17" s="116" t="str">
        <f>IFERROR(IF(AVERAGE('Data mapping by country'!AX20:AY20)=1,AVERAGE('Data mapping by country'!AX20:AY20),""),"")</f>
        <v/>
      </c>
      <c r="Z17" s="116" t="str">
        <f>IFERROR(IF(AVERAGE('Data mapping by country'!AZ20:BA20)=1,AVERAGE('Data mapping by country'!AZ20:BA20),""),"")</f>
        <v/>
      </c>
      <c r="AA17" s="116" t="str">
        <f>IFERROR(IF(AVERAGE('Data mapping by country'!BB20:BC20)=1,AVERAGE('Data mapping by country'!BB20:BC20),""),"")</f>
        <v/>
      </c>
      <c r="AB17" s="116">
        <f>IFERROR(IF(AVERAGE('Data mapping by country'!BF20:BG20)=1,AVERAGE('Data mapping by country'!BF20:BG20),""),"")</f>
        <v>1</v>
      </c>
      <c r="AC17" s="116" t="str">
        <f>IFERROR(IF(AVERAGE('Data mapping by country'!BH20:BI20)=1,AVERAGE('Data mapping by country'!BH20:BI20),""),"")</f>
        <v/>
      </c>
      <c r="AD17" s="116" t="str">
        <f>IFERROR(IF(AVERAGE('Data mapping by country'!BJ20:BK20)=1,AVERAGE('Data mapping by country'!BJ20:BK20),""),"")</f>
        <v/>
      </c>
      <c r="AE17" s="116" t="str">
        <f>IFERROR(IF(AVERAGE('Data mapping by country'!BL20:BM20)=1,AVERAGE('Data mapping by country'!BL20:BM20),""),"")</f>
        <v/>
      </c>
      <c r="AF17" s="116" t="str">
        <f>IFERROR(IF(AVERAGE('Data mapping by country'!BN20:BO20)=1,AVERAGE('Data mapping by country'!BN20:BO20),""),"")</f>
        <v/>
      </c>
      <c r="AG17" s="116">
        <f>IFERROR(IF(AVERAGE('Data mapping by country'!BQ20:BR20)=1,AVERAGE('Data mapping by country'!BQ20:BR20),""),"")</f>
        <v>1</v>
      </c>
      <c r="AH17" s="116" t="str">
        <f>IFERROR(IF(AVERAGE('Data mapping by country'!BS20:BT20)=1,AVERAGE('Data mapping by country'!BS20:BT20),""),"")</f>
        <v/>
      </c>
      <c r="AI17" s="116">
        <f>IFERROR(IF(AVERAGE('Data mapping by country'!BU20:BV20)=1,AVERAGE('Data mapping by country'!BU20:BV20),""),"")</f>
        <v>1</v>
      </c>
      <c r="AJ17" s="116">
        <f>IFERROR(IF(AVERAGE('Data mapping by country'!BX20:BY20)=1,AVERAGE('Data mapping by country'!BX20:BY20),""),"")</f>
        <v>1</v>
      </c>
      <c r="AK17" s="116">
        <f>IFERROR(IF(AVERAGE('Data mapping by country'!BZ20:CA20)=1,AVERAGE('Data mapping by country'!BZ20:CA20),""),"")</f>
        <v>1</v>
      </c>
      <c r="AL17" s="116" t="str">
        <f>IFERROR(IF(AVERAGE('Data mapping by country'!CB20:CC20)=1,AVERAGE('Data mapping by country'!CB20:CC20),""),"")</f>
        <v/>
      </c>
      <c r="AM17" s="116" t="str">
        <f>IFERROR(IF(AVERAGE('Data mapping by country'!CD20:CE20)=1,AVERAGE('Data mapping by country'!CD20:CE20),""),"")</f>
        <v/>
      </c>
      <c r="AN17" s="116">
        <f>IFERROR(IF(AVERAGE('Data mapping by country'!CF20:CG20)=1,AVERAGE('Data mapping by country'!CF20:CG20),""),"")</f>
        <v>1</v>
      </c>
      <c r="AO17" s="116">
        <f>IFERROR(IF(AVERAGE('Data mapping by country'!CI20:CJ20)=1,AVERAGE('Data mapping by country'!CI20:CJ20),""),"")</f>
        <v>1</v>
      </c>
      <c r="AP17" s="116" t="str">
        <f>IFERROR(IF(AVERAGE('Data mapping by country'!CK20:CL20)=1,AVERAGE('Data mapping by country'!CK20:CL20),""),"")</f>
        <v/>
      </c>
      <c r="AQ17" s="116" t="str">
        <f>IFERROR(IF(AVERAGE('Data mapping by country'!CM20:CN20)=1,AVERAGE('Data mapping by country'!CM20:CN20),""),"")</f>
        <v/>
      </c>
      <c r="AR17" s="116">
        <f>IFERROR(IF(AVERAGE('Data mapping by country'!CP20:CQ20)=1,AVERAGE('Data mapping by country'!CP20:CQ20),""),"")</f>
        <v>1</v>
      </c>
      <c r="AS17" s="116" t="str">
        <f>IFERROR(IF(AVERAGE('Data mapping by country'!CR20:CS20)=1,AVERAGE('Data mapping by country'!CR20:CS20),""),"")</f>
        <v/>
      </c>
      <c r="AT17" s="116" t="str">
        <f>IFERROR(IF(AVERAGE('Data mapping by country'!CV20:CW20)=1,AVERAGE('Data mapping by country'!CV20:CW20),""),"")</f>
        <v/>
      </c>
      <c r="AU17" s="116" t="str">
        <f>IFERROR(IF(AVERAGE('Data mapping by country'!CX20:CY20)=1,AVERAGE('Data mapping by country'!CX20:CY20),""),"")</f>
        <v/>
      </c>
      <c r="AV17" s="116" t="str">
        <f>IFERROR(IF(AVERAGE('Data mapping by country'!CZ20:DA20)=1,AVERAGE('Data mapping by country'!CZ20:DA20),""),"")</f>
        <v/>
      </c>
      <c r="AW17" s="116" t="str">
        <f>IFERROR(IF(AVERAGE('Data mapping by country'!DB20:DC20)=1,AVERAGE('Data mapping by country'!DB20:DC20),""),"")</f>
        <v/>
      </c>
      <c r="AX17" s="116">
        <f>IFERROR(IF(AVERAGE('Data mapping by country'!DD20:DE20)=1,AVERAGE('Data mapping by country'!DD20:DE20),""),"")</f>
        <v>1</v>
      </c>
      <c r="AY17" s="116" t="str">
        <f>IFERROR(IF(AVERAGE('Data mapping by country'!DF20:DG20)=1,AVERAGE('Data mapping by country'!DF20:DG20),""),"")</f>
        <v/>
      </c>
      <c r="AZ17" s="116" t="str">
        <f>IFERROR(IF(AVERAGE('Data mapping by country'!DH20:DI20)=1,AVERAGE('Data mapping by country'!DH20:DI20),""),"")</f>
        <v/>
      </c>
      <c r="BA17" s="116">
        <f>IFERROR(IF(AVERAGE('Data mapping by country'!DJ20:DK20)=1,AVERAGE('Data mapping by country'!DJ20:DK20),""),"")</f>
        <v>1</v>
      </c>
      <c r="BB17" s="116" t="str">
        <f>IFERROR(IF(AVERAGE('Data mapping by country'!DL20:DM20)=1,AVERAGE('Data mapping by country'!DL20:DM20),""),"")</f>
        <v/>
      </c>
      <c r="BC17" s="116" t="str">
        <f>IFERROR(IF(AVERAGE('Data mapping by country'!DN20:DO20)=1,AVERAGE('Data mapping by country'!DN20:DO20),""),"")</f>
        <v/>
      </c>
      <c r="BD17" s="116">
        <f>IFERROR(IF(AVERAGE('Data mapping by country'!DQ20:DR20)=1,AVERAGE('Data mapping by country'!DQ20:DR20),""),"")</f>
        <v>1</v>
      </c>
      <c r="BE17" s="116">
        <f>IFERROR(IF(AVERAGE('Data mapping by country'!DS20:DT20)=1,AVERAGE('Data mapping by country'!DS20:DT20),""),"")</f>
        <v>1</v>
      </c>
      <c r="BF17" s="116">
        <f>IFERROR(IF(AVERAGE('Data mapping by country'!DU20:DV20)=1,AVERAGE('Data mapping by country'!DU20:DV20),""),"")</f>
        <v>1</v>
      </c>
      <c r="BG17" s="116">
        <f>IFERROR(IF(AVERAGE('Data mapping by country'!DW20:DX20)=1,AVERAGE('Data mapping by country'!DW20:DX20),""),"")</f>
        <v>1</v>
      </c>
      <c r="BH17" s="116">
        <f>IFERROR(IF(AVERAGE('Data mapping by country'!DY20:DZ20)=1,AVERAGE('Data mapping by country'!DY20:DZ20),""),"")</f>
        <v>1</v>
      </c>
      <c r="BI17" s="116">
        <f>IFERROR(IF(AVERAGE('Data mapping by country'!EA20:EB20)=1,AVERAGE('Data mapping by country'!EA20:EB20),""),"")</f>
        <v>1</v>
      </c>
      <c r="BJ17" s="116">
        <f>IFERROR(IF(AVERAGE('Data mapping by country'!ED20:EE20)=1,AVERAGE('Data mapping by country'!ED20:EE20),""),"")</f>
        <v>1</v>
      </c>
      <c r="BK17" s="116">
        <f>IFERROR(IF(AVERAGE('Data mapping by country'!EF20:EG20)=1,AVERAGE('Data mapping by country'!EF20:EG20),""),"")</f>
        <v>1</v>
      </c>
      <c r="BL17" s="103">
        <f>IFERROR(IF(AVERAGE('Data mapping by country'!EH20:EI20)=1,AVERAGE('Data mapping by country'!EH20:EI20),""),"")</f>
        <v>1</v>
      </c>
      <c r="BM17" s="98">
        <f t="shared" si="0"/>
        <v>33</v>
      </c>
    </row>
    <row r="18" spans="1:65" ht="25.5" customHeight="1" x14ac:dyDescent="0.25">
      <c r="A18" s="100" t="s">
        <v>1612</v>
      </c>
      <c r="B18" s="119" t="s">
        <v>1611</v>
      </c>
      <c r="C18" s="102">
        <f>IFERROR(IF(AVERAGE('Data mapping by country'!C21:D21)=1,AVERAGE('Data mapping by country'!C21:D21),""),"")</f>
        <v>1</v>
      </c>
      <c r="D18" s="115">
        <f>IFERROR(IF(AVERAGE('Data mapping by country'!E21:F21)=1,AVERAGE('Data mapping by country'!E21:F21),""),"")</f>
        <v>1</v>
      </c>
      <c r="E18" s="115" t="str">
        <f>IFERROR(IF(AVERAGE('Data mapping by country'!G21:H21)=1,AVERAGE('Data mapping by country'!G21:H21),""),"")</f>
        <v/>
      </c>
      <c r="F18" s="116">
        <f>IFERROR(IF(AVERAGE('Data mapping by country'!J21:K21)=1,AVERAGE('Data mapping by country'!J21:K21),""),"")</f>
        <v>1</v>
      </c>
      <c r="G18" s="116" t="str">
        <f>IFERROR(IF(AVERAGE('Data mapping by country'!L21:M21)=1,AVERAGE('Data mapping by country'!L21:M21),""),"")</f>
        <v/>
      </c>
      <c r="H18" s="116">
        <f>IFERROR(IF(AVERAGE('Data mapping by country'!N21:O21)=1,AVERAGE('Data mapping by country'!N21:O21),""),"")</f>
        <v>1</v>
      </c>
      <c r="I18" s="116">
        <f>IFERROR(IF(AVERAGE('Data mapping by country'!P21:Q21)=1,AVERAGE('Data mapping by country'!P21:Q21),""),"")</f>
        <v>1</v>
      </c>
      <c r="J18" s="116">
        <f>IFERROR(IF(AVERAGE('Data mapping by country'!R21:S21)=1,AVERAGE('Data mapping by country'!R21:S21),""),"")</f>
        <v>1</v>
      </c>
      <c r="K18" s="116" t="str">
        <f>IFERROR(IF(AVERAGE('Data mapping by country'!T21:U21)=1,AVERAGE('Data mapping by country'!T21:U21),""),"")</f>
        <v/>
      </c>
      <c r="L18" s="116">
        <f>IFERROR(IF(AVERAGE('Data mapping by country'!W21:X21)=1,AVERAGE('Data mapping by country'!W21:X21),""),"")</f>
        <v>1</v>
      </c>
      <c r="M18" s="116">
        <f>IFERROR(IF(AVERAGE('Data mapping by country'!Y21:Z21)=1,AVERAGE('Data mapping by country'!Y21:Z21),""),"")</f>
        <v>1</v>
      </c>
      <c r="N18" s="116">
        <f>IFERROR(IF(AVERAGE('Data mapping by country'!AA21:AB21)=1,AVERAGE('Data mapping by country'!AA21:AB21),""),"")</f>
        <v>1</v>
      </c>
      <c r="O18" s="116" t="str">
        <f>IFERROR(IF(AVERAGE('Data mapping by country'!AC21:AD21)=1,AVERAGE('Data mapping by country'!AC21:AD21),""),"")</f>
        <v/>
      </c>
      <c r="P18" s="116">
        <f>IFERROR(IF(AVERAGE('Data mapping by country'!AE21:AF21)=1,AVERAGE('Data mapping by country'!AE21:AF21),""),"")</f>
        <v>1</v>
      </c>
      <c r="Q18" s="116" t="str">
        <f>IFERROR(IF(AVERAGE('Data mapping by country'!AG21:AH21)=1,AVERAGE('Data mapping by country'!AG21:AH21),""),"")</f>
        <v/>
      </c>
      <c r="R18" s="116">
        <f>IFERROR(IF(AVERAGE('Data mapping by country'!AI21:AJ21)=1,AVERAGE('Data mapping by country'!AI21:AJ21),""),"")</f>
        <v>1</v>
      </c>
      <c r="S18" s="116">
        <f>IFERROR(IF(AVERAGE('Data mapping by country'!AK21:AL21)=1,AVERAGE('Data mapping by country'!AK21:AL21),""),"")</f>
        <v>1</v>
      </c>
      <c r="T18" s="116" t="str">
        <f>IFERROR(IF(AVERAGE('Data mapping by country'!AM21:AN21)=1,AVERAGE('Data mapping by country'!AM21:AN21),""),"")</f>
        <v/>
      </c>
      <c r="U18" s="116">
        <f>IFERROR(IF(AVERAGE('Data mapping by country'!AP21:AQ21)=1,AVERAGE('Data mapping by country'!AP21:AQ21),""),"")</f>
        <v>1</v>
      </c>
      <c r="V18" s="116" t="str">
        <f>IFERROR(IF(AVERAGE('Data mapping by country'!AR21:AS21)=1,AVERAGE('Data mapping by country'!AR21:AS21),""),"")</f>
        <v/>
      </c>
      <c r="W18" s="116" t="str">
        <f>IFERROR(IF(AVERAGE('Data mapping by country'!AT21:AU21)=1,AVERAGE('Data mapping by country'!AT21:AU21),""),"")</f>
        <v/>
      </c>
      <c r="X18" s="116">
        <f>IFERROR(IF(AVERAGE('Data mapping by country'!AV21:AW21)=1,AVERAGE('Data mapping by country'!AV21:AW21),""),"")</f>
        <v>1</v>
      </c>
      <c r="Y18" s="116" t="str">
        <f>IFERROR(IF(AVERAGE('Data mapping by country'!AX21:AY21)=1,AVERAGE('Data mapping by country'!AX21:AY21),""),"")</f>
        <v/>
      </c>
      <c r="Z18" s="116" t="str">
        <f>IFERROR(IF(AVERAGE('Data mapping by country'!AZ21:BA21)=1,AVERAGE('Data mapping by country'!AZ21:BA21),""),"")</f>
        <v/>
      </c>
      <c r="AA18" s="116" t="str">
        <f>IFERROR(IF(AVERAGE('Data mapping by country'!BB21:BC21)=1,AVERAGE('Data mapping by country'!BB21:BC21),""),"")</f>
        <v/>
      </c>
      <c r="AB18" s="116">
        <f>IFERROR(IF(AVERAGE('Data mapping by country'!BF21:BG21)=1,AVERAGE('Data mapping by country'!BF21:BG21),""),"")</f>
        <v>1</v>
      </c>
      <c r="AC18" s="116" t="str">
        <f>IFERROR(IF(AVERAGE('Data mapping by country'!BH21:BI21)=1,AVERAGE('Data mapping by country'!BH21:BI21),""),"")</f>
        <v/>
      </c>
      <c r="AD18" s="116" t="str">
        <f>IFERROR(IF(AVERAGE('Data mapping by country'!BJ21:BK21)=1,AVERAGE('Data mapping by country'!BJ21:BK21),""),"")</f>
        <v/>
      </c>
      <c r="AE18" s="116" t="str">
        <f>IFERROR(IF(AVERAGE('Data mapping by country'!BL21:BM21)=1,AVERAGE('Data mapping by country'!BL21:BM21),""),"")</f>
        <v/>
      </c>
      <c r="AF18" s="116" t="str">
        <f>IFERROR(IF(AVERAGE('Data mapping by country'!BN21:BO21)=1,AVERAGE('Data mapping by country'!BN21:BO21),""),"")</f>
        <v/>
      </c>
      <c r="AG18" s="116">
        <f>IFERROR(IF(AVERAGE('Data mapping by country'!BQ21:BR21)=1,AVERAGE('Data mapping by country'!BQ21:BR21),""),"")</f>
        <v>1</v>
      </c>
      <c r="AH18" s="116" t="str">
        <f>IFERROR(IF(AVERAGE('Data mapping by country'!BS21:BT21)=1,AVERAGE('Data mapping by country'!BS21:BT21),""),"")</f>
        <v/>
      </c>
      <c r="AI18" s="116">
        <f>IFERROR(IF(AVERAGE('Data mapping by country'!BU21:BV21)=1,AVERAGE('Data mapping by country'!BU21:BV21),""),"")</f>
        <v>1</v>
      </c>
      <c r="AJ18" s="116">
        <f>IFERROR(IF(AVERAGE('Data mapping by country'!BX21:BY21)=1,AVERAGE('Data mapping by country'!BX21:BY21),""),"")</f>
        <v>1</v>
      </c>
      <c r="AK18" s="116">
        <f>IFERROR(IF(AVERAGE('Data mapping by country'!BZ21:CA21)=1,AVERAGE('Data mapping by country'!BZ21:CA21),""),"")</f>
        <v>1</v>
      </c>
      <c r="AL18" s="116" t="str">
        <f>IFERROR(IF(AVERAGE('Data mapping by country'!CB21:CC21)=1,AVERAGE('Data mapping by country'!CB21:CC21),""),"")</f>
        <v/>
      </c>
      <c r="AM18" s="116" t="str">
        <f>IFERROR(IF(AVERAGE('Data mapping by country'!CD21:CE21)=1,AVERAGE('Data mapping by country'!CD21:CE21),""),"")</f>
        <v/>
      </c>
      <c r="AN18" s="116">
        <f>IFERROR(IF(AVERAGE('Data mapping by country'!CF21:CG21)=1,AVERAGE('Data mapping by country'!CF21:CG21),""),"")</f>
        <v>1</v>
      </c>
      <c r="AO18" s="116">
        <f>IFERROR(IF(AVERAGE('Data mapping by country'!CI21:CJ21)=1,AVERAGE('Data mapping by country'!CI21:CJ21),""),"")</f>
        <v>1</v>
      </c>
      <c r="AP18" s="116" t="str">
        <f>IFERROR(IF(AVERAGE('Data mapping by country'!CK21:CL21)=1,AVERAGE('Data mapping by country'!CK21:CL21),""),"")</f>
        <v/>
      </c>
      <c r="AQ18" s="116" t="str">
        <f>IFERROR(IF(AVERAGE('Data mapping by country'!CM21:CN21)=1,AVERAGE('Data mapping by country'!CM21:CN21),""),"")</f>
        <v/>
      </c>
      <c r="AR18" s="116">
        <f>IFERROR(IF(AVERAGE('Data mapping by country'!CP21:CQ21)=1,AVERAGE('Data mapping by country'!CP21:CQ21),""),"")</f>
        <v>1</v>
      </c>
      <c r="AS18" s="116" t="str">
        <f>IFERROR(IF(AVERAGE('Data mapping by country'!CR21:CS21)=1,AVERAGE('Data mapping by country'!CR21:CS21),""),"")</f>
        <v/>
      </c>
      <c r="AT18" s="116" t="str">
        <f>IFERROR(IF(AVERAGE('Data mapping by country'!CV21:CW21)=1,AVERAGE('Data mapping by country'!CV21:CW21),""),"")</f>
        <v/>
      </c>
      <c r="AU18" s="116" t="str">
        <f>IFERROR(IF(AVERAGE('Data mapping by country'!CX21:CY21)=1,AVERAGE('Data mapping by country'!CX21:CY21),""),"")</f>
        <v/>
      </c>
      <c r="AV18" s="116" t="str">
        <f>IFERROR(IF(AVERAGE('Data mapping by country'!CZ21:DA21)=1,AVERAGE('Data mapping by country'!CZ21:DA21),""),"")</f>
        <v/>
      </c>
      <c r="AW18" s="116" t="str">
        <f>IFERROR(IF(AVERAGE('Data mapping by country'!DB21:DC21)=1,AVERAGE('Data mapping by country'!DB21:DC21),""),"")</f>
        <v/>
      </c>
      <c r="AX18" s="116">
        <f>IFERROR(IF(AVERAGE('Data mapping by country'!DD21:DE21)=1,AVERAGE('Data mapping by country'!DD21:DE21),""),"")</f>
        <v>1</v>
      </c>
      <c r="AY18" s="116" t="str">
        <f>IFERROR(IF(AVERAGE('Data mapping by country'!DF21:DG21)=1,AVERAGE('Data mapping by country'!DF21:DG21),""),"")</f>
        <v/>
      </c>
      <c r="AZ18" s="116" t="str">
        <f>IFERROR(IF(AVERAGE('Data mapping by country'!DH21:DI21)=1,AVERAGE('Data mapping by country'!DH21:DI21),""),"")</f>
        <v/>
      </c>
      <c r="BA18" s="116">
        <f>IFERROR(IF(AVERAGE('Data mapping by country'!DJ21:DK21)=1,AVERAGE('Data mapping by country'!DJ21:DK21),""),"")</f>
        <v>1</v>
      </c>
      <c r="BB18" s="116" t="str">
        <f>IFERROR(IF(AVERAGE('Data mapping by country'!DL21:DM21)=1,AVERAGE('Data mapping by country'!DL21:DM21),""),"")</f>
        <v/>
      </c>
      <c r="BC18" s="116" t="str">
        <f>IFERROR(IF(AVERAGE('Data mapping by country'!DN21:DO21)=1,AVERAGE('Data mapping by country'!DN21:DO21),""),"")</f>
        <v/>
      </c>
      <c r="BD18" s="116" t="str">
        <f>IFERROR(IF(AVERAGE('Data mapping by country'!DQ21:DR21)=1,AVERAGE('Data mapping by country'!DQ21:DR21),""),"")</f>
        <v/>
      </c>
      <c r="BE18" s="116" t="str">
        <f>IFERROR(IF(AVERAGE('Data mapping by country'!DS21:DT21)=1,AVERAGE('Data mapping by country'!DS21:DT21),""),"")</f>
        <v/>
      </c>
      <c r="BF18" s="116" t="str">
        <f>IFERROR(IF(AVERAGE('Data mapping by country'!DU21:DV21)=1,AVERAGE('Data mapping by country'!DU21:DV21),""),"")</f>
        <v/>
      </c>
      <c r="BG18" s="116">
        <f>IFERROR(IF(AVERAGE('Data mapping by country'!DW21:DX21)=1,AVERAGE('Data mapping by country'!DW21:DX21),""),"")</f>
        <v>1</v>
      </c>
      <c r="BH18" s="116">
        <f>IFERROR(IF(AVERAGE('Data mapping by country'!DY21:DZ21)=1,AVERAGE('Data mapping by country'!DY21:DZ21),""),"")</f>
        <v>1</v>
      </c>
      <c r="BI18" s="116" t="str">
        <f>IFERROR(IF(AVERAGE('Data mapping by country'!EA21:EB21)=1,AVERAGE('Data mapping by country'!EA21:EB21),""),"")</f>
        <v/>
      </c>
      <c r="BJ18" s="116">
        <f>IFERROR(IF(AVERAGE('Data mapping by country'!ED21:EE21)=1,AVERAGE('Data mapping by country'!ED21:EE21),""),"")</f>
        <v>1</v>
      </c>
      <c r="BK18" s="116" t="str">
        <f>IFERROR(IF(AVERAGE('Data mapping by country'!EF21:EG21)=1,AVERAGE('Data mapping by country'!EF21:EG21),""),"")</f>
        <v/>
      </c>
      <c r="BL18" s="103">
        <f>IFERROR(IF(AVERAGE('Data mapping by country'!EH21:EI21)=1,AVERAGE('Data mapping by country'!EH21:EI21),""),"")</f>
        <v>1</v>
      </c>
      <c r="BM18" s="98">
        <f t="shared" si="0"/>
        <v>28</v>
      </c>
    </row>
    <row r="19" spans="1:65" ht="25.5" customHeight="1" x14ac:dyDescent="0.25">
      <c r="A19" s="100" t="s">
        <v>1610</v>
      </c>
      <c r="B19" s="119" t="s">
        <v>1609</v>
      </c>
      <c r="C19" s="102">
        <f>IFERROR(IF(AVERAGE('Data mapping by country'!C22:D22)=1,AVERAGE('Data mapping by country'!C22:D22),""),"")</f>
        <v>1</v>
      </c>
      <c r="D19" s="115">
        <f>IFERROR(IF(AVERAGE('Data mapping by country'!E22:F22)=1,AVERAGE('Data mapping by country'!E22:F22),""),"")</f>
        <v>1</v>
      </c>
      <c r="E19" s="115" t="str">
        <f>IFERROR(IF(AVERAGE('Data mapping by country'!G22:H22)=1,AVERAGE('Data mapping by country'!G22:H22),""),"")</f>
        <v/>
      </c>
      <c r="F19" s="116">
        <f>IFERROR(IF(AVERAGE('Data mapping by country'!J22:K22)=1,AVERAGE('Data mapping by country'!J22:K22),""),"")</f>
        <v>1</v>
      </c>
      <c r="G19" s="116" t="str">
        <f>IFERROR(IF(AVERAGE('Data mapping by country'!L22:M22)=1,AVERAGE('Data mapping by country'!L22:M22),""),"")</f>
        <v/>
      </c>
      <c r="H19" s="116">
        <f>IFERROR(IF(AVERAGE('Data mapping by country'!N22:O22)=1,AVERAGE('Data mapping by country'!N22:O22),""),"")</f>
        <v>1</v>
      </c>
      <c r="I19" s="116">
        <f>IFERROR(IF(AVERAGE('Data mapping by country'!P22:Q22)=1,AVERAGE('Data mapping by country'!P22:Q22),""),"")</f>
        <v>1</v>
      </c>
      <c r="J19" s="116">
        <f>IFERROR(IF(AVERAGE('Data mapping by country'!R22:S22)=1,AVERAGE('Data mapping by country'!R22:S22),""),"")</f>
        <v>1</v>
      </c>
      <c r="K19" s="116" t="str">
        <f>IFERROR(IF(AVERAGE('Data mapping by country'!T22:U22)=1,AVERAGE('Data mapping by country'!T22:U22),""),"")</f>
        <v/>
      </c>
      <c r="L19" s="116">
        <f>IFERROR(IF(AVERAGE('Data mapping by country'!W22:X22)=1,AVERAGE('Data mapping by country'!W22:X22),""),"")</f>
        <v>1</v>
      </c>
      <c r="M19" s="116">
        <f>IFERROR(IF(AVERAGE('Data mapping by country'!Y22:Z22)=1,AVERAGE('Data mapping by country'!Y22:Z22),""),"")</f>
        <v>1</v>
      </c>
      <c r="N19" s="116">
        <f>IFERROR(IF(AVERAGE('Data mapping by country'!AA22:AB22)=1,AVERAGE('Data mapping by country'!AA22:AB22),""),"")</f>
        <v>1</v>
      </c>
      <c r="O19" s="116" t="str">
        <f>IFERROR(IF(AVERAGE('Data mapping by country'!AC22:AD22)=1,AVERAGE('Data mapping by country'!AC22:AD22),""),"")</f>
        <v/>
      </c>
      <c r="P19" s="116">
        <f>IFERROR(IF(AVERAGE('Data mapping by country'!AE22:AF22)=1,AVERAGE('Data mapping by country'!AE22:AF22),""),"")</f>
        <v>1</v>
      </c>
      <c r="Q19" s="116" t="str">
        <f>IFERROR(IF(AVERAGE('Data mapping by country'!AG22:AH22)=1,AVERAGE('Data mapping by country'!AG22:AH22),""),"")</f>
        <v/>
      </c>
      <c r="R19" s="116">
        <f>IFERROR(IF(AVERAGE('Data mapping by country'!AI22:AJ22)=1,AVERAGE('Data mapping by country'!AI22:AJ22),""),"")</f>
        <v>1</v>
      </c>
      <c r="S19" s="116">
        <f>IFERROR(IF(AVERAGE('Data mapping by country'!AK22:AL22)=1,AVERAGE('Data mapping by country'!AK22:AL22),""),"")</f>
        <v>1</v>
      </c>
      <c r="T19" s="116" t="str">
        <f>IFERROR(IF(AVERAGE('Data mapping by country'!AM22:AN22)=1,AVERAGE('Data mapping by country'!AM22:AN22),""),"")</f>
        <v/>
      </c>
      <c r="U19" s="116">
        <f>IFERROR(IF(AVERAGE('Data mapping by country'!AP22:AQ22)=1,AVERAGE('Data mapping by country'!AP22:AQ22),""),"")</f>
        <v>1</v>
      </c>
      <c r="V19" s="116" t="str">
        <f>IFERROR(IF(AVERAGE('Data mapping by country'!AR22:AS22)=1,AVERAGE('Data mapping by country'!AR22:AS22),""),"")</f>
        <v/>
      </c>
      <c r="W19" s="116" t="str">
        <f>IFERROR(IF(AVERAGE('Data mapping by country'!AT22:AU22)=1,AVERAGE('Data mapping by country'!AT22:AU22),""),"")</f>
        <v/>
      </c>
      <c r="X19" s="116">
        <f>IFERROR(IF(AVERAGE('Data mapping by country'!AV22:AW22)=1,AVERAGE('Data mapping by country'!AV22:AW22),""),"")</f>
        <v>1</v>
      </c>
      <c r="Y19" s="116" t="str">
        <f>IFERROR(IF(AVERAGE('Data mapping by country'!AX22:AY22)=1,AVERAGE('Data mapping by country'!AX22:AY22),""),"")</f>
        <v/>
      </c>
      <c r="Z19" s="116">
        <f>IFERROR(IF(AVERAGE('Data mapping by country'!AZ22:BA22)=1,AVERAGE('Data mapping by country'!AZ22:BA22),""),"")</f>
        <v>1</v>
      </c>
      <c r="AA19" s="116" t="str">
        <f>IFERROR(IF(AVERAGE('Data mapping by country'!BB22:BC22)=1,AVERAGE('Data mapping by country'!BB22:BC22),""),"")</f>
        <v/>
      </c>
      <c r="AB19" s="116">
        <f>IFERROR(IF(AVERAGE('Data mapping by country'!BF22:BG22)=1,AVERAGE('Data mapping by country'!BF22:BG22),""),"")</f>
        <v>1</v>
      </c>
      <c r="AC19" s="116" t="str">
        <f>IFERROR(IF(AVERAGE('Data mapping by country'!BH22:BI22)=1,AVERAGE('Data mapping by country'!BH22:BI22),""),"")</f>
        <v/>
      </c>
      <c r="AD19" s="116" t="str">
        <f>IFERROR(IF(AVERAGE('Data mapping by country'!BJ22:BK22)=1,AVERAGE('Data mapping by country'!BJ22:BK22),""),"")</f>
        <v/>
      </c>
      <c r="AE19" s="116" t="str">
        <f>IFERROR(IF(AVERAGE('Data mapping by country'!BL22:BM22)=1,AVERAGE('Data mapping by country'!BL22:BM22),""),"")</f>
        <v/>
      </c>
      <c r="AF19" s="116" t="str">
        <f>IFERROR(IF(AVERAGE('Data mapping by country'!BN22:BO22)=1,AVERAGE('Data mapping by country'!BN22:BO22),""),"")</f>
        <v/>
      </c>
      <c r="AG19" s="116">
        <f>IFERROR(IF(AVERAGE('Data mapping by country'!BQ22:BR22)=1,AVERAGE('Data mapping by country'!BQ22:BR22),""),"")</f>
        <v>1</v>
      </c>
      <c r="AH19" s="116" t="str">
        <f>IFERROR(IF(AVERAGE('Data mapping by country'!BS22:BT22)=1,AVERAGE('Data mapping by country'!BS22:BT22),""),"")</f>
        <v/>
      </c>
      <c r="AI19" s="116">
        <f>IFERROR(IF(AVERAGE('Data mapping by country'!BU22:BV22)=1,AVERAGE('Data mapping by country'!BU22:BV22),""),"")</f>
        <v>1</v>
      </c>
      <c r="AJ19" s="116" t="str">
        <f>IFERROR(IF(AVERAGE('Data mapping by country'!BX22:BY22)=1,AVERAGE('Data mapping by country'!BX22:BY22),""),"")</f>
        <v/>
      </c>
      <c r="AK19" s="116">
        <f>IFERROR(IF(AVERAGE('Data mapping by country'!BZ22:CA22)=1,AVERAGE('Data mapping by country'!BZ22:CA22),""),"")</f>
        <v>1</v>
      </c>
      <c r="AL19" s="116" t="str">
        <f>IFERROR(IF(AVERAGE('Data mapping by country'!CB22:CC22)=1,AVERAGE('Data mapping by country'!CB22:CC22),""),"")</f>
        <v/>
      </c>
      <c r="AM19" s="116" t="str">
        <f>IFERROR(IF(AVERAGE('Data mapping by country'!CD22:CE22)=1,AVERAGE('Data mapping by country'!CD22:CE22),""),"")</f>
        <v/>
      </c>
      <c r="AN19" s="116">
        <f>IFERROR(IF(AVERAGE('Data mapping by country'!CF22:CG22)=1,AVERAGE('Data mapping by country'!CF22:CG22),""),"")</f>
        <v>1</v>
      </c>
      <c r="AO19" s="116">
        <f>IFERROR(IF(AVERAGE('Data mapping by country'!CI22:CJ22)=1,AVERAGE('Data mapping by country'!CI22:CJ22),""),"")</f>
        <v>1</v>
      </c>
      <c r="AP19" s="116" t="str">
        <f>IFERROR(IF(AVERAGE('Data mapping by country'!CK22:CL22)=1,AVERAGE('Data mapping by country'!CK22:CL22),""),"")</f>
        <v/>
      </c>
      <c r="AQ19" s="116" t="str">
        <f>IFERROR(IF(AVERAGE('Data mapping by country'!CM22:CN22)=1,AVERAGE('Data mapping by country'!CM22:CN22),""),"")</f>
        <v/>
      </c>
      <c r="AR19" s="116">
        <f>IFERROR(IF(AVERAGE('Data mapping by country'!CP22:CQ22)=1,AVERAGE('Data mapping by country'!CP22:CQ22),""),"")</f>
        <v>1</v>
      </c>
      <c r="AS19" s="116" t="str">
        <f>IFERROR(IF(AVERAGE('Data mapping by country'!CR22:CS22)=1,AVERAGE('Data mapping by country'!CR22:CS22),""),"")</f>
        <v/>
      </c>
      <c r="AT19" s="116" t="str">
        <f>IFERROR(IF(AVERAGE('Data mapping by country'!CV22:CW22)=1,AVERAGE('Data mapping by country'!CV22:CW22),""),"")</f>
        <v/>
      </c>
      <c r="AU19" s="116" t="str">
        <f>IFERROR(IF(AVERAGE('Data mapping by country'!CX22:CY22)=1,AVERAGE('Data mapping by country'!CX22:CY22),""),"")</f>
        <v/>
      </c>
      <c r="AV19" s="116">
        <f>IFERROR(IF(AVERAGE('Data mapping by country'!CZ22:DA22)=1,AVERAGE('Data mapping by country'!CZ22:DA22),""),"")</f>
        <v>1</v>
      </c>
      <c r="AW19" s="116">
        <f>IFERROR(IF(AVERAGE('Data mapping by country'!DB22:DC22)=1,AVERAGE('Data mapping by country'!DB22:DC22),""),"")</f>
        <v>1</v>
      </c>
      <c r="AX19" s="116">
        <f>IFERROR(IF(AVERAGE('Data mapping by country'!DD22:DE22)=1,AVERAGE('Data mapping by country'!DD22:DE22),""),"")</f>
        <v>1</v>
      </c>
      <c r="AY19" s="116" t="str">
        <f>IFERROR(IF(AVERAGE('Data mapping by country'!DF22:DG22)=1,AVERAGE('Data mapping by country'!DF22:DG22),""),"")</f>
        <v/>
      </c>
      <c r="AZ19" s="116" t="str">
        <f>IFERROR(IF(AVERAGE('Data mapping by country'!DH22:DI22)=1,AVERAGE('Data mapping by country'!DH22:DI22),""),"")</f>
        <v/>
      </c>
      <c r="BA19" s="116">
        <f>IFERROR(IF(AVERAGE('Data mapping by country'!DJ22:DK22)=1,AVERAGE('Data mapping by country'!DJ22:DK22),""),"")</f>
        <v>1</v>
      </c>
      <c r="BB19" s="116" t="str">
        <f>IFERROR(IF(AVERAGE('Data mapping by country'!DL22:DM22)=1,AVERAGE('Data mapping by country'!DL22:DM22),""),"")</f>
        <v/>
      </c>
      <c r="BC19" s="116" t="str">
        <f>IFERROR(IF(AVERAGE('Data mapping by country'!DN22:DO22)=1,AVERAGE('Data mapping by country'!DN22:DO22),""),"")</f>
        <v/>
      </c>
      <c r="BD19" s="116">
        <f>IFERROR(IF(AVERAGE('Data mapping by country'!DQ22:DR22)=1,AVERAGE('Data mapping by country'!DQ22:DR22),""),"")</f>
        <v>1</v>
      </c>
      <c r="BE19" s="116">
        <f>IFERROR(IF(AVERAGE('Data mapping by country'!DS22:DT22)=1,AVERAGE('Data mapping by country'!DS22:DT22),""),"")</f>
        <v>1</v>
      </c>
      <c r="BF19" s="116">
        <f>IFERROR(IF(AVERAGE('Data mapping by country'!DU22:DV22)=1,AVERAGE('Data mapping by country'!DU22:DV22),""),"")</f>
        <v>1</v>
      </c>
      <c r="BG19" s="116">
        <f>IFERROR(IF(AVERAGE('Data mapping by country'!DW22:DX22)=1,AVERAGE('Data mapping by country'!DW22:DX22),""),"")</f>
        <v>1</v>
      </c>
      <c r="BH19" s="116">
        <f>IFERROR(IF(AVERAGE('Data mapping by country'!DY22:DZ22)=1,AVERAGE('Data mapping by country'!DY22:DZ22),""),"")</f>
        <v>1</v>
      </c>
      <c r="BI19" s="116">
        <f>IFERROR(IF(AVERAGE('Data mapping by country'!EA22:EB22)=1,AVERAGE('Data mapping by country'!EA22:EB22),""),"")</f>
        <v>1</v>
      </c>
      <c r="BJ19" s="116">
        <f>IFERROR(IF(AVERAGE('Data mapping by country'!ED22:EE22)=1,AVERAGE('Data mapping by country'!ED22:EE22),""),"")</f>
        <v>1</v>
      </c>
      <c r="BK19" s="116">
        <f>IFERROR(IF(AVERAGE('Data mapping by country'!EF22:EG22)=1,AVERAGE('Data mapping by country'!EF22:EG22),""),"")</f>
        <v>1</v>
      </c>
      <c r="BL19" s="103" t="str">
        <f>IFERROR(IF(AVERAGE('Data mapping by country'!EH22:EI22)=1,AVERAGE('Data mapping by country'!EH22:EI22),""),"")</f>
        <v/>
      </c>
      <c r="BM19" s="98">
        <f t="shared" si="0"/>
        <v>34</v>
      </c>
    </row>
    <row r="20" spans="1:65" ht="25.5" customHeight="1" x14ac:dyDescent="0.25">
      <c r="A20" s="100" t="s">
        <v>1608</v>
      </c>
      <c r="B20" s="119" t="s">
        <v>1607</v>
      </c>
      <c r="C20" s="102">
        <f>IFERROR(IF(AVERAGE('Data mapping by country'!C23:D23)=1,AVERAGE('Data mapping by country'!C23:D23),""),"")</f>
        <v>1</v>
      </c>
      <c r="D20" s="115">
        <f>IFERROR(IF(AVERAGE('Data mapping by country'!E23:F23)=1,AVERAGE('Data mapping by country'!E23:F23),""),"")</f>
        <v>1</v>
      </c>
      <c r="E20" s="115" t="str">
        <f>IFERROR(IF(AVERAGE('Data mapping by country'!G23:H23)=1,AVERAGE('Data mapping by country'!G23:H23),""),"")</f>
        <v/>
      </c>
      <c r="F20" s="116">
        <f>IFERROR(IF(AVERAGE('Data mapping by country'!J23:K23)=1,AVERAGE('Data mapping by country'!J23:K23),""),"")</f>
        <v>1</v>
      </c>
      <c r="G20" s="116" t="str">
        <f>IFERROR(IF(AVERAGE('Data mapping by country'!L23:M23)=1,AVERAGE('Data mapping by country'!L23:M23),""),"")</f>
        <v/>
      </c>
      <c r="H20" s="116">
        <f>IFERROR(IF(AVERAGE('Data mapping by country'!N23:O23)=1,AVERAGE('Data mapping by country'!N23:O23),""),"")</f>
        <v>1</v>
      </c>
      <c r="I20" s="116">
        <f>IFERROR(IF(AVERAGE('Data mapping by country'!P23:Q23)=1,AVERAGE('Data mapping by country'!P23:Q23),""),"")</f>
        <v>1</v>
      </c>
      <c r="J20" s="116">
        <f>IFERROR(IF(AVERAGE('Data mapping by country'!R23:S23)=1,AVERAGE('Data mapping by country'!R23:S23),""),"")</f>
        <v>1</v>
      </c>
      <c r="K20" s="116" t="str">
        <f>IFERROR(IF(AVERAGE('Data mapping by country'!T23:U23)=1,AVERAGE('Data mapping by country'!T23:U23),""),"")</f>
        <v/>
      </c>
      <c r="L20" s="116" t="str">
        <f>IFERROR(IF(AVERAGE('Data mapping by country'!W23:X23)=1,AVERAGE('Data mapping by country'!W23:X23),""),"")</f>
        <v/>
      </c>
      <c r="M20" s="116">
        <f>IFERROR(IF(AVERAGE('Data mapping by country'!Y23:Z23)=1,AVERAGE('Data mapping by country'!Y23:Z23),""),"")</f>
        <v>1</v>
      </c>
      <c r="N20" s="116">
        <f>IFERROR(IF(AVERAGE('Data mapping by country'!AA23:AB23)=1,AVERAGE('Data mapping by country'!AA23:AB23),""),"")</f>
        <v>1</v>
      </c>
      <c r="O20" s="116" t="str">
        <f>IFERROR(IF(AVERAGE('Data mapping by country'!AC23:AD23)=1,AVERAGE('Data mapping by country'!AC23:AD23),""),"")</f>
        <v/>
      </c>
      <c r="P20" s="116">
        <f>IFERROR(IF(AVERAGE('Data mapping by country'!AE23:AF23)=1,AVERAGE('Data mapping by country'!AE23:AF23),""),"")</f>
        <v>1</v>
      </c>
      <c r="Q20" s="116" t="str">
        <f>IFERROR(IF(AVERAGE('Data mapping by country'!AG23:AH23)=1,AVERAGE('Data mapping by country'!AG23:AH23),""),"")</f>
        <v/>
      </c>
      <c r="R20" s="116">
        <f>IFERROR(IF(AVERAGE('Data mapping by country'!AI23:AJ23)=1,AVERAGE('Data mapping by country'!AI23:AJ23),""),"")</f>
        <v>1</v>
      </c>
      <c r="S20" s="116">
        <f>IFERROR(IF(AVERAGE('Data mapping by country'!AK23:AL23)=1,AVERAGE('Data mapping by country'!AK23:AL23),""),"")</f>
        <v>1</v>
      </c>
      <c r="T20" s="116" t="str">
        <f>IFERROR(IF(AVERAGE('Data mapping by country'!AM23:AN23)=1,AVERAGE('Data mapping by country'!AM23:AN23),""),"")</f>
        <v/>
      </c>
      <c r="U20" s="116">
        <f>IFERROR(IF(AVERAGE('Data mapping by country'!AP23:AQ23)=1,AVERAGE('Data mapping by country'!AP23:AQ23),""),"")</f>
        <v>1</v>
      </c>
      <c r="V20" s="116" t="str">
        <f>IFERROR(IF(AVERAGE('Data mapping by country'!AR23:AS23)=1,AVERAGE('Data mapping by country'!AR23:AS23),""),"")</f>
        <v/>
      </c>
      <c r="W20" s="116" t="str">
        <f>IFERROR(IF(AVERAGE('Data mapping by country'!AT23:AU23)=1,AVERAGE('Data mapping by country'!AT23:AU23),""),"")</f>
        <v/>
      </c>
      <c r="X20" s="116">
        <f>IFERROR(IF(AVERAGE('Data mapping by country'!AV23:AW23)=1,AVERAGE('Data mapping by country'!AV23:AW23),""),"")</f>
        <v>1</v>
      </c>
      <c r="Y20" s="116" t="str">
        <f>IFERROR(IF(AVERAGE('Data mapping by country'!AX23:AY23)=1,AVERAGE('Data mapping by country'!AX23:AY23),""),"")</f>
        <v/>
      </c>
      <c r="Z20" s="116" t="str">
        <f>IFERROR(IF(AVERAGE('Data mapping by country'!AZ23:BA23)=1,AVERAGE('Data mapping by country'!AZ23:BA23),""),"")</f>
        <v/>
      </c>
      <c r="AA20" s="116" t="str">
        <f>IFERROR(IF(AVERAGE('Data mapping by country'!BB23:BC23)=1,AVERAGE('Data mapping by country'!BB23:BC23),""),"")</f>
        <v/>
      </c>
      <c r="AB20" s="116">
        <f>IFERROR(IF(AVERAGE('Data mapping by country'!BF23:BG23)=1,AVERAGE('Data mapping by country'!BF23:BG23),""),"")</f>
        <v>1</v>
      </c>
      <c r="AC20" s="116" t="str">
        <f>IFERROR(IF(AVERAGE('Data mapping by country'!BH23:BI23)=1,AVERAGE('Data mapping by country'!BH23:BI23),""),"")</f>
        <v/>
      </c>
      <c r="AD20" s="116" t="str">
        <f>IFERROR(IF(AVERAGE('Data mapping by country'!BJ23:BK23)=1,AVERAGE('Data mapping by country'!BJ23:BK23),""),"")</f>
        <v/>
      </c>
      <c r="AE20" s="116" t="str">
        <f>IFERROR(IF(AVERAGE('Data mapping by country'!BL23:BM23)=1,AVERAGE('Data mapping by country'!BL23:BM23),""),"")</f>
        <v/>
      </c>
      <c r="AF20" s="116" t="str">
        <f>IFERROR(IF(AVERAGE('Data mapping by country'!BN23:BO23)=1,AVERAGE('Data mapping by country'!BN23:BO23),""),"")</f>
        <v/>
      </c>
      <c r="AG20" s="116">
        <f>IFERROR(IF(AVERAGE('Data mapping by country'!BQ23:BR23)=1,AVERAGE('Data mapping by country'!BQ23:BR23),""),"")</f>
        <v>1</v>
      </c>
      <c r="AH20" s="116" t="str">
        <f>IFERROR(IF(AVERAGE('Data mapping by country'!BS23:BT23)=1,AVERAGE('Data mapping by country'!BS23:BT23),""),"")</f>
        <v/>
      </c>
      <c r="AI20" s="116">
        <f>IFERROR(IF(AVERAGE('Data mapping by country'!BU23:BV23)=1,AVERAGE('Data mapping by country'!BU23:BV23),""),"")</f>
        <v>1</v>
      </c>
      <c r="AJ20" s="116">
        <f>IFERROR(IF(AVERAGE('Data mapping by country'!BX23:BY23)=1,AVERAGE('Data mapping by country'!BX23:BY23),""),"")</f>
        <v>1</v>
      </c>
      <c r="AK20" s="116">
        <f>IFERROR(IF(AVERAGE('Data mapping by country'!BZ23:CA23)=1,AVERAGE('Data mapping by country'!BZ23:CA23),""),"")</f>
        <v>1</v>
      </c>
      <c r="AL20" s="116" t="str">
        <f>IFERROR(IF(AVERAGE('Data mapping by country'!CB23:CC23)=1,AVERAGE('Data mapping by country'!CB23:CC23),""),"")</f>
        <v/>
      </c>
      <c r="AM20" s="116" t="str">
        <f>IFERROR(IF(AVERAGE('Data mapping by country'!CD23:CE23)=1,AVERAGE('Data mapping by country'!CD23:CE23),""),"")</f>
        <v/>
      </c>
      <c r="AN20" s="116">
        <f>IFERROR(IF(AVERAGE('Data mapping by country'!CF23:CG23)=1,AVERAGE('Data mapping by country'!CF23:CG23),""),"")</f>
        <v>1</v>
      </c>
      <c r="AO20" s="116">
        <f>IFERROR(IF(AVERAGE('Data mapping by country'!CI23:CJ23)=1,AVERAGE('Data mapping by country'!CI23:CJ23),""),"")</f>
        <v>1</v>
      </c>
      <c r="AP20" s="116" t="str">
        <f>IFERROR(IF(AVERAGE('Data mapping by country'!CK23:CL23)=1,AVERAGE('Data mapping by country'!CK23:CL23),""),"")</f>
        <v/>
      </c>
      <c r="AQ20" s="116" t="str">
        <f>IFERROR(IF(AVERAGE('Data mapping by country'!CM23:CN23)=1,AVERAGE('Data mapping by country'!CM23:CN23),""),"")</f>
        <v/>
      </c>
      <c r="AR20" s="116">
        <f>IFERROR(IF(AVERAGE('Data mapping by country'!CP23:CQ23)=1,AVERAGE('Data mapping by country'!CP23:CQ23),""),"")</f>
        <v>1</v>
      </c>
      <c r="AS20" s="116" t="str">
        <f>IFERROR(IF(AVERAGE('Data mapping by country'!CR23:CS23)=1,AVERAGE('Data mapping by country'!CR23:CS23),""),"")</f>
        <v/>
      </c>
      <c r="AT20" s="116" t="str">
        <f>IFERROR(IF(AVERAGE('Data mapping by country'!CV23:CW23)=1,AVERAGE('Data mapping by country'!CV23:CW23),""),"")</f>
        <v/>
      </c>
      <c r="AU20" s="116" t="str">
        <f>IFERROR(IF(AVERAGE('Data mapping by country'!CX23:CY23)=1,AVERAGE('Data mapping by country'!CX23:CY23),""),"")</f>
        <v/>
      </c>
      <c r="AV20" s="116" t="str">
        <f>IFERROR(IF(AVERAGE('Data mapping by country'!CZ23:DA23)=1,AVERAGE('Data mapping by country'!CZ23:DA23),""),"")</f>
        <v/>
      </c>
      <c r="AW20" s="116" t="str">
        <f>IFERROR(IF(AVERAGE('Data mapping by country'!DB23:DC23)=1,AVERAGE('Data mapping by country'!DB23:DC23),""),"")</f>
        <v/>
      </c>
      <c r="AX20" s="116" t="str">
        <f>IFERROR(IF(AVERAGE('Data mapping by country'!DD23:DE23)=1,AVERAGE('Data mapping by country'!DD23:DE23),""),"")</f>
        <v/>
      </c>
      <c r="AY20" s="116" t="str">
        <f>IFERROR(IF(AVERAGE('Data mapping by country'!DF23:DG23)=1,AVERAGE('Data mapping by country'!DF23:DG23),""),"")</f>
        <v/>
      </c>
      <c r="AZ20" s="116" t="str">
        <f>IFERROR(IF(AVERAGE('Data mapping by country'!DH23:DI23)=1,AVERAGE('Data mapping by country'!DH23:DI23),""),"")</f>
        <v/>
      </c>
      <c r="BA20" s="116">
        <f>IFERROR(IF(AVERAGE('Data mapping by country'!DJ23:DK23)=1,AVERAGE('Data mapping by country'!DJ23:DK23),""),"")</f>
        <v>1</v>
      </c>
      <c r="BB20" s="116" t="str">
        <f>IFERROR(IF(AVERAGE('Data mapping by country'!DL23:DM23)=1,AVERAGE('Data mapping by country'!DL23:DM23),""),"")</f>
        <v/>
      </c>
      <c r="BC20" s="116" t="str">
        <f>IFERROR(IF(AVERAGE('Data mapping by country'!DN23:DO23)=1,AVERAGE('Data mapping by country'!DN23:DO23),""),"")</f>
        <v/>
      </c>
      <c r="BD20" s="116" t="str">
        <f>IFERROR(IF(AVERAGE('Data mapping by country'!DQ23:DR23)=1,AVERAGE('Data mapping by country'!DQ23:DR23),""),"")</f>
        <v/>
      </c>
      <c r="BE20" s="116" t="str">
        <f>IFERROR(IF(AVERAGE('Data mapping by country'!DS23:DT23)=1,AVERAGE('Data mapping by country'!DS23:DT23),""),"")</f>
        <v/>
      </c>
      <c r="BF20" s="116" t="str">
        <f>IFERROR(IF(AVERAGE('Data mapping by country'!DU23:DV23)=1,AVERAGE('Data mapping by country'!DU23:DV23),""),"")</f>
        <v/>
      </c>
      <c r="BG20" s="116">
        <f>IFERROR(IF(AVERAGE('Data mapping by country'!DW23:DX23)=1,AVERAGE('Data mapping by country'!DW23:DX23),""),"")</f>
        <v>1</v>
      </c>
      <c r="BH20" s="116" t="str">
        <f>IFERROR(IF(AVERAGE('Data mapping by country'!DY23:DZ23)=1,AVERAGE('Data mapping by country'!DY23:DZ23),""),"")</f>
        <v/>
      </c>
      <c r="BI20" s="116" t="str">
        <f>IFERROR(IF(AVERAGE('Data mapping by country'!EA23:EB23)=1,AVERAGE('Data mapping by country'!EA23:EB23),""),"")</f>
        <v/>
      </c>
      <c r="BJ20" s="116">
        <f>IFERROR(IF(AVERAGE('Data mapping by country'!ED23:EE23)=1,AVERAGE('Data mapping by country'!ED23:EE23),""),"")</f>
        <v>1</v>
      </c>
      <c r="BK20" s="116" t="str">
        <f>IFERROR(IF(AVERAGE('Data mapping by country'!EF23:EG23)=1,AVERAGE('Data mapping by country'!EF23:EG23),""),"")</f>
        <v/>
      </c>
      <c r="BL20" s="103" t="str">
        <f>IFERROR(IF(AVERAGE('Data mapping by country'!EH23:EI23)=1,AVERAGE('Data mapping by country'!EH23:EI23),""),"")</f>
        <v/>
      </c>
      <c r="BM20" s="98">
        <f t="shared" si="0"/>
        <v>24</v>
      </c>
    </row>
    <row r="21" spans="1:65" ht="25.5" customHeight="1" x14ac:dyDescent="0.25">
      <c r="A21" s="100" t="s">
        <v>1606</v>
      </c>
      <c r="B21" s="119" t="s">
        <v>1605</v>
      </c>
      <c r="C21" s="102">
        <f>IFERROR(IF(AVERAGE('Data mapping by country'!C24:D24)=1,AVERAGE('Data mapping by country'!C24:D24),""),"")</f>
        <v>1</v>
      </c>
      <c r="D21" s="115">
        <f>IFERROR(IF(AVERAGE('Data mapping by country'!E24:F24)=1,AVERAGE('Data mapping by country'!E24:F24),""),"")</f>
        <v>1</v>
      </c>
      <c r="E21" s="115" t="str">
        <f>IFERROR(IF(AVERAGE('Data mapping by country'!G24:H24)=1,AVERAGE('Data mapping by country'!G24:H24),""),"")</f>
        <v/>
      </c>
      <c r="F21" s="116">
        <f>IFERROR(IF(AVERAGE('Data mapping by country'!J24:K24)=1,AVERAGE('Data mapping by country'!J24:K24),""),"")</f>
        <v>1</v>
      </c>
      <c r="G21" s="116" t="str">
        <f>IFERROR(IF(AVERAGE('Data mapping by country'!L24:M24)=1,AVERAGE('Data mapping by country'!L24:M24),""),"")</f>
        <v/>
      </c>
      <c r="H21" s="116">
        <f>IFERROR(IF(AVERAGE('Data mapping by country'!N24:O24)=1,AVERAGE('Data mapping by country'!N24:O24),""),"")</f>
        <v>1</v>
      </c>
      <c r="I21" s="116">
        <f>IFERROR(IF(AVERAGE('Data mapping by country'!P24:Q24)=1,AVERAGE('Data mapping by country'!P24:Q24),""),"")</f>
        <v>1</v>
      </c>
      <c r="J21" s="116">
        <f>IFERROR(IF(AVERAGE('Data mapping by country'!R24:S24)=1,AVERAGE('Data mapping by country'!R24:S24),""),"")</f>
        <v>1</v>
      </c>
      <c r="K21" s="116" t="str">
        <f>IFERROR(IF(AVERAGE('Data mapping by country'!T24:U24)=1,AVERAGE('Data mapping by country'!T24:U24),""),"")</f>
        <v/>
      </c>
      <c r="L21" s="116" t="str">
        <f>IFERROR(IF(AVERAGE('Data mapping by country'!W24:X24)=1,AVERAGE('Data mapping by country'!W24:X24),""),"")</f>
        <v/>
      </c>
      <c r="M21" s="116">
        <f>IFERROR(IF(AVERAGE('Data mapping by country'!Y24:Z24)=1,AVERAGE('Data mapping by country'!Y24:Z24),""),"")</f>
        <v>1</v>
      </c>
      <c r="N21" s="116">
        <f>IFERROR(IF(AVERAGE('Data mapping by country'!AA24:AB24)=1,AVERAGE('Data mapping by country'!AA24:AB24),""),"")</f>
        <v>1</v>
      </c>
      <c r="O21" s="116" t="str">
        <f>IFERROR(IF(AVERAGE('Data mapping by country'!AC24:AD24)=1,AVERAGE('Data mapping by country'!AC24:AD24),""),"")</f>
        <v/>
      </c>
      <c r="P21" s="116">
        <f>IFERROR(IF(AVERAGE('Data mapping by country'!AE24:AF24)=1,AVERAGE('Data mapping by country'!AE24:AF24),""),"")</f>
        <v>1</v>
      </c>
      <c r="Q21" s="116" t="str">
        <f>IFERROR(IF(AVERAGE('Data mapping by country'!AG24:AH24)=1,AVERAGE('Data mapping by country'!AG24:AH24),""),"")</f>
        <v/>
      </c>
      <c r="R21" s="116">
        <f>IFERROR(IF(AVERAGE('Data mapping by country'!AI24:AJ24)=1,AVERAGE('Data mapping by country'!AI24:AJ24),""),"")</f>
        <v>1</v>
      </c>
      <c r="S21" s="116">
        <f>IFERROR(IF(AVERAGE('Data mapping by country'!AK24:AL24)=1,AVERAGE('Data mapping by country'!AK24:AL24),""),"")</f>
        <v>1</v>
      </c>
      <c r="T21" s="116" t="str">
        <f>IFERROR(IF(AVERAGE('Data mapping by country'!AM24:AN24)=1,AVERAGE('Data mapping by country'!AM24:AN24),""),"")</f>
        <v/>
      </c>
      <c r="U21" s="116">
        <f>IFERROR(IF(AVERAGE('Data mapping by country'!AP24:AQ24)=1,AVERAGE('Data mapping by country'!AP24:AQ24),""),"")</f>
        <v>1</v>
      </c>
      <c r="V21" s="116" t="str">
        <f>IFERROR(IF(AVERAGE('Data mapping by country'!AR24:AS24)=1,AVERAGE('Data mapping by country'!AR24:AS24),""),"")</f>
        <v/>
      </c>
      <c r="W21" s="116" t="str">
        <f>IFERROR(IF(AVERAGE('Data mapping by country'!AT24:AU24)=1,AVERAGE('Data mapping by country'!AT24:AU24),""),"")</f>
        <v/>
      </c>
      <c r="X21" s="116">
        <f>IFERROR(IF(AVERAGE('Data mapping by country'!AV24:AW24)=1,AVERAGE('Data mapping by country'!AV24:AW24),""),"")</f>
        <v>1</v>
      </c>
      <c r="Y21" s="116" t="str">
        <f>IFERROR(IF(AVERAGE('Data mapping by country'!AX24:AY24)=1,AVERAGE('Data mapping by country'!AX24:AY24),""),"")</f>
        <v/>
      </c>
      <c r="Z21" s="116" t="str">
        <f>IFERROR(IF(AVERAGE('Data mapping by country'!AZ24:BA24)=1,AVERAGE('Data mapping by country'!AZ24:BA24),""),"")</f>
        <v/>
      </c>
      <c r="AA21" s="116" t="str">
        <f>IFERROR(IF(AVERAGE('Data mapping by country'!BB24:BC24)=1,AVERAGE('Data mapping by country'!BB24:BC24),""),"")</f>
        <v/>
      </c>
      <c r="AB21" s="116">
        <f>IFERROR(IF(AVERAGE('Data mapping by country'!BF24:BG24)=1,AVERAGE('Data mapping by country'!BF24:BG24),""),"")</f>
        <v>1</v>
      </c>
      <c r="AC21" s="116" t="str">
        <f>IFERROR(IF(AVERAGE('Data mapping by country'!BH24:BI24)=1,AVERAGE('Data mapping by country'!BH24:BI24),""),"")</f>
        <v/>
      </c>
      <c r="AD21" s="116" t="str">
        <f>IFERROR(IF(AVERAGE('Data mapping by country'!BJ24:BK24)=1,AVERAGE('Data mapping by country'!BJ24:BK24),""),"")</f>
        <v/>
      </c>
      <c r="AE21" s="116" t="str">
        <f>IFERROR(IF(AVERAGE('Data mapping by country'!BL24:BM24)=1,AVERAGE('Data mapping by country'!BL24:BM24),""),"")</f>
        <v/>
      </c>
      <c r="AF21" s="116" t="str">
        <f>IFERROR(IF(AVERAGE('Data mapping by country'!BN24:BO24)=1,AVERAGE('Data mapping by country'!BN24:BO24),""),"")</f>
        <v/>
      </c>
      <c r="AG21" s="116">
        <f>IFERROR(IF(AVERAGE('Data mapping by country'!BQ24:BR24)=1,AVERAGE('Data mapping by country'!BQ24:BR24),""),"")</f>
        <v>1</v>
      </c>
      <c r="AH21" s="116" t="str">
        <f>IFERROR(IF(AVERAGE('Data mapping by country'!BS24:BT24)=1,AVERAGE('Data mapping by country'!BS24:BT24),""),"")</f>
        <v/>
      </c>
      <c r="AI21" s="116">
        <f>IFERROR(IF(AVERAGE('Data mapping by country'!BU24:BV24)=1,AVERAGE('Data mapping by country'!BU24:BV24),""),"")</f>
        <v>1</v>
      </c>
      <c r="AJ21" s="116">
        <f>IFERROR(IF(AVERAGE('Data mapping by country'!BX24:BY24)=1,AVERAGE('Data mapping by country'!BX24:BY24),""),"")</f>
        <v>1</v>
      </c>
      <c r="AK21" s="116">
        <f>IFERROR(IF(AVERAGE('Data mapping by country'!BZ24:CA24)=1,AVERAGE('Data mapping by country'!BZ24:CA24),""),"")</f>
        <v>1</v>
      </c>
      <c r="AL21" s="116" t="str">
        <f>IFERROR(IF(AVERAGE('Data mapping by country'!CB24:CC24)=1,AVERAGE('Data mapping by country'!CB24:CC24),""),"")</f>
        <v/>
      </c>
      <c r="AM21" s="116" t="str">
        <f>IFERROR(IF(AVERAGE('Data mapping by country'!CD24:CE24)=1,AVERAGE('Data mapping by country'!CD24:CE24),""),"")</f>
        <v/>
      </c>
      <c r="AN21" s="116">
        <f>IFERROR(IF(AVERAGE('Data mapping by country'!CF24:CG24)=1,AVERAGE('Data mapping by country'!CF24:CG24),""),"")</f>
        <v>1</v>
      </c>
      <c r="AO21" s="116">
        <f>IFERROR(IF(AVERAGE('Data mapping by country'!CI24:CJ24)=1,AVERAGE('Data mapping by country'!CI24:CJ24),""),"")</f>
        <v>1</v>
      </c>
      <c r="AP21" s="116" t="str">
        <f>IFERROR(IF(AVERAGE('Data mapping by country'!CK24:CL24)=1,AVERAGE('Data mapping by country'!CK24:CL24),""),"")</f>
        <v/>
      </c>
      <c r="AQ21" s="116" t="str">
        <f>IFERROR(IF(AVERAGE('Data mapping by country'!CM24:CN24)=1,AVERAGE('Data mapping by country'!CM24:CN24),""),"")</f>
        <v/>
      </c>
      <c r="AR21" s="116">
        <f>IFERROR(IF(AVERAGE('Data mapping by country'!CP24:CQ24)=1,AVERAGE('Data mapping by country'!CP24:CQ24),""),"")</f>
        <v>1</v>
      </c>
      <c r="AS21" s="116" t="str">
        <f>IFERROR(IF(AVERAGE('Data mapping by country'!CR24:CS24)=1,AVERAGE('Data mapping by country'!CR24:CS24),""),"")</f>
        <v/>
      </c>
      <c r="AT21" s="116" t="str">
        <f>IFERROR(IF(AVERAGE('Data mapping by country'!CV24:CW24)=1,AVERAGE('Data mapping by country'!CV24:CW24),""),"")</f>
        <v/>
      </c>
      <c r="AU21" s="116" t="str">
        <f>IFERROR(IF(AVERAGE('Data mapping by country'!CX24:CY24)=1,AVERAGE('Data mapping by country'!CX24:CY24),""),"")</f>
        <v/>
      </c>
      <c r="AV21" s="116" t="str">
        <f>IFERROR(IF(AVERAGE('Data mapping by country'!CZ24:DA24)=1,AVERAGE('Data mapping by country'!CZ24:DA24),""),"")</f>
        <v/>
      </c>
      <c r="AW21" s="116" t="str">
        <f>IFERROR(IF(AVERAGE('Data mapping by country'!DB24:DC24)=1,AVERAGE('Data mapping by country'!DB24:DC24),""),"")</f>
        <v/>
      </c>
      <c r="AX21" s="116" t="str">
        <f>IFERROR(IF(AVERAGE('Data mapping by country'!DD24:DE24)=1,AVERAGE('Data mapping by country'!DD24:DE24),""),"")</f>
        <v/>
      </c>
      <c r="AY21" s="116" t="str">
        <f>IFERROR(IF(AVERAGE('Data mapping by country'!DF24:DG24)=1,AVERAGE('Data mapping by country'!DF24:DG24),""),"")</f>
        <v/>
      </c>
      <c r="AZ21" s="116" t="str">
        <f>IFERROR(IF(AVERAGE('Data mapping by country'!DH24:DI24)=1,AVERAGE('Data mapping by country'!DH24:DI24),""),"")</f>
        <v/>
      </c>
      <c r="BA21" s="116">
        <f>IFERROR(IF(AVERAGE('Data mapping by country'!DJ24:DK24)=1,AVERAGE('Data mapping by country'!DJ24:DK24),""),"")</f>
        <v>1</v>
      </c>
      <c r="BB21" s="116" t="str">
        <f>IFERROR(IF(AVERAGE('Data mapping by country'!DL24:DM24)=1,AVERAGE('Data mapping by country'!DL24:DM24),""),"")</f>
        <v/>
      </c>
      <c r="BC21" s="116" t="str">
        <f>IFERROR(IF(AVERAGE('Data mapping by country'!DN24:DO24)=1,AVERAGE('Data mapping by country'!DN24:DO24),""),"")</f>
        <v/>
      </c>
      <c r="BD21" s="116" t="str">
        <f>IFERROR(IF(AVERAGE('Data mapping by country'!DQ24:DR24)=1,AVERAGE('Data mapping by country'!DQ24:DR24),""),"")</f>
        <v/>
      </c>
      <c r="BE21" s="116">
        <f>IFERROR(IF(AVERAGE('Data mapping by country'!DS24:DT24)=1,AVERAGE('Data mapping by country'!DS24:DT24),""),"")</f>
        <v>1</v>
      </c>
      <c r="BF21" s="116">
        <f>IFERROR(IF(AVERAGE('Data mapping by country'!DU24:DV24)=1,AVERAGE('Data mapping by country'!DU24:DV24),""),"")</f>
        <v>1</v>
      </c>
      <c r="BG21" s="116">
        <f>IFERROR(IF(AVERAGE('Data mapping by country'!DW24:DX24)=1,AVERAGE('Data mapping by country'!DW24:DX24),""),"")</f>
        <v>1</v>
      </c>
      <c r="BH21" s="116">
        <f>IFERROR(IF(AVERAGE('Data mapping by country'!DY24:DZ24)=1,AVERAGE('Data mapping by country'!DY24:DZ24),""),"")</f>
        <v>1</v>
      </c>
      <c r="BI21" s="116">
        <f>IFERROR(IF(AVERAGE('Data mapping by country'!EA24:EB24)=1,AVERAGE('Data mapping by country'!EA24:EB24),""),"")</f>
        <v>1</v>
      </c>
      <c r="BJ21" s="116">
        <f>IFERROR(IF(AVERAGE('Data mapping by country'!ED24:EE24)=1,AVERAGE('Data mapping by country'!ED24:EE24),""),"")</f>
        <v>1</v>
      </c>
      <c r="BK21" s="116">
        <f>IFERROR(IF(AVERAGE('Data mapping by country'!EF24:EG24)=1,AVERAGE('Data mapping by country'!EF24:EG24),""),"")</f>
        <v>1</v>
      </c>
      <c r="BL21" s="103" t="str">
        <f>IFERROR(IF(AVERAGE('Data mapping by country'!EH24:EI24)=1,AVERAGE('Data mapping by country'!EH24:EI24),""),"")</f>
        <v/>
      </c>
      <c r="BM21" s="98">
        <f t="shared" si="0"/>
        <v>29</v>
      </c>
    </row>
    <row r="22" spans="1:65" ht="25.5" customHeight="1" x14ac:dyDescent="0.25">
      <c r="A22" s="99" t="s">
        <v>1604</v>
      </c>
      <c r="B22" s="118" t="s">
        <v>417</v>
      </c>
      <c r="C22" s="102">
        <f>IFERROR(IF(AVERAGE('Data mapping by country'!C25:D25)=1,AVERAGE('Data mapping by country'!C25:D25),""),"")</f>
        <v>1</v>
      </c>
      <c r="D22" s="115">
        <f>IFERROR(IF(AVERAGE('Data mapping by country'!E25:F25)=1,AVERAGE('Data mapping by country'!E25:F25),""),"")</f>
        <v>1</v>
      </c>
      <c r="E22" s="115">
        <f>IFERROR(IF(AVERAGE('Data mapping by country'!G25:H25)=1,AVERAGE('Data mapping by country'!G25:H25),""),"")</f>
        <v>1</v>
      </c>
      <c r="F22" s="116">
        <f>IFERROR(IF(AVERAGE('Data mapping by country'!J25:K25)=1,AVERAGE('Data mapping by country'!J25:K25),""),"")</f>
        <v>1</v>
      </c>
      <c r="G22" s="116">
        <f>IFERROR(IF(AVERAGE('Data mapping by country'!L25:M25)=1,AVERAGE('Data mapping by country'!L25:M25),""),"")</f>
        <v>1</v>
      </c>
      <c r="H22" s="116">
        <f>IFERROR(IF(AVERAGE('Data mapping by country'!N25:O25)=1,AVERAGE('Data mapping by country'!N25:O25),""),"")</f>
        <v>1</v>
      </c>
      <c r="I22" s="116">
        <f>IFERROR(IF(AVERAGE('Data mapping by country'!P25:Q25)=1,AVERAGE('Data mapping by country'!P25:Q25),""),"")</f>
        <v>1</v>
      </c>
      <c r="J22" s="116">
        <f>IFERROR(IF(AVERAGE('Data mapping by country'!R25:S25)=1,AVERAGE('Data mapping by country'!R25:S25),""),"")</f>
        <v>1</v>
      </c>
      <c r="K22" s="116" t="str">
        <f>IFERROR(IF(AVERAGE('Data mapping by country'!T25:U25)=1,AVERAGE('Data mapping by country'!T25:U25),""),"")</f>
        <v/>
      </c>
      <c r="L22" s="116">
        <f>IFERROR(IF(AVERAGE('Data mapping by country'!W25:X25)=1,AVERAGE('Data mapping by country'!W25:X25),""),"")</f>
        <v>1</v>
      </c>
      <c r="M22" s="116">
        <f>IFERROR(IF(AVERAGE('Data mapping by country'!Y25:Z25)=1,AVERAGE('Data mapping by country'!Y25:Z25),""),"")</f>
        <v>1</v>
      </c>
      <c r="N22" s="116">
        <f>IFERROR(IF(AVERAGE('Data mapping by country'!AA25:AB25)=1,AVERAGE('Data mapping by country'!AA25:AB25),""),"")</f>
        <v>1</v>
      </c>
      <c r="O22" s="116" t="str">
        <f>IFERROR(IF(AVERAGE('Data mapping by country'!AC25:AD25)=1,AVERAGE('Data mapping by country'!AC25:AD25),""),"")</f>
        <v/>
      </c>
      <c r="P22" s="116">
        <f>IFERROR(IF(AVERAGE('Data mapping by country'!AE25:AF25)=1,AVERAGE('Data mapping by country'!AE25:AF25),""),"")</f>
        <v>1</v>
      </c>
      <c r="Q22" s="116" t="str">
        <f>IFERROR(IF(AVERAGE('Data mapping by country'!AG25:AH25)=1,AVERAGE('Data mapping by country'!AG25:AH25),""),"")</f>
        <v/>
      </c>
      <c r="R22" s="116">
        <f>IFERROR(IF(AVERAGE('Data mapping by country'!AI25:AJ25)=1,AVERAGE('Data mapping by country'!AI25:AJ25),""),"")</f>
        <v>1</v>
      </c>
      <c r="S22" s="116">
        <f>IFERROR(IF(AVERAGE('Data mapping by country'!AK25:AL25)=1,AVERAGE('Data mapping by country'!AK25:AL25),""),"")</f>
        <v>1</v>
      </c>
      <c r="T22" s="116">
        <f>IFERROR(IF(AVERAGE('Data mapping by country'!AM25:AN25)=1,AVERAGE('Data mapping by country'!AM25:AN25),""),"")</f>
        <v>1</v>
      </c>
      <c r="U22" s="116">
        <f>IFERROR(IF(AVERAGE('Data mapping by country'!AP25:AQ25)=1,AVERAGE('Data mapping by country'!AP25:AQ25),""),"")</f>
        <v>1</v>
      </c>
      <c r="V22" s="116">
        <f>IFERROR(IF(AVERAGE('Data mapping by country'!AR25:AS25)=1,AVERAGE('Data mapping by country'!AR25:AS25),""),"")</f>
        <v>1</v>
      </c>
      <c r="W22" s="116" t="str">
        <f>IFERROR(IF(AVERAGE('Data mapping by country'!AT25:AU25)=1,AVERAGE('Data mapping by country'!AT25:AU25),""),"")</f>
        <v/>
      </c>
      <c r="X22" s="116">
        <f>IFERROR(IF(AVERAGE('Data mapping by country'!AV25:AW25)=1,AVERAGE('Data mapping by country'!AV25:AW25),""),"")</f>
        <v>1</v>
      </c>
      <c r="Y22" s="116">
        <f>IFERROR(IF(AVERAGE('Data mapping by country'!AX25:AY25)=1,AVERAGE('Data mapping by country'!AX25:AY25),""),"")</f>
        <v>1</v>
      </c>
      <c r="Z22" s="116">
        <f>IFERROR(IF(AVERAGE('Data mapping by country'!AZ25:BA25)=1,AVERAGE('Data mapping by country'!AZ25:BA25),""),"")</f>
        <v>1</v>
      </c>
      <c r="AA22" s="116">
        <f>IFERROR(IF(AVERAGE('Data mapping by country'!BB25:BC25)=1,AVERAGE('Data mapping by country'!BB25:BC25),""),"")</f>
        <v>1</v>
      </c>
      <c r="AB22" s="116">
        <f>IFERROR(IF(AVERAGE('Data mapping by country'!BF25:BG25)=1,AVERAGE('Data mapping by country'!BF25:BG25),""),"")</f>
        <v>1</v>
      </c>
      <c r="AC22" s="116">
        <f>IFERROR(IF(AVERAGE('Data mapping by country'!BH25:BI25)=1,AVERAGE('Data mapping by country'!BH25:BI25),""),"")</f>
        <v>1</v>
      </c>
      <c r="AD22" s="116" t="str">
        <f>IFERROR(IF(AVERAGE('Data mapping by country'!BJ25:BK25)=1,AVERAGE('Data mapping by country'!BJ25:BK25),""),"")</f>
        <v/>
      </c>
      <c r="AE22" s="116" t="str">
        <f>IFERROR(IF(AVERAGE('Data mapping by country'!BL25:BM25)=1,AVERAGE('Data mapping by country'!BL25:BM25),""),"")</f>
        <v/>
      </c>
      <c r="AF22" s="116" t="str">
        <f>IFERROR(IF(AVERAGE('Data mapping by country'!BN25:BO25)=1,AVERAGE('Data mapping by country'!BN25:BO25),""),"")</f>
        <v/>
      </c>
      <c r="AG22" s="116">
        <f>IFERROR(IF(AVERAGE('Data mapping by country'!BQ25:BR25)=1,AVERAGE('Data mapping by country'!BQ25:BR25),""),"")</f>
        <v>1</v>
      </c>
      <c r="AH22" s="116">
        <f>IFERROR(IF(AVERAGE('Data mapping by country'!BS25:BT25)=1,AVERAGE('Data mapping by country'!BS25:BT25),""),"")</f>
        <v>1</v>
      </c>
      <c r="AI22" s="116">
        <f>IFERROR(IF(AVERAGE('Data mapping by country'!BU25:BV25)=1,AVERAGE('Data mapping by country'!BU25:BV25),""),"")</f>
        <v>1</v>
      </c>
      <c r="AJ22" s="116">
        <f>IFERROR(IF(AVERAGE('Data mapping by country'!BX25:BY25)=1,AVERAGE('Data mapping by country'!BX25:BY25),""),"")</f>
        <v>1</v>
      </c>
      <c r="AK22" s="116">
        <f>IFERROR(IF(AVERAGE('Data mapping by country'!BZ25:CA25)=1,AVERAGE('Data mapping by country'!BZ25:CA25),""),"")</f>
        <v>1</v>
      </c>
      <c r="AL22" s="116" t="str">
        <f>IFERROR(IF(AVERAGE('Data mapping by country'!CB25:CC25)=1,AVERAGE('Data mapping by country'!CB25:CC25),""),"")</f>
        <v/>
      </c>
      <c r="AM22" s="116" t="str">
        <f>IFERROR(IF(AVERAGE('Data mapping by country'!CD25:CE25)=1,AVERAGE('Data mapping by country'!CD25:CE25),""),"")</f>
        <v/>
      </c>
      <c r="AN22" s="116">
        <f>IFERROR(IF(AVERAGE('Data mapping by country'!CF25:CG25)=1,AVERAGE('Data mapping by country'!CF25:CG25),""),"")</f>
        <v>1</v>
      </c>
      <c r="AO22" s="116">
        <f>IFERROR(IF(AVERAGE('Data mapping by country'!CI25:CJ25)=1,AVERAGE('Data mapping by country'!CI25:CJ25),""),"")</f>
        <v>1</v>
      </c>
      <c r="AP22" s="116">
        <f>IFERROR(IF(AVERAGE('Data mapping by country'!CK25:CL25)=1,AVERAGE('Data mapping by country'!CK25:CL25),""),"")</f>
        <v>1</v>
      </c>
      <c r="AQ22" s="116" t="str">
        <f>IFERROR(IF(AVERAGE('Data mapping by country'!CM25:CN25)=1,AVERAGE('Data mapping by country'!CM25:CN25),""),"")</f>
        <v/>
      </c>
      <c r="AR22" s="116">
        <f>IFERROR(IF(AVERAGE('Data mapping by country'!CP25:CQ25)=1,AVERAGE('Data mapping by country'!CP25:CQ25),""),"")</f>
        <v>1</v>
      </c>
      <c r="AS22" s="116">
        <f>IFERROR(IF(AVERAGE('Data mapping by country'!CR25:CS25)=1,AVERAGE('Data mapping by country'!CR25:CS25),""),"")</f>
        <v>1</v>
      </c>
      <c r="AT22" s="116" t="str">
        <f>IFERROR(IF(AVERAGE('Data mapping by country'!CV25:CW25)=1,AVERAGE('Data mapping by country'!CV25:CW25),""),"")</f>
        <v/>
      </c>
      <c r="AU22" s="116" t="str">
        <f>IFERROR(IF(AVERAGE('Data mapping by country'!CX25:CY25)=1,AVERAGE('Data mapping by country'!CX25:CY25),""),"")</f>
        <v/>
      </c>
      <c r="AV22" s="116">
        <f>IFERROR(IF(AVERAGE('Data mapping by country'!CZ25:DA25)=1,AVERAGE('Data mapping by country'!CZ25:DA25),""),"")</f>
        <v>1</v>
      </c>
      <c r="AW22" s="116">
        <f>IFERROR(IF(AVERAGE('Data mapping by country'!DB25:DC25)=1,AVERAGE('Data mapping by country'!DB25:DC25),""),"")</f>
        <v>1</v>
      </c>
      <c r="AX22" s="116">
        <f>IFERROR(IF(AVERAGE('Data mapping by country'!DD25:DE25)=1,AVERAGE('Data mapping by country'!DD25:DE25),""),"")</f>
        <v>1</v>
      </c>
      <c r="AY22" s="116" t="str">
        <f>IFERROR(IF(AVERAGE('Data mapping by country'!DF25:DG25)=1,AVERAGE('Data mapping by country'!DF25:DG25),""),"")</f>
        <v/>
      </c>
      <c r="AZ22" s="116" t="str">
        <f>IFERROR(IF(AVERAGE('Data mapping by country'!DH25:DI25)=1,AVERAGE('Data mapping by country'!DH25:DI25),""),"")</f>
        <v/>
      </c>
      <c r="BA22" s="116">
        <f>IFERROR(IF(AVERAGE('Data mapping by country'!DJ25:DK25)=1,AVERAGE('Data mapping by country'!DJ25:DK25),""),"")</f>
        <v>1</v>
      </c>
      <c r="BB22" s="116">
        <f>IFERROR(IF(AVERAGE('Data mapping by country'!DL25:DM25)=1,AVERAGE('Data mapping by country'!DL25:DM25),""),"")</f>
        <v>1</v>
      </c>
      <c r="BC22" s="116" t="str">
        <f>IFERROR(IF(AVERAGE('Data mapping by country'!DN25:DO25)=1,AVERAGE('Data mapping by country'!DN25:DO25),""),"")</f>
        <v/>
      </c>
      <c r="BD22" s="116">
        <f>IFERROR(IF(AVERAGE('Data mapping by country'!DQ25:DR25)=1,AVERAGE('Data mapping by country'!DQ25:DR25),""),"")</f>
        <v>1</v>
      </c>
      <c r="BE22" s="116">
        <f>IFERROR(IF(AVERAGE('Data mapping by country'!DS25:DT25)=1,AVERAGE('Data mapping by country'!DS25:DT25),""),"")</f>
        <v>1</v>
      </c>
      <c r="BF22" s="116">
        <f>IFERROR(IF(AVERAGE('Data mapping by country'!DU25:DV25)=1,AVERAGE('Data mapping by country'!DU25:DV25),""),"")</f>
        <v>1</v>
      </c>
      <c r="BG22" s="116">
        <f>IFERROR(IF(AVERAGE('Data mapping by country'!DW25:DX25)=1,AVERAGE('Data mapping by country'!DW25:DX25),""),"")</f>
        <v>1</v>
      </c>
      <c r="BH22" s="116">
        <f>IFERROR(IF(AVERAGE('Data mapping by country'!DY25:DZ25)=1,AVERAGE('Data mapping by country'!DY25:DZ25),""),"")</f>
        <v>1</v>
      </c>
      <c r="BI22" s="116">
        <f>IFERROR(IF(AVERAGE('Data mapping by country'!EA25:EB25)=1,AVERAGE('Data mapping by country'!EA25:EB25),""),"")</f>
        <v>1</v>
      </c>
      <c r="BJ22" s="116">
        <f>IFERROR(IF(AVERAGE('Data mapping by country'!ED25:EE25)=1,AVERAGE('Data mapping by country'!ED25:EE25),""),"")</f>
        <v>1</v>
      </c>
      <c r="BK22" s="116">
        <f>IFERROR(IF(AVERAGE('Data mapping by country'!EF25:EG25)=1,AVERAGE('Data mapping by country'!EF25:EG25),""),"")</f>
        <v>1</v>
      </c>
      <c r="BL22" s="103">
        <f>IFERROR(IF(AVERAGE('Data mapping by country'!EH25:EI25)=1,AVERAGE('Data mapping by country'!EH25:EI25),""),"")</f>
        <v>1</v>
      </c>
      <c r="BM22" s="98">
        <f t="shared" si="0"/>
        <v>47</v>
      </c>
    </row>
    <row r="23" spans="1:65" ht="25.5" customHeight="1" x14ac:dyDescent="0.25">
      <c r="A23" s="99" t="s">
        <v>1600</v>
      </c>
      <c r="B23" s="118" t="s">
        <v>469</v>
      </c>
      <c r="C23" s="102">
        <f>IFERROR(IF(AVERAGE('Data mapping by country'!C26:D26)=1,AVERAGE('Data mapping by country'!C26:D26),""),"")</f>
        <v>1</v>
      </c>
      <c r="D23" s="115">
        <f>IFERROR(IF(AVERAGE('Data mapping by country'!E26:F26)=1,AVERAGE('Data mapping by country'!E26:F26),""),"")</f>
        <v>1</v>
      </c>
      <c r="E23" s="115" t="str">
        <f>IFERROR(IF(AVERAGE('Data mapping by country'!G26:H26)=1,AVERAGE('Data mapping by country'!G26:H26),""),"")</f>
        <v/>
      </c>
      <c r="F23" s="116">
        <f>IFERROR(IF(AVERAGE('Data mapping by country'!J26:K26)=1,AVERAGE('Data mapping by country'!J26:K26),""),"")</f>
        <v>1</v>
      </c>
      <c r="G23" s="116" t="str">
        <f>IFERROR(IF(AVERAGE('Data mapping by country'!L26:M26)=1,AVERAGE('Data mapping by country'!L26:M26),""),"")</f>
        <v/>
      </c>
      <c r="H23" s="116">
        <f>IFERROR(IF(AVERAGE('Data mapping by country'!N26:O26)=1,AVERAGE('Data mapping by country'!N26:O26),""),"")</f>
        <v>1</v>
      </c>
      <c r="I23" s="116">
        <f>IFERROR(IF(AVERAGE('Data mapping by country'!P26:Q26)=1,AVERAGE('Data mapping by country'!P26:Q26),""),"")</f>
        <v>1</v>
      </c>
      <c r="J23" s="116">
        <f>IFERROR(IF(AVERAGE('Data mapping by country'!R26:S26)=1,AVERAGE('Data mapping by country'!R26:S26),""),"")</f>
        <v>1</v>
      </c>
      <c r="K23" s="116" t="str">
        <f>IFERROR(IF(AVERAGE('Data mapping by country'!T26:U26)=1,AVERAGE('Data mapping by country'!T26:U26),""),"")</f>
        <v/>
      </c>
      <c r="L23" s="116" t="str">
        <f>IFERROR(IF(AVERAGE('Data mapping by country'!W26:X26)=1,AVERAGE('Data mapping by country'!W26:X26),""),"")</f>
        <v/>
      </c>
      <c r="M23" s="116">
        <f>IFERROR(IF(AVERAGE('Data mapping by country'!Y26:Z26)=1,AVERAGE('Data mapping by country'!Y26:Z26),""),"")</f>
        <v>1</v>
      </c>
      <c r="N23" s="116">
        <f>IFERROR(IF(AVERAGE('Data mapping by country'!AA26:AB26)=1,AVERAGE('Data mapping by country'!AA26:AB26),""),"")</f>
        <v>1</v>
      </c>
      <c r="O23" s="116">
        <f>IFERROR(IF(AVERAGE('Data mapping by country'!AC26:AD26)=1,AVERAGE('Data mapping by country'!AC26:AD26),""),"")</f>
        <v>1</v>
      </c>
      <c r="P23" s="116">
        <f>IFERROR(IF(AVERAGE('Data mapping by country'!AE26:AF26)=1,AVERAGE('Data mapping by country'!AE26:AF26),""),"")</f>
        <v>1</v>
      </c>
      <c r="Q23" s="116" t="str">
        <f>IFERROR(IF(AVERAGE('Data mapping by country'!AG26:AH26)=1,AVERAGE('Data mapping by country'!AG26:AH26),""),"")</f>
        <v/>
      </c>
      <c r="R23" s="116">
        <f>IFERROR(IF(AVERAGE('Data mapping by country'!AI26:AJ26)=1,AVERAGE('Data mapping by country'!AI26:AJ26),""),"")</f>
        <v>1</v>
      </c>
      <c r="S23" s="116">
        <f>IFERROR(IF(AVERAGE('Data mapping by country'!AK26:AL26)=1,AVERAGE('Data mapping by country'!AK26:AL26),""),"")</f>
        <v>1</v>
      </c>
      <c r="T23" s="116" t="str">
        <f>IFERROR(IF(AVERAGE('Data mapping by country'!AM26:AN26)=1,AVERAGE('Data mapping by country'!AM26:AN26),""),"")</f>
        <v/>
      </c>
      <c r="U23" s="116">
        <f>IFERROR(IF(AVERAGE('Data mapping by country'!AP26:AQ26)=1,AVERAGE('Data mapping by country'!AP26:AQ26),""),"")</f>
        <v>1</v>
      </c>
      <c r="V23" s="116" t="str">
        <f>IFERROR(IF(AVERAGE('Data mapping by country'!AR26:AS26)=1,AVERAGE('Data mapping by country'!AR26:AS26),""),"")</f>
        <v/>
      </c>
      <c r="W23" s="116" t="str">
        <f>IFERROR(IF(AVERAGE('Data mapping by country'!AT26:AU26)=1,AVERAGE('Data mapping by country'!AT26:AU26),""),"")</f>
        <v/>
      </c>
      <c r="X23" s="116">
        <f>IFERROR(IF(AVERAGE('Data mapping by country'!AV26:AW26)=1,AVERAGE('Data mapping by country'!AV26:AW26),""),"")</f>
        <v>1</v>
      </c>
      <c r="Y23" s="116" t="str">
        <f>IFERROR(IF(AVERAGE('Data mapping by country'!AX26:AY26)=1,AVERAGE('Data mapping by country'!AX26:AY26),""),"")</f>
        <v/>
      </c>
      <c r="Z23" s="116" t="str">
        <f>IFERROR(IF(AVERAGE('Data mapping by country'!AZ26:BA26)=1,AVERAGE('Data mapping by country'!AZ26:BA26),""),"")</f>
        <v/>
      </c>
      <c r="AA23" s="116">
        <f>IFERROR(IF(AVERAGE('Data mapping by country'!BB26:BC26)=1,AVERAGE('Data mapping by country'!BB26:BC26),""),"")</f>
        <v>1</v>
      </c>
      <c r="AB23" s="116">
        <f>IFERROR(IF(AVERAGE('Data mapping by country'!BF26:BG26)=1,AVERAGE('Data mapping by country'!BF26:BG26),""),"")</f>
        <v>1</v>
      </c>
      <c r="AC23" s="116" t="str">
        <f>IFERROR(IF(AVERAGE('Data mapping by country'!BH26:BI26)=1,AVERAGE('Data mapping by country'!BH26:BI26),""),"")</f>
        <v/>
      </c>
      <c r="AD23" s="116" t="str">
        <f>IFERROR(IF(AVERAGE('Data mapping by country'!BJ26:BK26)=1,AVERAGE('Data mapping by country'!BJ26:BK26),""),"")</f>
        <v/>
      </c>
      <c r="AE23" s="116" t="str">
        <f>IFERROR(IF(AVERAGE('Data mapping by country'!BL26:BM26)=1,AVERAGE('Data mapping by country'!BL26:BM26),""),"")</f>
        <v/>
      </c>
      <c r="AF23" s="116" t="str">
        <f>IFERROR(IF(AVERAGE('Data mapping by country'!BN26:BO26)=1,AVERAGE('Data mapping by country'!BN26:BO26),""),"")</f>
        <v/>
      </c>
      <c r="AG23" s="116">
        <f>IFERROR(IF(AVERAGE('Data mapping by country'!BQ26:BR26)=1,AVERAGE('Data mapping by country'!BQ26:BR26),""),"")</f>
        <v>1</v>
      </c>
      <c r="AH23" s="116" t="str">
        <f>IFERROR(IF(AVERAGE('Data mapping by country'!BS26:BT26)=1,AVERAGE('Data mapping by country'!BS26:BT26),""),"")</f>
        <v/>
      </c>
      <c r="AI23" s="116">
        <f>IFERROR(IF(AVERAGE('Data mapping by country'!BU26:BV26)=1,AVERAGE('Data mapping by country'!BU26:BV26),""),"")</f>
        <v>1</v>
      </c>
      <c r="AJ23" s="116">
        <f>IFERROR(IF(AVERAGE('Data mapping by country'!BX26:BY26)=1,AVERAGE('Data mapping by country'!BX26:BY26),""),"")</f>
        <v>1</v>
      </c>
      <c r="AK23" s="116">
        <f>IFERROR(IF(AVERAGE('Data mapping by country'!BZ26:CA26)=1,AVERAGE('Data mapping by country'!BZ26:CA26),""),"")</f>
        <v>1</v>
      </c>
      <c r="AL23" s="116" t="str">
        <f>IFERROR(IF(AVERAGE('Data mapping by country'!CB26:CC26)=1,AVERAGE('Data mapping by country'!CB26:CC26),""),"")</f>
        <v/>
      </c>
      <c r="AM23" s="116" t="str">
        <f>IFERROR(IF(AVERAGE('Data mapping by country'!CD26:CE26)=1,AVERAGE('Data mapping by country'!CD26:CE26),""),"")</f>
        <v/>
      </c>
      <c r="AN23" s="116">
        <f>IFERROR(IF(AVERAGE('Data mapping by country'!CF26:CG26)=1,AVERAGE('Data mapping by country'!CF26:CG26),""),"")</f>
        <v>1</v>
      </c>
      <c r="AO23" s="116">
        <f>IFERROR(IF(AVERAGE('Data mapping by country'!CI26:CJ26)=1,AVERAGE('Data mapping by country'!CI26:CJ26),""),"")</f>
        <v>1</v>
      </c>
      <c r="AP23" s="116">
        <f>IFERROR(IF(AVERAGE('Data mapping by country'!CK26:CL26)=1,AVERAGE('Data mapping by country'!CK26:CL26),""),"")</f>
        <v>1</v>
      </c>
      <c r="AQ23" s="116">
        <f>IFERROR(IF(AVERAGE('Data mapping by country'!CM26:CN26)=1,AVERAGE('Data mapping by country'!CM26:CN26),""),"")</f>
        <v>1</v>
      </c>
      <c r="AR23" s="116">
        <f>IFERROR(IF(AVERAGE('Data mapping by country'!CP26:CQ26)=1,AVERAGE('Data mapping by country'!CP26:CQ26),""),"")</f>
        <v>1</v>
      </c>
      <c r="AS23" s="116" t="str">
        <f>IFERROR(IF(AVERAGE('Data mapping by country'!CR26:CS26)=1,AVERAGE('Data mapping by country'!CR26:CS26),""),"")</f>
        <v/>
      </c>
      <c r="AT23" s="116" t="str">
        <f>IFERROR(IF(AVERAGE('Data mapping by country'!CV26:CW26)=1,AVERAGE('Data mapping by country'!CV26:CW26),""),"")</f>
        <v/>
      </c>
      <c r="AU23" s="116" t="str">
        <f>IFERROR(IF(AVERAGE('Data mapping by country'!CX26:CY26)=1,AVERAGE('Data mapping by country'!CX26:CY26),""),"")</f>
        <v/>
      </c>
      <c r="AV23" s="116">
        <f>IFERROR(IF(AVERAGE('Data mapping by country'!CZ26:DA26)=1,AVERAGE('Data mapping by country'!CZ26:DA26),""),"")</f>
        <v>1</v>
      </c>
      <c r="AW23" s="116" t="str">
        <f>IFERROR(IF(AVERAGE('Data mapping by country'!DB26:DC26)=1,AVERAGE('Data mapping by country'!DB26:DC26),""),"")</f>
        <v/>
      </c>
      <c r="AX23" s="116">
        <f>IFERROR(IF(AVERAGE('Data mapping by country'!DD26:DE26)=1,AVERAGE('Data mapping by country'!DD26:DE26),""),"")</f>
        <v>1</v>
      </c>
      <c r="AY23" s="116" t="str">
        <f>IFERROR(IF(AVERAGE('Data mapping by country'!DF26:DG26)=1,AVERAGE('Data mapping by country'!DF26:DG26),""),"")</f>
        <v/>
      </c>
      <c r="AZ23" s="116" t="str">
        <f>IFERROR(IF(AVERAGE('Data mapping by country'!DH26:DI26)=1,AVERAGE('Data mapping by country'!DH26:DI26),""),"")</f>
        <v/>
      </c>
      <c r="BA23" s="116">
        <f>IFERROR(IF(AVERAGE('Data mapping by country'!DJ26:DK26)=1,AVERAGE('Data mapping by country'!DJ26:DK26),""),"")</f>
        <v>1</v>
      </c>
      <c r="BB23" s="116" t="str">
        <f>IFERROR(IF(AVERAGE('Data mapping by country'!DL26:DM26)=1,AVERAGE('Data mapping by country'!DL26:DM26),""),"")</f>
        <v/>
      </c>
      <c r="BC23" s="116" t="str">
        <f>IFERROR(IF(AVERAGE('Data mapping by country'!DN26:DO26)=1,AVERAGE('Data mapping by country'!DN26:DO26),""),"")</f>
        <v/>
      </c>
      <c r="BD23" s="116">
        <f>IFERROR(IF(AVERAGE('Data mapping by country'!DQ26:DR26)=1,AVERAGE('Data mapping by country'!DQ26:DR26),""),"")</f>
        <v>1</v>
      </c>
      <c r="BE23" s="116">
        <f>IFERROR(IF(AVERAGE('Data mapping by country'!DS26:DT26)=1,AVERAGE('Data mapping by country'!DS26:DT26),""),"")</f>
        <v>1</v>
      </c>
      <c r="BF23" s="116">
        <f>IFERROR(IF(AVERAGE('Data mapping by country'!DU26:DV26)=1,AVERAGE('Data mapping by country'!DU26:DV26),""),"")</f>
        <v>1</v>
      </c>
      <c r="BG23" s="116" t="str">
        <f>IFERROR(IF(AVERAGE('Data mapping by country'!DW26:DX26)=1,AVERAGE('Data mapping by country'!DW26:DX26),""),"")</f>
        <v/>
      </c>
      <c r="BH23" s="116">
        <f>IFERROR(IF(AVERAGE('Data mapping by country'!DY26:DZ26)=1,AVERAGE('Data mapping by country'!DY26:DZ26),""),"")</f>
        <v>1</v>
      </c>
      <c r="BI23" s="116">
        <f>IFERROR(IF(AVERAGE('Data mapping by country'!EA26:EB26)=1,AVERAGE('Data mapping by country'!EA26:EB26),""),"")</f>
        <v>1</v>
      </c>
      <c r="BJ23" s="116">
        <f>IFERROR(IF(AVERAGE('Data mapping by country'!ED26:EE26)=1,AVERAGE('Data mapping by country'!ED26:EE26),""),"")</f>
        <v>1</v>
      </c>
      <c r="BK23" s="116">
        <f>IFERROR(IF(AVERAGE('Data mapping by country'!EF26:EG26)=1,AVERAGE('Data mapping by country'!EF26:EG26),""),"")</f>
        <v>1</v>
      </c>
      <c r="BL23" s="103">
        <f>IFERROR(IF(AVERAGE('Data mapping by country'!EH26:EI26)=1,AVERAGE('Data mapping by country'!EH26:EI26),""),"")</f>
        <v>1</v>
      </c>
      <c r="BM23" s="98">
        <f t="shared" si="0"/>
        <v>36</v>
      </c>
    </row>
    <row r="24" spans="1:65" ht="25.5" customHeight="1" x14ac:dyDescent="0.25">
      <c r="A24" s="100" t="s">
        <v>1598</v>
      </c>
      <c r="B24" s="119" t="s">
        <v>1597</v>
      </c>
      <c r="C24" s="102">
        <f>IFERROR(IF(AVERAGE('Data mapping by country'!C27:D27)=1,AVERAGE('Data mapping by country'!C27:D27),""),"")</f>
        <v>1</v>
      </c>
      <c r="D24" s="115">
        <f>IFERROR(IF(AVERAGE('Data mapping by country'!E27:F27)=1,AVERAGE('Data mapping by country'!E27:F27),""),"")</f>
        <v>1</v>
      </c>
      <c r="E24" s="115" t="str">
        <f>IFERROR(IF(AVERAGE('Data mapping by country'!G27:H27)=1,AVERAGE('Data mapping by country'!G27:H27),""),"")</f>
        <v/>
      </c>
      <c r="F24" s="116">
        <f>IFERROR(IF(AVERAGE('Data mapping by country'!J27:K27)=1,AVERAGE('Data mapping by country'!J27:K27),""),"")</f>
        <v>1</v>
      </c>
      <c r="G24" s="116" t="str">
        <f>IFERROR(IF(AVERAGE('Data mapping by country'!L27:M27)=1,AVERAGE('Data mapping by country'!L27:M27),""),"")</f>
        <v/>
      </c>
      <c r="H24" s="116">
        <f>IFERROR(IF(AVERAGE('Data mapping by country'!N27:O27)=1,AVERAGE('Data mapping by country'!N27:O27),""),"")</f>
        <v>1</v>
      </c>
      <c r="I24" s="116">
        <f>IFERROR(IF(AVERAGE('Data mapping by country'!P27:Q27)=1,AVERAGE('Data mapping by country'!P27:Q27),""),"")</f>
        <v>1</v>
      </c>
      <c r="J24" s="116">
        <f>IFERROR(IF(AVERAGE('Data mapping by country'!R27:S27)=1,AVERAGE('Data mapping by country'!R27:S27),""),"")</f>
        <v>1</v>
      </c>
      <c r="K24" s="116" t="str">
        <f>IFERROR(IF(AVERAGE('Data mapping by country'!T27:U27)=1,AVERAGE('Data mapping by country'!T27:U27),""),"")</f>
        <v/>
      </c>
      <c r="L24" s="116">
        <f>IFERROR(IF(AVERAGE('Data mapping by country'!W27:X27)=1,AVERAGE('Data mapping by country'!W27:X27),""),"")</f>
        <v>1</v>
      </c>
      <c r="M24" s="116">
        <f>IFERROR(IF(AVERAGE('Data mapping by country'!Y27:Z27)=1,AVERAGE('Data mapping by country'!Y27:Z27),""),"")</f>
        <v>1</v>
      </c>
      <c r="N24" s="116">
        <f>IFERROR(IF(AVERAGE('Data mapping by country'!AA27:AB27)=1,AVERAGE('Data mapping by country'!AA27:AB27),""),"")</f>
        <v>1</v>
      </c>
      <c r="O24" s="116" t="str">
        <f>IFERROR(IF(AVERAGE('Data mapping by country'!AC27:AD27)=1,AVERAGE('Data mapping by country'!AC27:AD27),""),"")</f>
        <v/>
      </c>
      <c r="P24" s="116">
        <f>IFERROR(IF(AVERAGE('Data mapping by country'!AE27:AF27)=1,AVERAGE('Data mapping by country'!AE27:AF27),""),"")</f>
        <v>1</v>
      </c>
      <c r="Q24" s="116" t="str">
        <f>IFERROR(IF(AVERAGE('Data mapping by country'!AG27:AH27)=1,AVERAGE('Data mapping by country'!AG27:AH27),""),"")</f>
        <v/>
      </c>
      <c r="R24" s="116">
        <f>IFERROR(IF(AVERAGE('Data mapping by country'!AI27:AJ27)=1,AVERAGE('Data mapping by country'!AI27:AJ27),""),"")</f>
        <v>1</v>
      </c>
      <c r="S24" s="116">
        <f>IFERROR(IF(AVERAGE('Data mapping by country'!AK27:AL27)=1,AVERAGE('Data mapping by country'!AK27:AL27),""),"")</f>
        <v>1</v>
      </c>
      <c r="T24" s="116" t="str">
        <f>IFERROR(IF(AVERAGE('Data mapping by country'!AM27:AN27)=1,AVERAGE('Data mapping by country'!AM27:AN27),""),"")</f>
        <v/>
      </c>
      <c r="U24" s="116">
        <f>IFERROR(IF(AVERAGE('Data mapping by country'!AP27:AQ27)=1,AVERAGE('Data mapping by country'!AP27:AQ27),""),"")</f>
        <v>1</v>
      </c>
      <c r="V24" s="116" t="str">
        <f>IFERROR(IF(AVERAGE('Data mapping by country'!AR27:AS27)=1,AVERAGE('Data mapping by country'!AR27:AS27),""),"")</f>
        <v/>
      </c>
      <c r="W24" s="116" t="str">
        <f>IFERROR(IF(AVERAGE('Data mapping by country'!AT27:AU27)=1,AVERAGE('Data mapping by country'!AT27:AU27),""),"")</f>
        <v/>
      </c>
      <c r="X24" s="116">
        <f>IFERROR(IF(AVERAGE('Data mapping by country'!AV27:AW27)=1,AVERAGE('Data mapping by country'!AV27:AW27),""),"")</f>
        <v>1</v>
      </c>
      <c r="Y24" s="116" t="str">
        <f>IFERROR(IF(AVERAGE('Data mapping by country'!AX27:AY27)=1,AVERAGE('Data mapping by country'!AX27:AY27),""),"")</f>
        <v/>
      </c>
      <c r="Z24" s="116">
        <f>IFERROR(IF(AVERAGE('Data mapping by country'!AZ27:BA27)=1,AVERAGE('Data mapping by country'!AZ27:BA27),""),"")</f>
        <v>1</v>
      </c>
      <c r="AA24" s="116" t="str">
        <f>IFERROR(IF(AVERAGE('Data mapping by country'!BB27:BC27)=1,AVERAGE('Data mapping by country'!BB27:BC27),""),"")</f>
        <v/>
      </c>
      <c r="AB24" s="116">
        <f>IFERROR(IF(AVERAGE('Data mapping by country'!BF27:BG27)=1,AVERAGE('Data mapping by country'!BF27:BG27),""),"")</f>
        <v>1</v>
      </c>
      <c r="AC24" s="116" t="str">
        <f>IFERROR(IF(AVERAGE('Data mapping by country'!BH27:BI27)=1,AVERAGE('Data mapping by country'!BH27:BI27),""),"")</f>
        <v/>
      </c>
      <c r="AD24" s="116" t="str">
        <f>IFERROR(IF(AVERAGE('Data mapping by country'!BJ27:BK27)=1,AVERAGE('Data mapping by country'!BJ27:BK27),""),"")</f>
        <v/>
      </c>
      <c r="AE24" s="116" t="str">
        <f>IFERROR(IF(AVERAGE('Data mapping by country'!BL27:BM27)=1,AVERAGE('Data mapping by country'!BL27:BM27),""),"")</f>
        <v/>
      </c>
      <c r="AF24" s="116" t="str">
        <f>IFERROR(IF(AVERAGE('Data mapping by country'!BN27:BO27)=1,AVERAGE('Data mapping by country'!BN27:BO27),""),"")</f>
        <v/>
      </c>
      <c r="AG24" s="116" t="str">
        <f>IFERROR(IF(AVERAGE('Data mapping by country'!BQ27:BR27)=1,AVERAGE('Data mapping by country'!BQ27:BR27),""),"")</f>
        <v/>
      </c>
      <c r="AH24" s="116" t="str">
        <f>IFERROR(IF(AVERAGE('Data mapping by country'!BS27:BT27)=1,AVERAGE('Data mapping by country'!BS27:BT27),""),"")</f>
        <v/>
      </c>
      <c r="AI24" s="116">
        <f>IFERROR(IF(AVERAGE('Data mapping by country'!BU27:BV27)=1,AVERAGE('Data mapping by country'!BU27:BV27),""),"")</f>
        <v>1</v>
      </c>
      <c r="AJ24" s="116" t="str">
        <f>IFERROR(IF(AVERAGE('Data mapping by country'!BX27:BY27)=1,AVERAGE('Data mapping by country'!BX27:BY27),""),"")</f>
        <v/>
      </c>
      <c r="AK24" s="116">
        <f>IFERROR(IF(AVERAGE('Data mapping by country'!BZ27:CA27)=1,AVERAGE('Data mapping by country'!BZ27:CA27),""),"")</f>
        <v>1</v>
      </c>
      <c r="AL24" s="116" t="str">
        <f>IFERROR(IF(AVERAGE('Data mapping by country'!CB27:CC27)=1,AVERAGE('Data mapping by country'!CB27:CC27),""),"")</f>
        <v/>
      </c>
      <c r="AM24" s="116" t="str">
        <f>IFERROR(IF(AVERAGE('Data mapping by country'!CD27:CE27)=1,AVERAGE('Data mapping by country'!CD27:CE27),""),"")</f>
        <v/>
      </c>
      <c r="AN24" s="116">
        <f>IFERROR(IF(AVERAGE('Data mapping by country'!CF27:CG27)=1,AVERAGE('Data mapping by country'!CF27:CG27),""),"")</f>
        <v>1</v>
      </c>
      <c r="AO24" s="116" t="str">
        <f>IFERROR(IF(AVERAGE('Data mapping by country'!CI27:CJ27)=1,AVERAGE('Data mapping by country'!CI27:CJ27),""),"")</f>
        <v/>
      </c>
      <c r="AP24" s="116" t="str">
        <f>IFERROR(IF(AVERAGE('Data mapping by country'!CK27:CL27)=1,AVERAGE('Data mapping by country'!CK27:CL27),""),"")</f>
        <v/>
      </c>
      <c r="AQ24" s="116" t="str">
        <f>IFERROR(IF(AVERAGE('Data mapping by country'!CM27:CN27)=1,AVERAGE('Data mapping by country'!CM27:CN27),""),"")</f>
        <v/>
      </c>
      <c r="AR24" s="116">
        <f>IFERROR(IF(AVERAGE('Data mapping by country'!CP27:CQ27)=1,AVERAGE('Data mapping by country'!CP27:CQ27),""),"")</f>
        <v>1</v>
      </c>
      <c r="AS24" s="116" t="str">
        <f>IFERROR(IF(AVERAGE('Data mapping by country'!CR27:CS27)=1,AVERAGE('Data mapping by country'!CR27:CS27),""),"")</f>
        <v/>
      </c>
      <c r="AT24" s="116" t="str">
        <f>IFERROR(IF(AVERAGE('Data mapping by country'!CV27:CW27)=1,AVERAGE('Data mapping by country'!CV27:CW27),""),"")</f>
        <v/>
      </c>
      <c r="AU24" s="116" t="str">
        <f>IFERROR(IF(AVERAGE('Data mapping by country'!CX27:CY27)=1,AVERAGE('Data mapping by country'!CX27:CY27),""),"")</f>
        <v/>
      </c>
      <c r="AV24" s="116">
        <f>IFERROR(IF(AVERAGE('Data mapping by country'!CZ27:DA27)=1,AVERAGE('Data mapping by country'!CZ27:DA27),""),"")</f>
        <v>1</v>
      </c>
      <c r="AW24" s="116" t="str">
        <f>IFERROR(IF(AVERAGE('Data mapping by country'!DB27:DC27)=1,AVERAGE('Data mapping by country'!DB27:DC27),""),"")</f>
        <v/>
      </c>
      <c r="AX24" s="116">
        <f>IFERROR(IF(AVERAGE('Data mapping by country'!DD27:DE27)=1,AVERAGE('Data mapping by country'!DD27:DE27),""),"")</f>
        <v>1</v>
      </c>
      <c r="AY24" s="116" t="str">
        <f>IFERROR(IF(AVERAGE('Data mapping by country'!DF27:DG27)=1,AVERAGE('Data mapping by country'!DF27:DG27),""),"")</f>
        <v/>
      </c>
      <c r="AZ24" s="116" t="str">
        <f>IFERROR(IF(AVERAGE('Data mapping by country'!DH27:DI27)=1,AVERAGE('Data mapping by country'!DH27:DI27),""),"")</f>
        <v/>
      </c>
      <c r="BA24" s="116">
        <f>IFERROR(IF(AVERAGE('Data mapping by country'!DJ27:DK27)=1,AVERAGE('Data mapping by country'!DJ27:DK27),""),"")</f>
        <v>1</v>
      </c>
      <c r="BB24" s="116" t="str">
        <f>IFERROR(IF(AVERAGE('Data mapping by country'!DL27:DM27)=1,AVERAGE('Data mapping by country'!DL27:DM27),""),"")</f>
        <v/>
      </c>
      <c r="BC24" s="116" t="str">
        <f>IFERROR(IF(AVERAGE('Data mapping by country'!DN27:DO27)=1,AVERAGE('Data mapping by country'!DN27:DO27),""),"")</f>
        <v/>
      </c>
      <c r="BD24" s="116">
        <f>IFERROR(IF(AVERAGE('Data mapping by country'!DQ27:DR27)=1,AVERAGE('Data mapping by country'!DQ27:DR27),""),"")</f>
        <v>1</v>
      </c>
      <c r="BE24" s="116">
        <f>IFERROR(IF(AVERAGE('Data mapping by country'!DS27:DT27)=1,AVERAGE('Data mapping by country'!DS27:DT27),""),"")</f>
        <v>1</v>
      </c>
      <c r="BF24" s="116">
        <f>IFERROR(IF(AVERAGE('Data mapping by country'!DU27:DV27)=1,AVERAGE('Data mapping by country'!DU27:DV27),""),"")</f>
        <v>1</v>
      </c>
      <c r="BG24" s="116">
        <f>IFERROR(IF(AVERAGE('Data mapping by country'!DW27:DX27)=1,AVERAGE('Data mapping by country'!DW27:DX27),""),"")</f>
        <v>1</v>
      </c>
      <c r="BH24" s="116">
        <f>IFERROR(IF(AVERAGE('Data mapping by country'!DY27:DZ27)=1,AVERAGE('Data mapping by country'!DY27:DZ27),""),"")</f>
        <v>1</v>
      </c>
      <c r="BI24" s="116">
        <f>IFERROR(IF(AVERAGE('Data mapping by country'!EA27:EB27)=1,AVERAGE('Data mapping by country'!EA27:EB27),""),"")</f>
        <v>1</v>
      </c>
      <c r="BJ24" s="116">
        <f>IFERROR(IF(AVERAGE('Data mapping by country'!ED27:EE27)=1,AVERAGE('Data mapping by country'!ED27:EE27),""),"")</f>
        <v>1</v>
      </c>
      <c r="BK24" s="116">
        <f>IFERROR(IF(AVERAGE('Data mapping by country'!EF27:EG27)=1,AVERAGE('Data mapping by country'!EF27:EG27),""),"")</f>
        <v>1</v>
      </c>
      <c r="BL24" s="103" t="str">
        <f>IFERROR(IF(AVERAGE('Data mapping by country'!EH27:EI27)=1,AVERAGE('Data mapping by country'!EH27:EI27),""),"")</f>
        <v/>
      </c>
      <c r="BM24" s="98">
        <f t="shared" si="0"/>
        <v>31</v>
      </c>
    </row>
    <row r="25" spans="1:65" ht="25.5" customHeight="1" x14ac:dyDescent="0.25">
      <c r="A25" s="100" t="s">
        <v>1596</v>
      </c>
      <c r="B25" s="119" t="s">
        <v>1595</v>
      </c>
      <c r="C25" s="102">
        <f>IFERROR(IF(AVERAGE('Data mapping by country'!C28:D28)=1,AVERAGE('Data mapping by country'!C28:D28),""),"")</f>
        <v>1</v>
      </c>
      <c r="D25" s="115">
        <f>IFERROR(IF(AVERAGE('Data mapping by country'!E28:F28)=1,AVERAGE('Data mapping by country'!E28:F28),""),"")</f>
        <v>1</v>
      </c>
      <c r="E25" s="115" t="str">
        <f>IFERROR(IF(AVERAGE('Data mapping by country'!G28:H28)=1,AVERAGE('Data mapping by country'!G28:H28),""),"")</f>
        <v/>
      </c>
      <c r="F25" s="116">
        <f>IFERROR(IF(AVERAGE('Data mapping by country'!J28:K28)=1,AVERAGE('Data mapping by country'!J28:K28),""),"")</f>
        <v>1</v>
      </c>
      <c r="G25" s="116" t="str">
        <f>IFERROR(IF(AVERAGE('Data mapping by country'!L28:M28)=1,AVERAGE('Data mapping by country'!L28:M28),""),"")</f>
        <v/>
      </c>
      <c r="H25" s="116">
        <f>IFERROR(IF(AVERAGE('Data mapping by country'!N28:O28)=1,AVERAGE('Data mapping by country'!N28:O28),""),"")</f>
        <v>1</v>
      </c>
      <c r="I25" s="116">
        <f>IFERROR(IF(AVERAGE('Data mapping by country'!P28:Q28)=1,AVERAGE('Data mapping by country'!P28:Q28),""),"")</f>
        <v>1</v>
      </c>
      <c r="J25" s="116">
        <f>IFERROR(IF(AVERAGE('Data mapping by country'!R28:S28)=1,AVERAGE('Data mapping by country'!R28:S28),""),"")</f>
        <v>1</v>
      </c>
      <c r="K25" s="116" t="str">
        <f>IFERROR(IF(AVERAGE('Data mapping by country'!T28:U28)=1,AVERAGE('Data mapping by country'!T28:U28),""),"")</f>
        <v/>
      </c>
      <c r="L25" s="116">
        <f>IFERROR(IF(AVERAGE('Data mapping by country'!W28:X28)=1,AVERAGE('Data mapping by country'!W28:X28),""),"")</f>
        <v>1</v>
      </c>
      <c r="M25" s="116">
        <f>IFERROR(IF(AVERAGE('Data mapping by country'!Y28:Z28)=1,AVERAGE('Data mapping by country'!Y28:Z28),""),"")</f>
        <v>1</v>
      </c>
      <c r="N25" s="116">
        <f>IFERROR(IF(AVERAGE('Data mapping by country'!AA28:AB28)=1,AVERAGE('Data mapping by country'!AA28:AB28),""),"")</f>
        <v>1</v>
      </c>
      <c r="O25" s="116" t="str">
        <f>IFERROR(IF(AVERAGE('Data mapping by country'!AC28:AD28)=1,AVERAGE('Data mapping by country'!AC28:AD28),""),"")</f>
        <v/>
      </c>
      <c r="P25" s="116">
        <f>IFERROR(IF(AVERAGE('Data mapping by country'!AE28:AF28)=1,AVERAGE('Data mapping by country'!AE28:AF28),""),"")</f>
        <v>1</v>
      </c>
      <c r="Q25" s="116" t="str">
        <f>IFERROR(IF(AVERAGE('Data mapping by country'!AG28:AH28)=1,AVERAGE('Data mapping by country'!AG28:AH28),""),"")</f>
        <v/>
      </c>
      <c r="R25" s="116">
        <f>IFERROR(IF(AVERAGE('Data mapping by country'!AI28:AJ28)=1,AVERAGE('Data mapping by country'!AI28:AJ28),""),"")</f>
        <v>1</v>
      </c>
      <c r="S25" s="116">
        <f>IFERROR(IF(AVERAGE('Data mapping by country'!AK28:AL28)=1,AVERAGE('Data mapping by country'!AK28:AL28),""),"")</f>
        <v>1</v>
      </c>
      <c r="T25" s="116" t="str">
        <f>IFERROR(IF(AVERAGE('Data mapping by country'!AM28:AN28)=1,AVERAGE('Data mapping by country'!AM28:AN28),""),"")</f>
        <v/>
      </c>
      <c r="U25" s="116">
        <f>IFERROR(IF(AVERAGE('Data mapping by country'!AP28:AQ28)=1,AVERAGE('Data mapping by country'!AP28:AQ28),""),"")</f>
        <v>1</v>
      </c>
      <c r="V25" s="116" t="str">
        <f>IFERROR(IF(AVERAGE('Data mapping by country'!AR28:AS28)=1,AVERAGE('Data mapping by country'!AR28:AS28),""),"")</f>
        <v/>
      </c>
      <c r="W25" s="116" t="str">
        <f>IFERROR(IF(AVERAGE('Data mapping by country'!AT28:AU28)=1,AVERAGE('Data mapping by country'!AT28:AU28),""),"")</f>
        <v/>
      </c>
      <c r="X25" s="116">
        <f>IFERROR(IF(AVERAGE('Data mapping by country'!AV28:AW28)=1,AVERAGE('Data mapping by country'!AV28:AW28),""),"")</f>
        <v>1</v>
      </c>
      <c r="Y25" s="116" t="str">
        <f>IFERROR(IF(AVERAGE('Data mapping by country'!AX28:AY28)=1,AVERAGE('Data mapping by country'!AX28:AY28),""),"")</f>
        <v/>
      </c>
      <c r="Z25" s="116" t="str">
        <f>IFERROR(IF(AVERAGE('Data mapping by country'!AZ28:BA28)=1,AVERAGE('Data mapping by country'!AZ28:BA28),""),"")</f>
        <v/>
      </c>
      <c r="AA25" s="116" t="str">
        <f>IFERROR(IF(AVERAGE('Data mapping by country'!BB28:BC28)=1,AVERAGE('Data mapping by country'!BB28:BC28),""),"")</f>
        <v/>
      </c>
      <c r="AB25" s="116">
        <f>IFERROR(IF(AVERAGE('Data mapping by country'!BF28:BG28)=1,AVERAGE('Data mapping by country'!BF28:BG28),""),"")</f>
        <v>1</v>
      </c>
      <c r="AC25" s="116" t="str">
        <f>IFERROR(IF(AVERAGE('Data mapping by country'!BH28:BI28)=1,AVERAGE('Data mapping by country'!BH28:BI28),""),"")</f>
        <v/>
      </c>
      <c r="AD25" s="116" t="str">
        <f>IFERROR(IF(AVERAGE('Data mapping by country'!BJ28:BK28)=1,AVERAGE('Data mapping by country'!BJ28:BK28),""),"")</f>
        <v/>
      </c>
      <c r="AE25" s="116" t="str">
        <f>IFERROR(IF(AVERAGE('Data mapping by country'!BL28:BM28)=1,AVERAGE('Data mapping by country'!BL28:BM28),""),"")</f>
        <v/>
      </c>
      <c r="AF25" s="116" t="str">
        <f>IFERROR(IF(AVERAGE('Data mapping by country'!BN28:BO28)=1,AVERAGE('Data mapping by country'!BN28:BO28),""),"")</f>
        <v/>
      </c>
      <c r="AG25" s="116">
        <f>IFERROR(IF(AVERAGE('Data mapping by country'!BQ28:BR28)=1,AVERAGE('Data mapping by country'!BQ28:BR28),""),"")</f>
        <v>1</v>
      </c>
      <c r="AH25" s="116" t="str">
        <f>IFERROR(IF(AVERAGE('Data mapping by country'!BS28:BT28)=1,AVERAGE('Data mapping by country'!BS28:BT28),""),"")</f>
        <v/>
      </c>
      <c r="AI25" s="116">
        <f>IFERROR(IF(AVERAGE('Data mapping by country'!BU28:BV28)=1,AVERAGE('Data mapping by country'!BU28:BV28),""),"")</f>
        <v>1</v>
      </c>
      <c r="AJ25" s="116">
        <f>IFERROR(IF(AVERAGE('Data mapping by country'!BX28:BY28)=1,AVERAGE('Data mapping by country'!BX28:BY28),""),"")</f>
        <v>1</v>
      </c>
      <c r="AK25" s="116" t="str">
        <f>IFERROR(IF(AVERAGE('Data mapping by country'!BZ28:CA28)=1,AVERAGE('Data mapping by country'!BZ28:CA28),""),"")</f>
        <v/>
      </c>
      <c r="AL25" s="116" t="str">
        <f>IFERROR(IF(AVERAGE('Data mapping by country'!CB28:CC28)=1,AVERAGE('Data mapping by country'!CB28:CC28),""),"")</f>
        <v/>
      </c>
      <c r="AM25" s="116" t="str">
        <f>IFERROR(IF(AVERAGE('Data mapping by country'!CD28:CE28)=1,AVERAGE('Data mapping by country'!CD28:CE28),""),"")</f>
        <v/>
      </c>
      <c r="AN25" s="116">
        <f>IFERROR(IF(AVERAGE('Data mapping by country'!CF28:CG28)=1,AVERAGE('Data mapping by country'!CF28:CG28),""),"")</f>
        <v>1</v>
      </c>
      <c r="AO25" s="116">
        <f>IFERROR(IF(AVERAGE('Data mapping by country'!CI28:CJ28)=1,AVERAGE('Data mapping by country'!CI28:CJ28),""),"")</f>
        <v>1</v>
      </c>
      <c r="AP25" s="116" t="str">
        <f>IFERROR(IF(AVERAGE('Data mapping by country'!CK28:CL28)=1,AVERAGE('Data mapping by country'!CK28:CL28),""),"")</f>
        <v/>
      </c>
      <c r="AQ25" s="116" t="str">
        <f>IFERROR(IF(AVERAGE('Data mapping by country'!CM28:CN28)=1,AVERAGE('Data mapping by country'!CM28:CN28),""),"")</f>
        <v/>
      </c>
      <c r="AR25" s="116">
        <f>IFERROR(IF(AVERAGE('Data mapping by country'!CP28:CQ28)=1,AVERAGE('Data mapping by country'!CP28:CQ28),""),"")</f>
        <v>1</v>
      </c>
      <c r="AS25" s="116" t="str">
        <f>IFERROR(IF(AVERAGE('Data mapping by country'!CR28:CS28)=1,AVERAGE('Data mapping by country'!CR28:CS28),""),"")</f>
        <v/>
      </c>
      <c r="AT25" s="116" t="str">
        <f>IFERROR(IF(AVERAGE('Data mapping by country'!CV28:CW28)=1,AVERAGE('Data mapping by country'!CV28:CW28),""),"")</f>
        <v/>
      </c>
      <c r="AU25" s="116" t="str">
        <f>IFERROR(IF(AVERAGE('Data mapping by country'!CX28:CY28)=1,AVERAGE('Data mapping by country'!CX28:CY28),""),"")</f>
        <v/>
      </c>
      <c r="AV25" s="116" t="str">
        <f>IFERROR(IF(AVERAGE('Data mapping by country'!CZ28:DA28)=1,AVERAGE('Data mapping by country'!CZ28:DA28),""),"")</f>
        <v/>
      </c>
      <c r="AW25" s="116" t="str">
        <f>IFERROR(IF(AVERAGE('Data mapping by country'!DB28:DC28)=1,AVERAGE('Data mapping by country'!DB28:DC28),""),"")</f>
        <v/>
      </c>
      <c r="AX25" s="116">
        <f>IFERROR(IF(AVERAGE('Data mapping by country'!DD28:DE28)=1,AVERAGE('Data mapping by country'!DD28:DE28),""),"")</f>
        <v>1</v>
      </c>
      <c r="AY25" s="116" t="str">
        <f>IFERROR(IF(AVERAGE('Data mapping by country'!DF28:DG28)=1,AVERAGE('Data mapping by country'!DF28:DG28),""),"")</f>
        <v/>
      </c>
      <c r="AZ25" s="116" t="str">
        <f>IFERROR(IF(AVERAGE('Data mapping by country'!DH28:DI28)=1,AVERAGE('Data mapping by country'!DH28:DI28),""),"")</f>
        <v/>
      </c>
      <c r="BA25" s="116">
        <f>IFERROR(IF(AVERAGE('Data mapping by country'!DJ28:DK28)=1,AVERAGE('Data mapping by country'!DJ28:DK28),""),"")</f>
        <v>1</v>
      </c>
      <c r="BB25" s="116" t="str">
        <f>IFERROR(IF(AVERAGE('Data mapping by country'!DL28:DM28)=1,AVERAGE('Data mapping by country'!DL28:DM28),""),"")</f>
        <v/>
      </c>
      <c r="BC25" s="116" t="str">
        <f>IFERROR(IF(AVERAGE('Data mapping by country'!DN28:DO28)=1,AVERAGE('Data mapping by country'!DN28:DO28),""),"")</f>
        <v/>
      </c>
      <c r="BD25" s="116" t="str">
        <f>IFERROR(IF(AVERAGE('Data mapping by country'!DQ28:DR28)=1,AVERAGE('Data mapping by country'!DQ28:DR28),""),"")</f>
        <v/>
      </c>
      <c r="BE25" s="116">
        <f>IFERROR(IF(AVERAGE('Data mapping by country'!DS28:DT28)=1,AVERAGE('Data mapping by country'!DS28:DT28),""),"")</f>
        <v>1</v>
      </c>
      <c r="BF25" s="116">
        <f>IFERROR(IF(AVERAGE('Data mapping by country'!DU28:DV28)=1,AVERAGE('Data mapping by country'!DU28:DV28),""),"")</f>
        <v>1</v>
      </c>
      <c r="BG25" s="116">
        <f>IFERROR(IF(AVERAGE('Data mapping by country'!DW28:DX28)=1,AVERAGE('Data mapping by country'!DW28:DX28),""),"")</f>
        <v>1</v>
      </c>
      <c r="BH25" s="116">
        <f>IFERROR(IF(AVERAGE('Data mapping by country'!DY28:DZ28)=1,AVERAGE('Data mapping by country'!DY28:DZ28),""),"")</f>
        <v>1</v>
      </c>
      <c r="BI25" s="116">
        <f>IFERROR(IF(AVERAGE('Data mapping by country'!EA28:EB28)=1,AVERAGE('Data mapping by country'!EA28:EB28),""),"")</f>
        <v>1</v>
      </c>
      <c r="BJ25" s="116">
        <f>IFERROR(IF(AVERAGE('Data mapping by country'!ED28:EE28)=1,AVERAGE('Data mapping by country'!ED28:EE28),""),"")</f>
        <v>1</v>
      </c>
      <c r="BK25" s="116" t="str">
        <f>IFERROR(IF(AVERAGE('Data mapping by country'!EF28:EG28)=1,AVERAGE('Data mapping by country'!EF28:EG28),""),"")</f>
        <v/>
      </c>
      <c r="BL25" s="103">
        <f>IFERROR(IF(AVERAGE('Data mapping by country'!EH28:EI28)=1,AVERAGE('Data mapping by country'!EH28:EI28),""),"")</f>
        <v>1</v>
      </c>
      <c r="BM25" s="98">
        <f t="shared" si="0"/>
        <v>30</v>
      </c>
    </row>
    <row r="26" spans="1:65" ht="25.5" customHeight="1" x14ac:dyDescent="0.25">
      <c r="A26" s="100" t="s">
        <v>1594</v>
      </c>
      <c r="B26" s="119" t="s">
        <v>1593</v>
      </c>
      <c r="C26" s="102">
        <f>IFERROR(IF(AVERAGE('Data mapping by country'!C29:D29)=1,AVERAGE('Data mapping by country'!C29:D29),""),"")</f>
        <v>1</v>
      </c>
      <c r="D26" s="115">
        <f>IFERROR(IF(AVERAGE('Data mapping by country'!E29:F29)=1,AVERAGE('Data mapping by country'!E29:F29),""),"")</f>
        <v>1</v>
      </c>
      <c r="E26" s="115" t="str">
        <f>IFERROR(IF(AVERAGE('Data mapping by country'!G29:H29)=1,AVERAGE('Data mapping by country'!G29:H29),""),"")</f>
        <v/>
      </c>
      <c r="F26" s="116">
        <f>IFERROR(IF(AVERAGE('Data mapping by country'!J29:K29)=1,AVERAGE('Data mapping by country'!J29:K29),""),"")</f>
        <v>1</v>
      </c>
      <c r="G26" s="116" t="str">
        <f>IFERROR(IF(AVERAGE('Data mapping by country'!L29:M29)=1,AVERAGE('Data mapping by country'!L29:M29),""),"")</f>
        <v/>
      </c>
      <c r="H26" s="116">
        <f>IFERROR(IF(AVERAGE('Data mapping by country'!N29:O29)=1,AVERAGE('Data mapping by country'!N29:O29),""),"")</f>
        <v>1</v>
      </c>
      <c r="I26" s="116">
        <f>IFERROR(IF(AVERAGE('Data mapping by country'!P29:Q29)=1,AVERAGE('Data mapping by country'!P29:Q29),""),"")</f>
        <v>1</v>
      </c>
      <c r="J26" s="116">
        <f>IFERROR(IF(AVERAGE('Data mapping by country'!R29:S29)=1,AVERAGE('Data mapping by country'!R29:S29),""),"")</f>
        <v>1</v>
      </c>
      <c r="K26" s="116" t="str">
        <f>IFERROR(IF(AVERAGE('Data mapping by country'!T29:U29)=1,AVERAGE('Data mapping by country'!T29:U29),""),"")</f>
        <v/>
      </c>
      <c r="L26" s="116">
        <f>IFERROR(IF(AVERAGE('Data mapping by country'!W29:X29)=1,AVERAGE('Data mapping by country'!W29:X29),""),"")</f>
        <v>1</v>
      </c>
      <c r="M26" s="116">
        <f>IFERROR(IF(AVERAGE('Data mapping by country'!Y29:Z29)=1,AVERAGE('Data mapping by country'!Y29:Z29),""),"")</f>
        <v>1</v>
      </c>
      <c r="N26" s="116">
        <f>IFERROR(IF(AVERAGE('Data mapping by country'!AA29:AB29)=1,AVERAGE('Data mapping by country'!AA29:AB29),""),"")</f>
        <v>1</v>
      </c>
      <c r="O26" s="116" t="str">
        <f>IFERROR(IF(AVERAGE('Data mapping by country'!AC29:AD29)=1,AVERAGE('Data mapping by country'!AC29:AD29),""),"")</f>
        <v/>
      </c>
      <c r="P26" s="116">
        <f>IFERROR(IF(AVERAGE('Data mapping by country'!AE29:AF29)=1,AVERAGE('Data mapping by country'!AE29:AF29),""),"")</f>
        <v>1</v>
      </c>
      <c r="Q26" s="116" t="str">
        <f>IFERROR(IF(AVERAGE('Data mapping by country'!AG29:AH29)=1,AVERAGE('Data mapping by country'!AG29:AH29),""),"")</f>
        <v/>
      </c>
      <c r="R26" s="116">
        <f>IFERROR(IF(AVERAGE('Data mapping by country'!AI29:AJ29)=1,AVERAGE('Data mapping by country'!AI29:AJ29),""),"")</f>
        <v>1</v>
      </c>
      <c r="S26" s="116">
        <f>IFERROR(IF(AVERAGE('Data mapping by country'!AK29:AL29)=1,AVERAGE('Data mapping by country'!AK29:AL29),""),"")</f>
        <v>1</v>
      </c>
      <c r="T26" s="116" t="str">
        <f>IFERROR(IF(AVERAGE('Data mapping by country'!AM29:AN29)=1,AVERAGE('Data mapping by country'!AM29:AN29),""),"")</f>
        <v/>
      </c>
      <c r="U26" s="116">
        <f>IFERROR(IF(AVERAGE('Data mapping by country'!AP29:AQ29)=1,AVERAGE('Data mapping by country'!AP29:AQ29),""),"")</f>
        <v>1</v>
      </c>
      <c r="V26" s="116" t="str">
        <f>IFERROR(IF(AVERAGE('Data mapping by country'!AR29:AS29)=1,AVERAGE('Data mapping by country'!AR29:AS29),""),"")</f>
        <v/>
      </c>
      <c r="W26" s="116" t="str">
        <f>IFERROR(IF(AVERAGE('Data mapping by country'!AT29:AU29)=1,AVERAGE('Data mapping by country'!AT29:AU29),""),"")</f>
        <v/>
      </c>
      <c r="X26" s="116">
        <f>IFERROR(IF(AVERAGE('Data mapping by country'!AV29:AW29)=1,AVERAGE('Data mapping by country'!AV29:AW29),""),"")</f>
        <v>1</v>
      </c>
      <c r="Y26" s="116">
        <f>IFERROR(IF(AVERAGE('Data mapping by country'!AX29:AY29)=1,AVERAGE('Data mapping by country'!AX29:AY29),""),"")</f>
        <v>1</v>
      </c>
      <c r="Z26" s="116" t="str">
        <f>IFERROR(IF(AVERAGE('Data mapping by country'!AZ29:BA29)=1,AVERAGE('Data mapping by country'!AZ29:BA29),""),"")</f>
        <v/>
      </c>
      <c r="AA26" s="116" t="str">
        <f>IFERROR(IF(AVERAGE('Data mapping by country'!BB29:BC29)=1,AVERAGE('Data mapping by country'!BB29:BC29),""),"")</f>
        <v/>
      </c>
      <c r="AB26" s="116">
        <f>IFERROR(IF(AVERAGE('Data mapping by country'!BF29:BG29)=1,AVERAGE('Data mapping by country'!BF29:BG29),""),"")</f>
        <v>1</v>
      </c>
      <c r="AC26" s="116" t="str">
        <f>IFERROR(IF(AVERAGE('Data mapping by country'!BH29:BI29)=1,AVERAGE('Data mapping by country'!BH29:BI29),""),"")</f>
        <v/>
      </c>
      <c r="AD26" s="116" t="str">
        <f>IFERROR(IF(AVERAGE('Data mapping by country'!BJ29:BK29)=1,AVERAGE('Data mapping by country'!BJ29:BK29),""),"")</f>
        <v/>
      </c>
      <c r="AE26" s="116" t="str">
        <f>IFERROR(IF(AVERAGE('Data mapping by country'!BL29:BM29)=1,AVERAGE('Data mapping by country'!BL29:BM29),""),"")</f>
        <v/>
      </c>
      <c r="AF26" s="116" t="str">
        <f>IFERROR(IF(AVERAGE('Data mapping by country'!BN29:BO29)=1,AVERAGE('Data mapping by country'!BN29:BO29),""),"")</f>
        <v/>
      </c>
      <c r="AG26" s="116">
        <f>IFERROR(IF(AVERAGE('Data mapping by country'!BQ29:BR29)=1,AVERAGE('Data mapping by country'!BQ29:BR29),""),"")</f>
        <v>1</v>
      </c>
      <c r="AH26" s="116" t="str">
        <f>IFERROR(IF(AVERAGE('Data mapping by country'!BS29:BT29)=1,AVERAGE('Data mapping by country'!BS29:BT29),""),"")</f>
        <v/>
      </c>
      <c r="AI26" s="116">
        <f>IFERROR(IF(AVERAGE('Data mapping by country'!BU29:BV29)=1,AVERAGE('Data mapping by country'!BU29:BV29),""),"")</f>
        <v>1</v>
      </c>
      <c r="AJ26" s="116">
        <f>IFERROR(IF(AVERAGE('Data mapping by country'!BX29:BY29)=1,AVERAGE('Data mapping by country'!BX29:BY29),""),"")</f>
        <v>1</v>
      </c>
      <c r="AK26" s="116">
        <f>IFERROR(IF(AVERAGE('Data mapping by country'!BZ29:CA29)=1,AVERAGE('Data mapping by country'!BZ29:CA29),""),"")</f>
        <v>1</v>
      </c>
      <c r="AL26" s="116" t="str">
        <f>IFERROR(IF(AVERAGE('Data mapping by country'!CB29:CC29)=1,AVERAGE('Data mapping by country'!CB29:CC29),""),"")</f>
        <v/>
      </c>
      <c r="AM26" s="116" t="str">
        <f>IFERROR(IF(AVERAGE('Data mapping by country'!CD29:CE29)=1,AVERAGE('Data mapping by country'!CD29:CE29),""),"")</f>
        <v/>
      </c>
      <c r="AN26" s="116">
        <f>IFERROR(IF(AVERAGE('Data mapping by country'!CF29:CG29)=1,AVERAGE('Data mapping by country'!CF29:CG29),""),"")</f>
        <v>1</v>
      </c>
      <c r="AO26" s="116">
        <f>IFERROR(IF(AVERAGE('Data mapping by country'!CI29:CJ29)=1,AVERAGE('Data mapping by country'!CI29:CJ29),""),"")</f>
        <v>1</v>
      </c>
      <c r="AP26" s="116" t="str">
        <f>IFERROR(IF(AVERAGE('Data mapping by country'!CK29:CL29)=1,AVERAGE('Data mapping by country'!CK29:CL29),""),"")</f>
        <v/>
      </c>
      <c r="AQ26" s="116" t="str">
        <f>IFERROR(IF(AVERAGE('Data mapping by country'!CM29:CN29)=1,AVERAGE('Data mapping by country'!CM29:CN29),""),"")</f>
        <v/>
      </c>
      <c r="AR26" s="116">
        <f>IFERROR(IF(AVERAGE('Data mapping by country'!CP29:CQ29)=1,AVERAGE('Data mapping by country'!CP29:CQ29),""),"")</f>
        <v>1</v>
      </c>
      <c r="AS26" s="116" t="str">
        <f>IFERROR(IF(AVERAGE('Data mapping by country'!CR29:CS29)=1,AVERAGE('Data mapping by country'!CR29:CS29),""),"")</f>
        <v/>
      </c>
      <c r="AT26" s="116" t="str">
        <f>IFERROR(IF(AVERAGE('Data mapping by country'!CV29:CW29)=1,AVERAGE('Data mapping by country'!CV29:CW29),""),"")</f>
        <v/>
      </c>
      <c r="AU26" s="116" t="str">
        <f>IFERROR(IF(AVERAGE('Data mapping by country'!CX29:CY29)=1,AVERAGE('Data mapping by country'!CX29:CY29),""),"")</f>
        <v/>
      </c>
      <c r="AV26" s="116">
        <f>IFERROR(IF(AVERAGE('Data mapping by country'!CZ29:DA29)=1,AVERAGE('Data mapping by country'!CZ29:DA29),""),"")</f>
        <v>1</v>
      </c>
      <c r="AW26" s="116" t="str">
        <f>IFERROR(IF(AVERAGE('Data mapping by country'!DB29:DC29)=1,AVERAGE('Data mapping by country'!DB29:DC29),""),"")</f>
        <v/>
      </c>
      <c r="AX26" s="116">
        <f>IFERROR(IF(AVERAGE('Data mapping by country'!DD29:DE29)=1,AVERAGE('Data mapping by country'!DD29:DE29),""),"")</f>
        <v>1</v>
      </c>
      <c r="AY26" s="116" t="str">
        <f>IFERROR(IF(AVERAGE('Data mapping by country'!DF29:DG29)=1,AVERAGE('Data mapping by country'!DF29:DG29),""),"")</f>
        <v/>
      </c>
      <c r="AZ26" s="116" t="str">
        <f>IFERROR(IF(AVERAGE('Data mapping by country'!DH29:DI29)=1,AVERAGE('Data mapping by country'!DH29:DI29),""),"")</f>
        <v/>
      </c>
      <c r="BA26" s="116">
        <f>IFERROR(IF(AVERAGE('Data mapping by country'!DJ29:DK29)=1,AVERAGE('Data mapping by country'!DJ29:DK29),""),"")</f>
        <v>1</v>
      </c>
      <c r="BB26" s="116" t="str">
        <f>IFERROR(IF(AVERAGE('Data mapping by country'!DL29:DM29)=1,AVERAGE('Data mapping by country'!DL29:DM29),""),"")</f>
        <v/>
      </c>
      <c r="BC26" s="116" t="str">
        <f>IFERROR(IF(AVERAGE('Data mapping by country'!DN29:DO29)=1,AVERAGE('Data mapping by country'!DN29:DO29),""),"")</f>
        <v/>
      </c>
      <c r="BD26" s="116">
        <f>IFERROR(IF(AVERAGE('Data mapping by country'!DQ29:DR29)=1,AVERAGE('Data mapping by country'!DQ29:DR29),""),"")</f>
        <v>1</v>
      </c>
      <c r="BE26" s="116">
        <f>IFERROR(IF(AVERAGE('Data mapping by country'!DS29:DT29)=1,AVERAGE('Data mapping by country'!DS29:DT29),""),"")</f>
        <v>1</v>
      </c>
      <c r="BF26" s="116">
        <f>IFERROR(IF(AVERAGE('Data mapping by country'!DU29:DV29)=1,AVERAGE('Data mapping by country'!DU29:DV29),""),"")</f>
        <v>1</v>
      </c>
      <c r="BG26" s="116">
        <f>IFERROR(IF(AVERAGE('Data mapping by country'!DW29:DX29)=1,AVERAGE('Data mapping by country'!DW29:DX29),""),"")</f>
        <v>1</v>
      </c>
      <c r="BH26" s="116">
        <f>IFERROR(IF(AVERAGE('Data mapping by country'!DY29:DZ29)=1,AVERAGE('Data mapping by country'!DY29:DZ29),""),"")</f>
        <v>1</v>
      </c>
      <c r="BI26" s="116">
        <f>IFERROR(IF(AVERAGE('Data mapping by country'!EA29:EB29)=1,AVERAGE('Data mapping by country'!EA29:EB29),""),"")</f>
        <v>1</v>
      </c>
      <c r="BJ26" s="116">
        <f>IFERROR(IF(AVERAGE('Data mapping by country'!ED29:EE29)=1,AVERAGE('Data mapping by country'!ED29:EE29),""),"")</f>
        <v>1</v>
      </c>
      <c r="BK26" s="116" t="str">
        <f>IFERROR(IF(AVERAGE('Data mapping by country'!EF29:EG29)=1,AVERAGE('Data mapping by country'!EF29:EG29),""),"")</f>
        <v/>
      </c>
      <c r="BL26" s="103" t="str">
        <f>IFERROR(IF(AVERAGE('Data mapping by country'!EH29:EI29)=1,AVERAGE('Data mapping by country'!EH29:EI29),""),"")</f>
        <v/>
      </c>
      <c r="BM26" s="98">
        <f t="shared" si="0"/>
        <v>33</v>
      </c>
    </row>
    <row r="27" spans="1:65" ht="25.5" customHeight="1" x14ac:dyDescent="0.25">
      <c r="A27" s="100" t="s">
        <v>1592</v>
      </c>
      <c r="B27" s="119" t="s">
        <v>1591</v>
      </c>
      <c r="C27" s="102">
        <f>IFERROR(IF(AVERAGE('Data mapping by country'!C30:D30)=1,AVERAGE('Data mapping by country'!C30:D30),""),"")</f>
        <v>1</v>
      </c>
      <c r="D27" s="115">
        <f>IFERROR(IF(AVERAGE('Data mapping by country'!E30:F30)=1,AVERAGE('Data mapping by country'!E30:F30),""),"")</f>
        <v>1</v>
      </c>
      <c r="E27" s="115" t="str">
        <f>IFERROR(IF(AVERAGE('Data mapping by country'!G30:H30)=1,AVERAGE('Data mapping by country'!G30:H30),""),"")</f>
        <v/>
      </c>
      <c r="F27" s="116">
        <f>IFERROR(IF(AVERAGE('Data mapping by country'!J30:K30)=1,AVERAGE('Data mapping by country'!J30:K30),""),"")</f>
        <v>1</v>
      </c>
      <c r="G27" s="116" t="str">
        <f>IFERROR(IF(AVERAGE('Data mapping by country'!L30:M30)=1,AVERAGE('Data mapping by country'!L30:M30),""),"")</f>
        <v/>
      </c>
      <c r="H27" s="116">
        <f>IFERROR(IF(AVERAGE('Data mapping by country'!N30:O30)=1,AVERAGE('Data mapping by country'!N30:O30),""),"")</f>
        <v>1</v>
      </c>
      <c r="I27" s="116">
        <f>IFERROR(IF(AVERAGE('Data mapping by country'!P30:Q30)=1,AVERAGE('Data mapping by country'!P30:Q30),""),"")</f>
        <v>1</v>
      </c>
      <c r="J27" s="116">
        <f>IFERROR(IF(AVERAGE('Data mapping by country'!R30:S30)=1,AVERAGE('Data mapping by country'!R30:S30),""),"")</f>
        <v>1</v>
      </c>
      <c r="K27" s="116" t="str">
        <f>IFERROR(IF(AVERAGE('Data mapping by country'!T30:U30)=1,AVERAGE('Data mapping by country'!T30:U30),""),"")</f>
        <v/>
      </c>
      <c r="L27" s="116">
        <f>IFERROR(IF(AVERAGE('Data mapping by country'!W30:X30)=1,AVERAGE('Data mapping by country'!W30:X30),""),"")</f>
        <v>1</v>
      </c>
      <c r="M27" s="116">
        <f>IFERROR(IF(AVERAGE('Data mapping by country'!Y30:Z30)=1,AVERAGE('Data mapping by country'!Y30:Z30),""),"")</f>
        <v>1</v>
      </c>
      <c r="N27" s="116">
        <f>IFERROR(IF(AVERAGE('Data mapping by country'!AA30:AB30)=1,AVERAGE('Data mapping by country'!AA30:AB30),""),"")</f>
        <v>1</v>
      </c>
      <c r="O27" s="116" t="str">
        <f>IFERROR(IF(AVERAGE('Data mapping by country'!AC30:AD30)=1,AVERAGE('Data mapping by country'!AC30:AD30),""),"")</f>
        <v/>
      </c>
      <c r="P27" s="116">
        <f>IFERROR(IF(AVERAGE('Data mapping by country'!AE30:AF30)=1,AVERAGE('Data mapping by country'!AE30:AF30),""),"")</f>
        <v>1</v>
      </c>
      <c r="Q27" s="116" t="str">
        <f>IFERROR(IF(AVERAGE('Data mapping by country'!AG30:AH30)=1,AVERAGE('Data mapping by country'!AG30:AH30),""),"")</f>
        <v/>
      </c>
      <c r="R27" s="116">
        <f>IFERROR(IF(AVERAGE('Data mapping by country'!AI30:AJ30)=1,AVERAGE('Data mapping by country'!AI30:AJ30),""),"")</f>
        <v>1</v>
      </c>
      <c r="S27" s="116">
        <f>IFERROR(IF(AVERAGE('Data mapping by country'!AK30:AL30)=1,AVERAGE('Data mapping by country'!AK30:AL30),""),"")</f>
        <v>1</v>
      </c>
      <c r="T27" s="116" t="str">
        <f>IFERROR(IF(AVERAGE('Data mapping by country'!AM30:AN30)=1,AVERAGE('Data mapping by country'!AM30:AN30),""),"")</f>
        <v/>
      </c>
      <c r="U27" s="116">
        <f>IFERROR(IF(AVERAGE('Data mapping by country'!AP30:AQ30)=1,AVERAGE('Data mapping by country'!AP30:AQ30),""),"")</f>
        <v>1</v>
      </c>
      <c r="V27" s="116" t="str">
        <f>IFERROR(IF(AVERAGE('Data mapping by country'!AR30:AS30)=1,AVERAGE('Data mapping by country'!AR30:AS30),""),"")</f>
        <v/>
      </c>
      <c r="W27" s="116" t="str">
        <f>IFERROR(IF(AVERAGE('Data mapping by country'!AT30:AU30)=1,AVERAGE('Data mapping by country'!AT30:AU30),""),"")</f>
        <v/>
      </c>
      <c r="X27" s="116">
        <f>IFERROR(IF(AVERAGE('Data mapping by country'!AV30:AW30)=1,AVERAGE('Data mapping by country'!AV30:AW30),""),"")</f>
        <v>1</v>
      </c>
      <c r="Y27" s="116" t="str">
        <f>IFERROR(IF(AVERAGE('Data mapping by country'!AX30:AY30)=1,AVERAGE('Data mapping by country'!AX30:AY30),""),"")</f>
        <v/>
      </c>
      <c r="Z27" s="116">
        <f>IFERROR(IF(AVERAGE('Data mapping by country'!AZ30:BA30)=1,AVERAGE('Data mapping by country'!AZ30:BA30),""),"")</f>
        <v>1</v>
      </c>
      <c r="AA27" s="116" t="str">
        <f>IFERROR(IF(AVERAGE('Data mapping by country'!BB30:BC30)=1,AVERAGE('Data mapping by country'!BB30:BC30),""),"")</f>
        <v/>
      </c>
      <c r="AB27" s="116">
        <f>IFERROR(IF(AVERAGE('Data mapping by country'!BF30:BG30)=1,AVERAGE('Data mapping by country'!BF30:BG30),""),"")</f>
        <v>1</v>
      </c>
      <c r="AC27" s="116" t="str">
        <f>IFERROR(IF(AVERAGE('Data mapping by country'!BH30:BI30)=1,AVERAGE('Data mapping by country'!BH30:BI30),""),"")</f>
        <v/>
      </c>
      <c r="AD27" s="116" t="str">
        <f>IFERROR(IF(AVERAGE('Data mapping by country'!BJ30:BK30)=1,AVERAGE('Data mapping by country'!BJ30:BK30),""),"")</f>
        <v/>
      </c>
      <c r="AE27" s="116" t="str">
        <f>IFERROR(IF(AVERAGE('Data mapping by country'!BL30:BM30)=1,AVERAGE('Data mapping by country'!BL30:BM30),""),"")</f>
        <v/>
      </c>
      <c r="AF27" s="116" t="str">
        <f>IFERROR(IF(AVERAGE('Data mapping by country'!BN30:BO30)=1,AVERAGE('Data mapping by country'!BN30:BO30),""),"")</f>
        <v/>
      </c>
      <c r="AG27" s="116">
        <f>IFERROR(IF(AVERAGE('Data mapping by country'!BQ30:BR30)=1,AVERAGE('Data mapping by country'!BQ30:BR30),""),"")</f>
        <v>1</v>
      </c>
      <c r="AH27" s="116" t="str">
        <f>IFERROR(IF(AVERAGE('Data mapping by country'!BS30:BT30)=1,AVERAGE('Data mapping by country'!BS30:BT30),""),"")</f>
        <v/>
      </c>
      <c r="AI27" s="116">
        <f>IFERROR(IF(AVERAGE('Data mapping by country'!BU30:BV30)=1,AVERAGE('Data mapping by country'!BU30:BV30),""),"")</f>
        <v>1</v>
      </c>
      <c r="AJ27" s="116">
        <f>IFERROR(IF(AVERAGE('Data mapping by country'!BX30:BY30)=1,AVERAGE('Data mapping by country'!BX30:BY30),""),"")</f>
        <v>1</v>
      </c>
      <c r="AK27" s="116">
        <f>IFERROR(IF(AVERAGE('Data mapping by country'!BZ30:CA30)=1,AVERAGE('Data mapping by country'!BZ30:CA30),""),"")</f>
        <v>1</v>
      </c>
      <c r="AL27" s="116" t="str">
        <f>IFERROR(IF(AVERAGE('Data mapping by country'!CB30:CC30)=1,AVERAGE('Data mapping by country'!CB30:CC30),""),"")</f>
        <v/>
      </c>
      <c r="AM27" s="116" t="str">
        <f>IFERROR(IF(AVERAGE('Data mapping by country'!CD30:CE30)=1,AVERAGE('Data mapping by country'!CD30:CE30),""),"")</f>
        <v/>
      </c>
      <c r="AN27" s="116">
        <f>IFERROR(IF(AVERAGE('Data mapping by country'!CF30:CG30)=1,AVERAGE('Data mapping by country'!CF30:CG30),""),"")</f>
        <v>1</v>
      </c>
      <c r="AO27" s="116">
        <f>IFERROR(IF(AVERAGE('Data mapping by country'!CI30:CJ30)=1,AVERAGE('Data mapping by country'!CI30:CJ30),""),"")</f>
        <v>1</v>
      </c>
      <c r="AP27" s="116" t="str">
        <f>IFERROR(IF(AVERAGE('Data mapping by country'!CK30:CL30)=1,AVERAGE('Data mapping by country'!CK30:CL30),""),"")</f>
        <v/>
      </c>
      <c r="AQ27" s="116" t="str">
        <f>IFERROR(IF(AVERAGE('Data mapping by country'!CM30:CN30)=1,AVERAGE('Data mapping by country'!CM30:CN30),""),"")</f>
        <v/>
      </c>
      <c r="AR27" s="116">
        <f>IFERROR(IF(AVERAGE('Data mapping by country'!CP30:CQ30)=1,AVERAGE('Data mapping by country'!CP30:CQ30),""),"")</f>
        <v>1</v>
      </c>
      <c r="AS27" s="116" t="str">
        <f>IFERROR(IF(AVERAGE('Data mapping by country'!CR30:CS30)=1,AVERAGE('Data mapping by country'!CR30:CS30),""),"")</f>
        <v/>
      </c>
      <c r="AT27" s="116" t="str">
        <f>IFERROR(IF(AVERAGE('Data mapping by country'!CV30:CW30)=1,AVERAGE('Data mapping by country'!CV30:CW30),""),"")</f>
        <v/>
      </c>
      <c r="AU27" s="116" t="str">
        <f>IFERROR(IF(AVERAGE('Data mapping by country'!CX30:CY30)=1,AVERAGE('Data mapping by country'!CX30:CY30),""),"")</f>
        <v/>
      </c>
      <c r="AV27" s="116">
        <f>IFERROR(IF(AVERAGE('Data mapping by country'!CZ30:DA30)=1,AVERAGE('Data mapping by country'!CZ30:DA30),""),"")</f>
        <v>1</v>
      </c>
      <c r="AW27" s="116">
        <f>IFERROR(IF(AVERAGE('Data mapping by country'!DB30:DC30)=1,AVERAGE('Data mapping by country'!DB30:DC30),""),"")</f>
        <v>1</v>
      </c>
      <c r="AX27" s="116">
        <f>IFERROR(IF(AVERAGE('Data mapping by country'!DD30:DE30)=1,AVERAGE('Data mapping by country'!DD30:DE30),""),"")</f>
        <v>1</v>
      </c>
      <c r="AY27" s="116" t="str">
        <f>IFERROR(IF(AVERAGE('Data mapping by country'!DF30:DG30)=1,AVERAGE('Data mapping by country'!DF30:DG30),""),"")</f>
        <v/>
      </c>
      <c r="AZ27" s="116" t="str">
        <f>IFERROR(IF(AVERAGE('Data mapping by country'!DH30:DI30)=1,AVERAGE('Data mapping by country'!DH30:DI30),""),"")</f>
        <v/>
      </c>
      <c r="BA27" s="116">
        <f>IFERROR(IF(AVERAGE('Data mapping by country'!DJ30:DK30)=1,AVERAGE('Data mapping by country'!DJ30:DK30),""),"")</f>
        <v>1</v>
      </c>
      <c r="BB27" s="116" t="str">
        <f>IFERROR(IF(AVERAGE('Data mapping by country'!DL30:DM30)=1,AVERAGE('Data mapping by country'!DL30:DM30),""),"")</f>
        <v/>
      </c>
      <c r="BC27" s="116" t="str">
        <f>IFERROR(IF(AVERAGE('Data mapping by country'!DN30:DO30)=1,AVERAGE('Data mapping by country'!DN30:DO30),""),"")</f>
        <v/>
      </c>
      <c r="BD27" s="116">
        <f>IFERROR(IF(AVERAGE('Data mapping by country'!DQ30:DR30)=1,AVERAGE('Data mapping by country'!DQ30:DR30),""),"")</f>
        <v>1</v>
      </c>
      <c r="BE27" s="116">
        <f>IFERROR(IF(AVERAGE('Data mapping by country'!DS30:DT30)=1,AVERAGE('Data mapping by country'!DS30:DT30),""),"")</f>
        <v>1</v>
      </c>
      <c r="BF27" s="116">
        <f>IFERROR(IF(AVERAGE('Data mapping by country'!DU30:DV30)=1,AVERAGE('Data mapping by country'!DU30:DV30),""),"")</f>
        <v>1</v>
      </c>
      <c r="BG27" s="116">
        <f>IFERROR(IF(AVERAGE('Data mapping by country'!DW30:DX30)=1,AVERAGE('Data mapping by country'!DW30:DX30),""),"")</f>
        <v>1</v>
      </c>
      <c r="BH27" s="116">
        <f>IFERROR(IF(AVERAGE('Data mapping by country'!DY30:DZ30)=1,AVERAGE('Data mapping by country'!DY30:DZ30),""),"")</f>
        <v>1</v>
      </c>
      <c r="BI27" s="116">
        <f>IFERROR(IF(AVERAGE('Data mapping by country'!EA30:EB30)=1,AVERAGE('Data mapping by country'!EA30:EB30),""),"")</f>
        <v>1</v>
      </c>
      <c r="BJ27" s="116">
        <f>IFERROR(IF(AVERAGE('Data mapping by country'!ED30:EE30)=1,AVERAGE('Data mapping by country'!ED30:EE30),""),"")</f>
        <v>1</v>
      </c>
      <c r="BK27" s="116">
        <f>IFERROR(IF(AVERAGE('Data mapping by country'!EF30:EG30)=1,AVERAGE('Data mapping by country'!EF30:EG30),""),"")</f>
        <v>1</v>
      </c>
      <c r="BL27" s="103" t="str">
        <f>IFERROR(IF(AVERAGE('Data mapping by country'!EH30:EI30)=1,AVERAGE('Data mapping by country'!EH30:EI30),""),"")</f>
        <v/>
      </c>
      <c r="BM27" s="98">
        <f t="shared" si="0"/>
        <v>35</v>
      </c>
    </row>
    <row r="28" spans="1:65" ht="25.5" customHeight="1" x14ac:dyDescent="0.25">
      <c r="A28" s="100" t="s">
        <v>1590</v>
      </c>
      <c r="B28" s="119" t="s">
        <v>1589</v>
      </c>
      <c r="C28" s="102" t="str">
        <f>IFERROR(IF(AVERAGE('Data mapping by country'!C31:D31)=1,AVERAGE('Data mapping by country'!C31:D31),""),"")</f>
        <v/>
      </c>
      <c r="D28" s="115">
        <f>IFERROR(IF(AVERAGE('Data mapping by country'!E31:F31)=1,AVERAGE('Data mapping by country'!E31:F31),""),"")</f>
        <v>1</v>
      </c>
      <c r="E28" s="115" t="str">
        <f>IFERROR(IF(AVERAGE('Data mapping by country'!G31:H31)=1,AVERAGE('Data mapping by country'!G31:H31),""),"")</f>
        <v/>
      </c>
      <c r="F28" s="116">
        <f>IFERROR(IF(AVERAGE('Data mapping by country'!J31:K31)=1,AVERAGE('Data mapping by country'!J31:K31),""),"")</f>
        <v>1</v>
      </c>
      <c r="G28" s="116" t="str">
        <f>IFERROR(IF(AVERAGE('Data mapping by country'!L31:M31)=1,AVERAGE('Data mapping by country'!L31:M31),""),"")</f>
        <v/>
      </c>
      <c r="H28" s="116">
        <f>IFERROR(IF(AVERAGE('Data mapping by country'!N31:O31)=1,AVERAGE('Data mapping by country'!N31:O31),""),"")</f>
        <v>1</v>
      </c>
      <c r="I28" s="116">
        <f>IFERROR(IF(AVERAGE('Data mapping by country'!P31:Q31)=1,AVERAGE('Data mapping by country'!P31:Q31),""),"")</f>
        <v>1</v>
      </c>
      <c r="J28" s="116">
        <f>IFERROR(IF(AVERAGE('Data mapping by country'!R31:S31)=1,AVERAGE('Data mapping by country'!R31:S31),""),"")</f>
        <v>1</v>
      </c>
      <c r="K28" s="116" t="str">
        <f>IFERROR(IF(AVERAGE('Data mapping by country'!T31:U31)=1,AVERAGE('Data mapping by country'!T31:U31),""),"")</f>
        <v/>
      </c>
      <c r="L28" s="116" t="str">
        <f>IFERROR(IF(AVERAGE('Data mapping by country'!W31:X31)=1,AVERAGE('Data mapping by country'!W31:X31),""),"")</f>
        <v/>
      </c>
      <c r="M28" s="116">
        <f>IFERROR(IF(AVERAGE('Data mapping by country'!Y31:Z31)=1,AVERAGE('Data mapping by country'!Y31:Z31),""),"")</f>
        <v>1</v>
      </c>
      <c r="N28" s="116">
        <f>IFERROR(IF(AVERAGE('Data mapping by country'!AA31:AB31)=1,AVERAGE('Data mapping by country'!AA31:AB31),""),"")</f>
        <v>1</v>
      </c>
      <c r="O28" s="116" t="str">
        <f>IFERROR(IF(AVERAGE('Data mapping by country'!AC31:AD31)=1,AVERAGE('Data mapping by country'!AC31:AD31),""),"")</f>
        <v/>
      </c>
      <c r="P28" s="116">
        <f>IFERROR(IF(AVERAGE('Data mapping by country'!AE31:AF31)=1,AVERAGE('Data mapping by country'!AE31:AF31),""),"")</f>
        <v>1</v>
      </c>
      <c r="Q28" s="116" t="str">
        <f>IFERROR(IF(AVERAGE('Data mapping by country'!AG31:AH31)=1,AVERAGE('Data mapping by country'!AG31:AH31),""),"")</f>
        <v/>
      </c>
      <c r="R28" s="116">
        <f>IFERROR(IF(AVERAGE('Data mapping by country'!AI31:AJ31)=1,AVERAGE('Data mapping by country'!AI31:AJ31),""),"")</f>
        <v>1</v>
      </c>
      <c r="S28" s="116">
        <f>IFERROR(IF(AVERAGE('Data mapping by country'!AK31:AL31)=1,AVERAGE('Data mapping by country'!AK31:AL31),""),"")</f>
        <v>1</v>
      </c>
      <c r="T28" s="116" t="str">
        <f>IFERROR(IF(AVERAGE('Data mapping by country'!AM31:AN31)=1,AVERAGE('Data mapping by country'!AM31:AN31),""),"")</f>
        <v/>
      </c>
      <c r="U28" s="116" t="str">
        <f>IFERROR(IF(AVERAGE('Data mapping by country'!AP31:AQ31)=1,AVERAGE('Data mapping by country'!AP31:AQ31),""),"")</f>
        <v/>
      </c>
      <c r="V28" s="116" t="str">
        <f>IFERROR(IF(AVERAGE('Data mapping by country'!AR31:AS31)=1,AVERAGE('Data mapping by country'!AR31:AS31),""),"")</f>
        <v/>
      </c>
      <c r="W28" s="116" t="str">
        <f>IFERROR(IF(AVERAGE('Data mapping by country'!AT31:AU31)=1,AVERAGE('Data mapping by country'!AT31:AU31),""),"")</f>
        <v/>
      </c>
      <c r="X28" s="116" t="str">
        <f>IFERROR(IF(AVERAGE('Data mapping by country'!AV31:AW31)=1,AVERAGE('Data mapping by country'!AV31:AW31),""),"")</f>
        <v/>
      </c>
      <c r="Y28" s="116" t="str">
        <f>IFERROR(IF(AVERAGE('Data mapping by country'!AX31:AY31)=1,AVERAGE('Data mapping by country'!AX31:AY31),""),"")</f>
        <v/>
      </c>
      <c r="Z28" s="116" t="str">
        <f>IFERROR(IF(AVERAGE('Data mapping by country'!AZ31:BA31)=1,AVERAGE('Data mapping by country'!AZ31:BA31),""),"")</f>
        <v/>
      </c>
      <c r="AA28" s="116" t="str">
        <f>IFERROR(IF(AVERAGE('Data mapping by country'!BB31:BC31)=1,AVERAGE('Data mapping by country'!BB31:BC31),""),"")</f>
        <v/>
      </c>
      <c r="AB28" s="116">
        <f>IFERROR(IF(AVERAGE('Data mapping by country'!BF31:BG31)=1,AVERAGE('Data mapping by country'!BF31:BG31),""),"")</f>
        <v>1</v>
      </c>
      <c r="AC28" s="116" t="str">
        <f>IFERROR(IF(AVERAGE('Data mapping by country'!BH31:BI31)=1,AVERAGE('Data mapping by country'!BH31:BI31),""),"")</f>
        <v/>
      </c>
      <c r="AD28" s="116" t="str">
        <f>IFERROR(IF(AVERAGE('Data mapping by country'!BJ31:BK31)=1,AVERAGE('Data mapping by country'!BJ31:BK31),""),"")</f>
        <v/>
      </c>
      <c r="AE28" s="116" t="str">
        <f>IFERROR(IF(AVERAGE('Data mapping by country'!BL31:BM31)=1,AVERAGE('Data mapping by country'!BL31:BM31),""),"")</f>
        <v/>
      </c>
      <c r="AF28" s="116" t="str">
        <f>IFERROR(IF(AVERAGE('Data mapping by country'!BN31:BO31)=1,AVERAGE('Data mapping by country'!BN31:BO31),""),"")</f>
        <v/>
      </c>
      <c r="AG28" s="116">
        <f>IFERROR(IF(AVERAGE('Data mapping by country'!BQ31:BR31)=1,AVERAGE('Data mapping by country'!BQ31:BR31),""),"")</f>
        <v>1</v>
      </c>
      <c r="AH28" s="116" t="str">
        <f>IFERROR(IF(AVERAGE('Data mapping by country'!BS31:BT31)=1,AVERAGE('Data mapping by country'!BS31:BT31),""),"")</f>
        <v/>
      </c>
      <c r="AI28" s="116">
        <f>IFERROR(IF(AVERAGE('Data mapping by country'!BU31:BV31)=1,AVERAGE('Data mapping by country'!BU31:BV31),""),"")</f>
        <v>1</v>
      </c>
      <c r="AJ28" s="116">
        <f>IFERROR(IF(AVERAGE('Data mapping by country'!BX31:BY31)=1,AVERAGE('Data mapping by country'!BX31:BY31),""),"")</f>
        <v>1</v>
      </c>
      <c r="AK28" s="116">
        <f>IFERROR(IF(AVERAGE('Data mapping by country'!BZ31:CA31)=1,AVERAGE('Data mapping by country'!BZ31:CA31),""),"")</f>
        <v>1</v>
      </c>
      <c r="AL28" s="116" t="str">
        <f>IFERROR(IF(AVERAGE('Data mapping by country'!CB31:CC31)=1,AVERAGE('Data mapping by country'!CB31:CC31),""),"")</f>
        <v/>
      </c>
      <c r="AM28" s="116" t="str">
        <f>IFERROR(IF(AVERAGE('Data mapping by country'!CD31:CE31)=1,AVERAGE('Data mapping by country'!CD31:CE31),""),"")</f>
        <v/>
      </c>
      <c r="AN28" s="116">
        <f>IFERROR(IF(AVERAGE('Data mapping by country'!CF31:CG31)=1,AVERAGE('Data mapping by country'!CF31:CG31),""),"")</f>
        <v>1</v>
      </c>
      <c r="AO28" s="116">
        <f>IFERROR(IF(AVERAGE('Data mapping by country'!CI31:CJ31)=1,AVERAGE('Data mapping by country'!CI31:CJ31),""),"")</f>
        <v>1</v>
      </c>
      <c r="AP28" s="116" t="str">
        <f>IFERROR(IF(AVERAGE('Data mapping by country'!CK31:CL31)=1,AVERAGE('Data mapping by country'!CK31:CL31),""),"")</f>
        <v/>
      </c>
      <c r="AQ28" s="116" t="str">
        <f>IFERROR(IF(AVERAGE('Data mapping by country'!CM31:CN31)=1,AVERAGE('Data mapping by country'!CM31:CN31),""),"")</f>
        <v/>
      </c>
      <c r="AR28" s="116">
        <f>IFERROR(IF(AVERAGE('Data mapping by country'!CP31:CQ31)=1,AVERAGE('Data mapping by country'!CP31:CQ31),""),"")</f>
        <v>1</v>
      </c>
      <c r="AS28" s="116" t="str">
        <f>IFERROR(IF(AVERAGE('Data mapping by country'!CR31:CS31)=1,AVERAGE('Data mapping by country'!CR31:CS31),""),"")</f>
        <v/>
      </c>
      <c r="AT28" s="116" t="str">
        <f>IFERROR(IF(AVERAGE('Data mapping by country'!CV31:CW31)=1,AVERAGE('Data mapping by country'!CV31:CW31),""),"")</f>
        <v/>
      </c>
      <c r="AU28" s="116" t="str">
        <f>IFERROR(IF(AVERAGE('Data mapping by country'!CX31:CY31)=1,AVERAGE('Data mapping by country'!CX31:CY31),""),"")</f>
        <v/>
      </c>
      <c r="AV28" s="116" t="str">
        <f>IFERROR(IF(AVERAGE('Data mapping by country'!CZ31:DA31)=1,AVERAGE('Data mapping by country'!CZ31:DA31),""),"")</f>
        <v/>
      </c>
      <c r="AW28" s="116" t="str">
        <f>IFERROR(IF(AVERAGE('Data mapping by country'!DB31:DC31)=1,AVERAGE('Data mapping by country'!DB31:DC31),""),"")</f>
        <v/>
      </c>
      <c r="AX28" s="116" t="str">
        <f>IFERROR(IF(AVERAGE('Data mapping by country'!DD31:DE31)=1,AVERAGE('Data mapping by country'!DD31:DE31),""),"")</f>
        <v/>
      </c>
      <c r="AY28" s="116" t="str">
        <f>IFERROR(IF(AVERAGE('Data mapping by country'!DF31:DG31)=1,AVERAGE('Data mapping by country'!DF31:DG31),""),"")</f>
        <v/>
      </c>
      <c r="AZ28" s="116" t="str">
        <f>IFERROR(IF(AVERAGE('Data mapping by country'!DH31:DI31)=1,AVERAGE('Data mapping by country'!DH31:DI31),""),"")</f>
        <v/>
      </c>
      <c r="BA28" s="116">
        <f>IFERROR(IF(AVERAGE('Data mapping by country'!DJ31:DK31)=1,AVERAGE('Data mapping by country'!DJ31:DK31),""),"")</f>
        <v>1</v>
      </c>
      <c r="BB28" s="116" t="str">
        <f>IFERROR(IF(AVERAGE('Data mapping by country'!DL31:DM31)=1,AVERAGE('Data mapping by country'!DL31:DM31),""),"")</f>
        <v/>
      </c>
      <c r="BC28" s="116" t="str">
        <f>IFERROR(IF(AVERAGE('Data mapping by country'!DN31:DO31)=1,AVERAGE('Data mapping by country'!DN31:DO31),""),"")</f>
        <v/>
      </c>
      <c r="BD28" s="116" t="str">
        <f>IFERROR(IF(AVERAGE('Data mapping by country'!DQ31:DR31)=1,AVERAGE('Data mapping by country'!DQ31:DR31),""),"")</f>
        <v/>
      </c>
      <c r="BE28" s="116" t="str">
        <f>IFERROR(IF(AVERAGE('Data mapping by country'!DS31:DT31)=1,AVERAGE('Data mapping by country'!DS31:DT31),""),"")</f>
        <v/>
      </c>
      <c r="BF28" s="116" t="str">
        <f>IFERROR(IF(AVERAGE('Data mapping by country'!DU31:DV31)=1,AVERAGE('Data mapping by country'!DU31:DV31),""),"")</f>
        <v/>
      </c>
      <c r="BG28" s="116" t="str">
        <f>IFERROR(IF(AVERAGE('Data mapping by country'!DW31:DX31)=1,AVERAGE('Data mapping by country'!DW31:DX31),""),"")</f>
        <v/>
      </c>
      <c r="BH28" s="116" t="str">
        <f>IFERROR(IF(AVERAGE('Data mapping by country'!DY31:DZ31)=1,AVERAGE('Data mapping by country'!DY31:DZ31),""),"")</f>
        <v/>
      </c>
      <c r="BI28" s="116" t="str">
        <f>IFERROR(IF(AVERAGE('Data mapping by country'!EA31:EB31)=1,AVERAGE('Data mapping by country'!EA31:EB31),""),"")</f>
        <v/>
      </c>
      <c r="BJ28" s="116">
        <f>IFERROR(IF(AVERAGE('Data mapping by country'!ED31:EE31)=1,AVERAGE('Data mapping by country'!ED31:EE31),""),"")</f>
        <v>1</v>
      </c>
      <c r="BK28" s="116" t="str">
        <f>IFERROR(IF(AVERAGE('Data mapping by country'!EF31:EG31)=1,AVERAGE('Data mapping by country'!EF31:EG31),""),"")</f>
        <v/>
      </c>
      <c r="BL28" s="103" t="str">
        <f>IFERROR(IF(AVERAGE('Data mapping by country'!EH31:EI31)=1,AVERAGE('Data mapping by country'!EH31:EI31),""),"")</f>
        <v/>
      </c>
      <c r="BM28" s="98">
        <f t="shared" si="0"/>
        <v>20</v>
      </c>
    </row>
    <row r="29" spans="1:65" ht="25.5" customHeight="1" x14ac:dyDescent="0.25">
      <c r="A29" s="100" t="s">
        <v>1588</v>
      </c>
      <c r="B29" s="119" t="s">
        <v>1587</v>
      </c>
      <c r="C29" s="102">
        <f>IFERROR(IF(AVERAGE('Data mapping by country'!C32:D32)=1,AVERAGE('Data mapping by country'!C32:D32),""),"")</f>
        <v>1</v>
      </c>
      <c r="D29" s="115">
        <f>IFERROR(IF(AVERAGE('Data mapping by country'!E32:F32)=1,AVERAGE('Data mapping by country'!E32:F32),""),"")</f>
        <v>1</v>
      </c>
      <c r="E29" s="115" t="str">
        <f>IFERROR(IF(AVERAGE('Data mapping by country'!G32:H32)=1,AVERAGE('Data mapping by country'!G32:H32),""),"")</f>
        <v/>
      </c>
      <c r="F29" s="116">
        <f>IFERROR(IF(AVERAGE('Data mapping by country'!J32:K32)=1,AVERAGE('Data mapping by country'!J32:K32),""),"")</f>
        <v>1</v>
      </c>
      <c r="G29" s="116" t="str">
        <f>IFERROR(IF(AVERAGE('Data mapping by country'!L32:M32)=1,AVERAGE('Data mapping by country'!L32:M32),""),"")</f>
        <v/>
      </c>
      <c r="H29" s="116">
        <f>IFERROR(IF(AVERAGE('Data mapping by country'!N32:O32)=1,AVERAGE('Data mapping by country'!N32:O32),""),"")</f>
        <v>1</v>
      </c>
      <c r="I29" s="116">
        <f>IFERROR(IF(AVERAGE('Data mapping by country'!P32:Q32)=1,AVERAGE('Data mapping by country'!P32:Q32),""),"")</f>
        <v>1</v>
      </c>
      <c r="J29" s="116">
        <f>IFERROR(IF(AVERAGE('Data mapping by country'!R32:S32)=1,AVERAGE('Data mapping by country'!R32:S32),""),"")</f>
        <v>1</v>
      </c>
      <c r="K29" s="116" t="str">
        <f>IFERROR(IF(AVERAGE('Data mapping by country'!T32:U32)=1,AVERAGE('Data mapping by country'!T32:U32),""),"")</f>
        <v/>
      </c>
      <c r="L29" s="116">
        <f>IFERROR(IF(AVERAGE('Data mapping by country'!W32:X32)=1,AVERAGE('Data mapping by country'!W32:X32),""),"")</f>
        <v>1</v>
      </c>
      <c r="M29" s="116">
        <f>IFERROR(IF(AVERAGE('Data mapping by country'!Y32:Z32)=1,AVERAGE('Data mapping by country'!Y32:Z32),""),"")</f>
        <v>1</v>
      </c>
      <c r="N29" s="116">
        <f>IFERROR(IF(AVERAGE('Data mapping by country'!AA32:AB32)=1,AVERAGE('Data mapping by country'!AA32:AB32),""),"")</f>
        <v>1</v>
      </c>
      <c r="O29" s="116" t="str">
        <f>IFERROR(IF(AVERAGE('Data mapping by country'!AC32:AD32)=1,AVERAGE('Data mapping by country'!AC32:AD32),""),"")</f>
        <v/>
      </c>
      <c r="P29" s="116">
        <f>IFERROR(IF(AVERAGE('Data mapping by country'!AE32:AF32)=1,AVERAGE('Data mapping by country'!AE32:AF32),""),"")</f>
        <v>1</v>
      </c>
      <c r="Q29" s="116" t="str">
        <f>IFERROR(IF(AVERAGE('Data mapping by country'!AG32:AH32)=1,AVERAGE('Data mapping by country'!AG32:AH32),""),"")</f>
        <v/>
      </c>
      <c r="R29" s="116">
        <f>IFERROR(IF(AVERAGE('Data mapping by country'!AI32:AJ32)=1,AVERAGE('Data mapping by country'!AI32:AJ32),""),"")</f>
        <v>1</v>
      </c>
      <c r="S29" s="116">
        <f>IFERROR(IF(AVERAGE('Data mapping by country'!AK32:AL32)=1,AVERAGE('Data mapping by country'!AK32:AL32),""),"")</f>
        <v>1</v>
      </c>
      <c r="T29" s="116" t="str">
        <f>IFERROR(IF(AVERAGE('Data mapping by country'!AM32:AN32)=1,AVERAGE('Data mapping by country'!AM32:AN32),""),"")</f>
        <v/>
      </c>
      <c r="U29" s="116">
        <f>IFERROR(IF(AVERAGE('Data mapping by country'!AP32:AQ32)=1,AVERAGE('Data mapping by country'!AP32:AQ32),""),"")</f>
        <v>1</v>
      </c>
      <c r="V29" s="116" t="str">
        <f>IFERROR(IF(AVERAGE('Data mapping by country'!AR32:AS32)=1,AVERAGE('Data mapping by country'!AR32:AS32),""),"")</f>
        <v/>
      </c>
      <c r="W29" s="116" t="str">
        <f>IFERROR(IF(AVERAGE('Data mapping by country'!AT32:AU32)=1,AVERAGE('Data mapping by country'!AT32:AU32),""),"")</f>
        <v/>
      </c>
      <c r="X29" s="116">
        <f>IFERROR(IF(AVERAGE('Data mapping by country'!AV32:AW32)=1,AVERAGE('Data mapping by country'!AV32:AW32),""),"")</f>
        <v>1</v>
      </c>
      <c r="Y29" s="116" t="str">
        <f>IFERROR(IF(AVERAGE('Data mapping by country'!AX32:AY32)=1,AVERAGE('Data mapping by country'!AX32:AY32),""),"")</f>
        <v/>
      </c>
      <c r="Z29" s="116" t="str">
        <f>IFERROR(IF(AVERAGE('Data mapping by country'!AZ32:BA32)=1,AVERAGE('Data mapping by country'!AZ32:BA32),""),"")</f>
        <v/>
      </c>
      <c r="AA29" s="116" t="str">
        <f>IFERROR(IF(AVERAGE('Data mapping by country'!BB32:BC32)=1,AVERAGE('Data mapping by country'!BB32:BC32),""),"")</f>
        <v/>
      </c>
      <c r="AB29" s="116">
        <f>IFERROR(IF(AVERAGE('Data mapping by country'!BF32:BG32)=1,AVERAGE('Data mapping by country'!BF32:BG32),""),"")</f>
        <v>1</v>
      </c>
      <c r="AC29" s="116" t="str">
        <f>IFERROR(IF(AVERAGE('Data mapping by country'!BH32:BI32)=1,AVERAGE('Data mapping by country'!BH32:BI32),""),"")</f>
        <v/>
      </c>
      <c r="AD29" s="116" t="str">
        <f>IFERROR(IF(AVERAGE('Data mapping by country'!BJ32:BK32)=1,AVERAGE('Data mapping by country'!BJ32:BK32),""),"")</f>
        <v/>
      </c>
      <c r="AE29" s="116" t="str">
        <f>IFERROR(IF(AVERAGE('Data mapping by country'!BL32:BM32)=1,AVERAGE('Data mapping by country'!BL32:BM32),""),"")</f>
        <v/>
      </c>
      <c r="AF29" s="116" t="str">
        <f>IFERROR(IF(AVERAGE('Data mapping by country'!BN32:BO32)=1,AVERAGE('Data mapping by country'!BN32:BO32),""),"")</f>
        <v/>
      </c>
      <c r="AG29" s="116">
        <f>IFERROR(IF(AVERAGE('Data mapping by country'!BQ32:BR32)=1,AVERAGE('Data mapping by country'!BQ32:BR32),""),"")</f>
        <v>1</v>
      </c>
      <c r="AH29" s="116" t="str">
        <f>IFERROR(IF(AVERAGE('Data mapping by country'!BS32:BT32)=1,AVERAGE('Data mapping by country'!BS32:BT32),""),"")</f>
        <v/>
      </c>
      <c r="AI29" s="116">
        <f>IFERROR(IF(AVERAGE('Data mapping by country'!BU32:BV32)=1,AVERAGE('Data mapping by country'!BU32:BV32),""),"")</f>
        <v>1</v>
      </c>
      <c r="AJ29" s="116">
        <f>IFERROR(IF(AVERAGE('Data mapping by country'!BX32:BY32)=1,AVERAGE('Data mapping by country'!BX32:BY32),""),"")</f>
        <v>1</v>
      </c>
      <c r="AK29" s="116">
        <f>IFERROR(IF(AVERAGE('Data mapping by country'!BZ32:CA32)=1,AVERAGE('Data mapping by country'!BZ32:CA32),""),"")</f>
        <v>1</v>
      </c>
      <c r="AL29" s="116" t="str">
        <f>IFERROR(IF(AVERAGE('Data mapping by country'!CB32:CC32)=1,AVERAGE('Data mapping by country'!CB32:CC32),""),"")</f>
        <v/>
      </c>
      <c r="AM29" s="116" t="str">
        <f>IFERROR(IF(AVERAGE('Data mapping by country'!CD32:CE32)=1,AVERAGE('Data mapping by country'!CD32:CE32),""),"")</f>
        <v/>
      </c>
      <c r="AN29" s="116">
        <f>IFERROR(IF(AVERAGE('Data mapping by country'!CF32:CG32)=1,AVERAGE('Data mapping by country'!CF32:CG32),""),"")</f>
        <v>1</v>
      </c>
      <c r="AO29" s="116">
        <f>IFERROR(IF(AVERAGE('Data mapping by country'!CI32:CJ32)=1,AVERAGE('Data mapping by country'!CI32:CJ32),""),"")</f>
        <v>1</v>
      </c>
      <c r="AP29" s="116" t="str">
        <f>IFERROR(IF(AVERAGE('Data mapping by country'!CK32:CL32)=1,AVERAGE('Data mapping by country'!CK32:CL32),""),"")</f>
        <v/>
      </c>
      <c r="AQ29" s="116" t="str">
        <f>IFERROR(IF(AVERAGE('Data mapping by country'!CM32:CN32)=1,AVERAGE('Data mapping by country'!CM32:CN32),""),"")</f>
        <v/>
      </c>
      <c r="AR29" s="116">
        <f>IFERROR(IF(AVERAGE('Data mapping by country'!CP32:CQ32)=1,AVERAGE('Data mapping by country'!CP32:CQ32),""),"")</f>
        <v>1</v>
      </c>
      <c r="AS29" s="116" t="str">
        <f>IFERROR(IF(AVERAGE('Data mapping by country'!CR32:CS32)=1,AVERAGE('Data mapping by country'!CR32:CS32),""),"")</f>
        <v/>
      </c>
      <c r="AT29" s="116" t="str">
        <f>IFERROR(IF(AVERAGE('Data mapping by country'!CV32:CW32)=1,AVERAGE('Data mapping by country'!CV32:CW32),""),"")</f>
        <v/>
      </c>
      <c r="AU29" s="116" t="str">
        <f>IFERROR(IF(AVERAGE('Data mapping by country'!CX32:CY32)=1,AVERAGE('Data mapping by country'!CX32:CY32),""),"")</f>
        <v/>
      </c>
      <c r="AV29" s="116">
        <f>IFERROR(IF(AVERAGE('Data mapping by country'!CZ32:DA32)=1,AVERAGE('Data mapping by country'!CZ32:DA32),""),"")</f>
        <v>1</v>
      </c>
      <c r="AW29" s="116" t="str">
        <f>IFERROR(IF(AVERAGE('Data mapping by country'!DB32:DC32)=1,AVERAGE('Data mapping by country'!DB32:DC32),""),"")</f>
        <v/>
      </c>
      <c r="AX29" s="116" t="str">
        <f>IFERROR(IF(AVERAGE('Data mapping by country'!DD32:DE32)=1,AVERAGE('Data mapping by country'!DD32:DE32),""),"")</f>
        <v/>
      </c>
      <c r="AY29" s="116" t="str">
        <f>IFERROR(IF(AVERAGE('Data mapping by country'!DF32:DG32)=1,AVERAGE('Data mapping by country'!DF32:DG32),""),"")</f>
        <v/>
      </c>
      <c r="AZ29" s="116" t="str">
        <f>IFERROR(IF(AVERAGE('Data mapping by country'!DH32:DI32)=1,AVERAGE('Data mapping by country'!DH32:DI32),""),"")</f>
        <v/>
      </c>
      <c r="BA29" s="116">
        <f>IFERROR(IF(AVERAGE('Data mapping by country'!DJ32:DK32)=1,AVERAGE('Data mapping by country'!DJ32:DK32),""),"")</f>
        <v>1</v>
      </c>
      <c r="BB29" s="116" t="str">
        <f>IFERROR(IF(AVERAGE('Data mapping by country'!DL32:DM32)=1,AVERAGE('Data mapping by country'!DL32:DM32),""),"")</f>
        <v/>
      </c>
      <c r="BC29" s="116" t="str">
        <f>IFERROR(IF(AVERAGE('Data mapping by country'!DN32:DO32)=1,AVERAGE('Data mapping by country'!DN32:DO32),""),"")</f>
        <v/>
      </c>
      <c r="BD29" s="116">
        <f>IFERROR(IF(AVERAGE('Data mapping by country'!DQ32:DR32)=1,AVERAGE('Data mapping by country'!DQ32:DR32),""),"")</f>
        <v>1</v>
      </c>
      <c r="BE29" s="116">
        <f>IFERROR(IF(AVERAGE('Data mapping by country'!DS32:DT32)=1,AVERAGE('Data mapping by country'!DS32:DT32),""),"")</f>
        <v>1</v>
      </c>
      <c r="BF29" s="116">
        <f>IFERROR(IF(AVERAGE('Data mapping by country'!DU32:DV32)=1,AVERAGE('Data mapping by country'!DU32:DV32),""),"")</f>
        <v>1</v>
      </c>
      <c r="BG29" s="116">
        <f>IFERROR(IF(AVERAGE('Data mapping by country'!DW32:DX32)=1,AVERAGE('Data mapping by country'!DW32:DX32),""),"")</f>
        <v>1</v>
      </c>
      <c r="BH29" s="116">
        <f>IFERROR(IF(AVERAGE('Data mapping by country'!DY32:DZ32)=1,AVERAGE('Data mapping by country'!DY32:DZ32),""),"")</f>
        <v>1</v>
      </c>
      <c r="BI29" s="116">
        <f>IFERROR(IF(AVERAGE('Data mapping by country'!EA32:EB32)=1,AVERAGE('Data mapping by country'!EA32:EB32),""),"")</f>
        <v>1</v>
      </c>
      <c r="BJ29" s="116">
        <f>IFERROR(IF(AVERAGE('Data mapping by country'!ED32:EE32)=1,AVERAGE('Data mapping by country'!ED32:EE32),""),"")</f>
        <v>1</v>
      </c>
      <c r="BK29" s="116">
        <f>IFERROR(IF(AVERAGE('Data mapping by country'!EF32:EG32)=1,AVERAGE('Data mapping by country'!EF32:EG32),""),"")</f>
        <v>1</v>
      </c>
      <c r="BL29" s="103" t="str">
        <f>IFERROR(IF(AVERAGE('Data mapping by country'!EH32:EI32)=1,AVERAGE('Data mapping by country'!EH32:EI32),""),"")</f>
        <v/>
      </c>
      <c r="BM29" s="98">
        <f t="shared" si="0"/>
        <v>32</v>
      </c>
    </row>
    <row r="30" spans="1:65" ht="25.5" customHeight="1" x14ac:dyDescent="0.25">
      <c r="A30" s="100" t="s">
        <v>1586</v>
      </c>
      <c r="B30" s="119" t="s">
        <v>1585</v>
      </c>
      <c r="C30" s="102">
        <f>IFERROR(IF(AVERAGE('Data mapping by country'!C33:D33)=1,AVERAGE('Data mapping by country'!C33:D33),""),"")</f>
        <v>1</v>
      </c>
      <c r="D30" s="115">
        <f>IFERROR(IF(AVERAGE('Data mapping by country'!E33:F33)=1,AVERAGE('Data mapping by country'!E33:F33),""),"")</f>
        <v>1</v>
      </c>
      <c r="E30" s="115" t="str">
        <f>IFERROR(IF(AVERAGE('Data mapping by country'!G33:H33)=1,AVERAGE('Data mapping by country'!G33:H33),""),"")</f>
        <v/>
      </c>
      <c r="F30" s="116">
        <f>IFERROR(IF(AVERAGE('Data mapping by country'!J33:K33)=1,AVERAGE('Data mapping by country'!J33:K33),""),"")</f>
        <v>1</v>
      </c>
      <c r="G30" s="116" t="str">
        <f>IFERROR(IF(AVERAGE('Data mapping by country'!L33:M33)=1,AVERAGE('Data mapping by country'!L33:M33),""),"")</f>
        <v/>
      </c>
      <c r="H30" s="116">
        <f>IFERROR(IF(AVERAGE('Data mapping by country'!N33:O33)=1,AVERAGE('Data mapping by country'!N33:O33),""),"")</f>
        <v>1</v>
      </c>
      <c r="I30" s="116">
        <f>IFERROR(IF(AVERAGE('Data mapping by country'!P33:Q33)=1,AVERAGE('Data mapping by country'!P33:Q33),""),"")</f>
        <v>1</v>
      </c>
      <c r="J30" s="116">
        <f>IFERROR(IF(AVERAGE('Data mapping by country'!R33:S33)=1,AVERAGE('Data mapping by country'!R33:S33),""),"")</f>
        <v>1</v>
      </c>
      <c r="K30" s="116" t="str">
        <f>IFERROR(IF(AVERAGE('Data mapping by country'!T33:U33)=1,AVERAGE('Data mapping by country'!T33:U33),""),"")</f>
        <v/>
      </c>
      <c r="L30" s="116">
        <f>IFERROR(IF(AVERAGE('Data mapping by country'!W33:X33)=1,AVERAGE('Data mapping by country'!W33:X33),""),"")</f>
        <v>1</v>
      </c>
      <c r="M30" s="116">
        <f>IFERROR(IF(AVERAGE('Data mapping by country'!Y33:Z33)=1,AVERAGE('Data mapping by country'!Y33:Z33),""),"")</f>
        <v>1</v>
      </c>
      <c r="N30" s="116">
        <f>IFERROR(IF(AVERAGE('Data mapping by country'!AA33:AB33)=1,AVERAGE('Data mapping by country'!AA33:AB33),""),"")</f>
        <v>1</v>
      </c>
      <c r="O30" s="116" t="str">
        <f>IFERROR(IF(AVERAGE('Data mapping by country'!AC33:AD33)=1,AVERAGE('Data mapping by country'!AC33:AD33),""),"")</f>
        <v/>
      </c>
      <c r="P30" s="116">
        <f>IFERROR(IF(AVERAGE('Data mapping by country'!AE33:AF33)=1,AVERAGE('Data mapping by country'!AE33:AF33),""),"")</f>
        <v>1</v>
      </c>
      <c r="Q30" s="116" t="str">
        <f>IFERROR(IF(AVERAGE('Data mapping by country'!AG33:AH33)=1,AVERAGE('Data mapping by country'!AG33:AH33),""),"")</f>
        <v/>
      </c>
      <c r="R30" s="116">
        <f>IFERROR(IF(AVERAGE('Data mapping by country'!AI33:AJ33)=1,AVERAGE('Data mapping by country'!AI33:AJ33),""),"")</f>
        <v>1</v>
      </c>
      <c r="S30" s="116">
        <f>IFERROR(IF(AVERAGE('Data mapping by country'!AK33:AL33)=1,AVERAGE('Data mapping by country'!AK33:AL33),""),"")</f>
        <v>1</v>
      </c>
      <c r="T30" s="116" t="str">
        <f>IFERROR(IF(AVERAGE('Data mapping by country'!AM33:AN33)=1,AVERAGE('Data mapping by country'!AM33:AN33),""),"")</f>
        <v/>
      </c>
      <c r="U30" s="116">
        <f>IFERROR(IF(AVERAGE('Data mapping by country'!AP33:AQ33)=1,AVERAGE('Data mapping by country'!AP33:AQ33),""),"")</f>
        <v>1</v>
      </c>
      <c r="V30" s="116" t="str">
        <f>IFERROR(IF(AVERAGE('Data mapping by country'!AR33:AS33)=1,AVERAGE('Data mapping by country'!AR33:AS33),""),"")</f>
        <v/>
      </c>
      <c r="W30" s="116" t="str">
        <f>IFERROR(IF(AVERAGE('Data mapping by country'!AT33:AU33)=1,AVERAGE('Data mapping by country'!AT33:AU33),""),"")</f>
        <v/>
      </c>
      <c r="X30" s="116">
        <f>IFERROR(IF(AVERAGE('Data mapping by country'!AV33:AW33)=1,AVERAGE('Data mapping by country'!AV33:AW33),""),"")</f>
        <v>1</v>
      </c>
      <c r="Y30" s="116">
        <f>IFERROR(IF(AVERAGE('Data mapping by country'!AX33:AY33)=1,AVERAGE('Data mapping by country'!AX33:AY33),""),"")</f>
        <v>1</v>
      </c>
      <c r="Z30" s="116">
        <f>IFERROR(IF(AVERAGE('Data mapping by country'!AZ33:BA33)=1,AVERAGE('Data mapping by country'!AZ33:BA33),""),"")</f>
        <v>1</v>
      </c>
      <c r="AA30" s="116" t="str">
        <f>IFERROR(IF(AVERAGE('Data mapping by country'!BB33:BC33)=1,AVERAGE('Data mapping by country'!BB33:BC33),""),"")</f>
        <v/>
      </c>
      <c r="AB30" s="116">
        <f>IFERROR(IF(AVERAGE('Data mapping by country'!BF33:BG33)=1,AVERAGE('Data mapping by country'!BF33:BG33),""),"")</f>
        <v>1</v>
      </c>
      <c r="AC30" s="116" t="str">
        <f>IFERROR(IF(AVERAGE('Data mapping by country'!BH33:BI33)=1,AVERAGE('Data mapping by country'!BH33:BI33),""),"")</f>
        <v/>
      </c>
      <c r="AD30" s="116" t="str">
        <f>IFERROR(IF(AVERAGE('Data mapping by country'!BJ33:BK33)=1,AVERAGE('Data mapping by country'!BJ33:BK33),""),"")</f>
        <v/>
      </c>
      <c r="AE30" s="116" t="str">
        <f>IFERROR(IF(AVERAGE('Data mapping by country'!BL33:BM33)=1,AVERAGE('Data mapping by country'!BL33:BM33),""),"")</f>
        <v/>
      </c>
      <c r="AF30" s="116" t="str">
        <f>IFERROR(IF(AVERAGE('Data mapping by country'!BN33:BO33)=1,AVERAGE('Data mapping by country'!BN33:BO33),""),"")</f>
        <v/>
      </c>
      <c r="AG30" s="116">
        <f>IFERROR(IF(AVERAGE('Data mapping by country'!BQ33:BR33)=1,AVERAGE('Data mapping by country'!BQ33:BR33),""),"")</f>
        <v>1</v>
      </c>
      <c r="AH30" s="116" t="str">
        <f>IFERROR(IF(AVERAGE('Data mapping by country'!BS33:BT33)=1,AVERAGE('Data mapping by country'!BS33:BT33),""),"")</f>
        <v/>
      </c>
      <c r="AI30" s="116">
        <f>IFERROR(IF(AVERAGE('Data mapping by country'!BU33:BV33)=1,AVERAGE('Data mapping by country'!BU33:BV33),""),"")</f>
        <v>1</v>
      </c>
      <c r="AJ30" s="116">
        <f>IFERROR(IF(AVERAGE('Data mapping by country'!BX33:BY33)=1,AVERAGE('Data mapping by country'!BX33:BY33),""),"")</f>
        <v>1</v>
      </c>
      <c r="AK30" s="116">
        <f>IFERROR(IF(AVERAGE('Data mapping by country'!BZ33:CA33)=1,AVERAGE('Data mapping by country'!BZ33:CA33),""),"")</f>
        <v>1</v>
      </c>
      <c r="AL30" s="116" t="str">
        <f>IFERROR(IF(AVERAGE('Data mapping by country'!CB33:CC33)=1,AVERAGE('Data mapping by country'!CB33:CC33),""),"")</f>
        <v/>
      </c>
      <c r="AM30" s="116" t="str">
        <f>IFERROR(IF(AVERAGE('Data mapping by country'!CD33:CE33)=1,AVERAGE('Data mapping by country'!CD33:CE33),""),"")</f>
        <v/>
      </c>
      <c r="AN30" s="116">
        <f>IFERROR(IF(AVERAGE('Data mapping by country'!CF33:CG33)=1,AVERAGE('Data mapping by country'!CF33:CG33),""),"")</f>
        <v>1</v>
      </c>
      <c r="AO30" s="116">
        <f>IFERROR(IF(AVERAGE('Data mapping by country'!CI33:CJ33)=1,AVERAGE('Data mapping by country'!CI33:CJ33),""),"")</f>
        <v>1</v>
      </c>
      <c r="AP30" s="116" t="str">
        <f>IFERROR(IF(AVERAGE('Data mapping by country'!CK33:CL33)=1,AVERAGE('Data mapping by country'!CK33:CL33),""),"")</f>
        <v/>
      </c>
      <c r="AQ30" s="116" t="str">
        <f>IFERROR(IF(AVERAGE('Data mapping by country'!CM33:CN33)=1,AVERAGE('Data mapping by country'!CM33:CN33),""),"")</f>
        <v/>
      </c>
      <c r="AR30" s="116">
        <f>IFERROR(IF(AVERAGE('Data mapping by country'!CP33:CQ33)=1,AVERAGE('Data mapping by country'!CP33:CQ33),""),"")</f>
        <v>1</v>
      </c>
      <c r="AS30" s="116" t="str">
        <f>IFERROR(IF(AVERAGE('Data mapping by country'!CR33:CS33)=1,AVERAGE('Data mapping by country'!CR33:CS33),""),"")</f>
        <v/>
      </c>
      <c r="AT30" s="116" t="str">
        <f>IFERROR(IF(AVERAGE('Data mapping by country'!CV33:CW33)=1,AVERAGE('Data mapping by country'!CV33:CW33),""),"")</f>
        <v/>
      </c>
      <c r="AU30" s="116" t="str">
        <f>IFERROR(IF(AVERAGE('Data mapping by country'!CX33:CY33)=1,AVERAGE('Data mapping by country'!CX33:CY33),""),"")</f>
        <v/>
      </c>
      <c r="AV30" s="116">
        <f>IFERROR(IF(AVERAGE('Data mapping by country'!CZ33:DA33)=1,AVERAGE('Data mapping by country'!CZ33:DA33),""),"")</f>
        <v>1</v>
      </c>
      <c r="AW30" s="116">
        <f>IFERROR(IF(AVERAGE('Data mapping by country'!DB33:DC33)=1,AVERAGE('Data mapping by country'!DB33:DC33),""),"")</f>
        <v>1</v>
      </c>
      <c r="AX30" s="116">
        <f>IFERROR(IF(AVERAGE('Data mapping by country'!DD33:DE33)=1,AVERAGE('Data mapping by country'!DD33:DE33),""),"")</f>
        <v>1</v>
      </c>
      <c r="AY30" s="116" t="str">
        <f>IFERROR(IF(AVERAGE('Data mapping by country'!DF33:DG33)=1,AVERAGE('Data mapping by country'!DF33:DG33),""),"")</f>
        <v/>
      </c>
      <c r="AZ30" s="116" t="str">
        <f>IFERROR(IF(AVERAGE('Data mapping by country'!DH33:DI33)=1,AVERAGE('Data mapping by country'!DH33:DI33),""),"")</f>
        <v/>
      </c>
      <c r="BA30" s="116">
        <f>IFERROR(IF(AVERAGE('Data mapping by country'!DJ33:DK33)=1,AVERAGE('Data mapping by country'!DJ33:DK33),""),"")</f>
        <v>1</v>
      </c>
      <c r="BB30" s="116" t="str">
        <f>IFERROR(IF(AVERAGE('Data mapping by country'!DL33:DM33)=1,AVERAGE('Data mapping by country'!DL33:DM33),""),"")</f>
        <v/>
      </c>
      <c r="BC30" s="116" t="str">
        <f>IFERROR(IF(AVERAGE('Data mapping by country'!DN33:DO33)=1,AVERAGE('Data mapping by country'!DN33:DO33),""),"")</f>
        <v/>
      </c>
      <c r="BD30" s="116">
        <f>IFERROR(IF(AVERAGE('Data mapping by country'!DQ33:DR33)=1,AVERAGE('Data mapping by country'!DQ33:DR33),""),"")</f>
        <v>1</v>
      </c>
      <c r="BE30" s="116">
        <f>IFERROR(IF(AVERAGE('Data mapping by country'!DS33:DT33)=1,AVERAGE('Data mapping by country'!DS33:DT33),""),"")</f>
        <v>1</v>
      </c>
      <c r="BF30" s="116">
        <f>IFERROR(IF(AVERAGE('Data mapping by country'!DU33:DV33)=1,AVERAGE('Data mapping by country'!DU33:DV33),""),"")</f>
        <v>1</v>
      </c>
      <c r="BG30" s="116">
        <f>IFERROR(IF(AVERAGE('Data mapping by country'!DW33:DX33)=1,AVERAGE('Data mapping by country'!DW33:DX33),""),"")</f>
        <v>1</v>
      </c>
      <c r="BH30" s="116">
        <f>IFERROR(IF(AVERAGE('Data mapping by country'!DY33:DZ33)=1,AVERAGE('Data mapping by country'!DY33:DZ33),""),"")</f>
        <v>1</v>
      </c>
      <c r="BI30" s="116">
        <f>IFERROR(IF(AVERAGE('Data mapping by country'!EA33:EB33)=1,AVERAGE('Data mapping by country'!EA33:EB33),""),"")</f>
        <v>1</v>
      </c>
      <c r="BJ30" s="116">
        <f>IFERROR(IF(AVERAGE('Data mapping by country'!ED33:EE33)=1,AVERAGE('Data mapping by country'!ED33:EE33),""),"")</f>
        <v>1</v>
      </c>
      <c r="BK30" s="116">
        <f>IFERROR(IF(AVERAGE('Data mapping by country'!EF33:EG33)=1,AVERAGE('Data mapping by country'!EF33:EG33),""),"")</f>
        <v>1</v>
      </c>
      <c r="BL30" s="103" t="str">
        <f>IFERROR(IF(AVERAGE('Data mapping by country'!EH33:EI33)=1,AVERAGE('Data mapping by country'!EH33:EI33),""),"")</f>
        <v/>
      </c>
      <c r="BM30" s="98">
        <f t="shared" si="0"/>
        <v>36</v>
      </c>
    </row>
    <row r="31" spans="1:65" ht="25.5" customHeight="1" x14ac:dyDescent="0.25">
      <c r="A31" s="100" t="s">
        <v>1584</v>
      </c>
      <c r="B31" s="119" t="s">
        <v>1583</v>
      </c>
      <c r="C31" s="102">
        <f>IFERROR(IF(AVERAGE('Data mapping by country'!C34:D34)=1,AVERAGE('Data mapping by country'!C34:D34),""),"")</f>
        <v>1</v>
      </c>
      <c r="D31" s="115">
        <f>IFERROR(IF(AVERAGE('Data mapping by country'!E34:F34)=1,AVERAGE('Data mapping by country'!E34:F34),""),"")</f>
        <v>1</v>
      </c>
      <c r="E31" s="115" t="str">
        <f>IFERROR(IF(AVERAGE('Data mapping by country'!G34:H34)=1,AVERAGE('Data mapping by country'!G34:H34),""),"")</f>
        <v/>
      </c>
      <c r="F31" s="116">
        <f>IFERROR(IF(AVERAGE('Data mapping by country'!J34:K34)=1,AVERAGE('Data mapping by country'!J34:K34),""),"")</f>
        <v>1</v>
      </c>
      <c r="G31" s="116" t="str">
        <f>IFERROR(IF(AVERAGE('Data mapping by country'!L34:M34)=1,AVERAGE('Data mapping by country'!L34:M34),""),"")</f>
        <v/>
      </c>
      <c r="H31" s="116">
        <f>IFERROR(IF(AVERAGE('Data mapping by country'!N34:O34)=1,AVERAGE('Data mapping by country'!N34:O34),""),"")</f>
        <v>1</v>
      </c>
      <c r="I31" s="116">
        <f>IFERROR(IF(AVERAGE('Data mapping by country'!P34:Q34)=1,AVERAGE('Data mapping by country'!P34:Q34),""),"")</f>
        <v>1</v>
      </c>
      <c r="J31" s="116">
        <f>IFERROR(IF(AVERAGE('Data mapping by country'!R34:S34)=1,AVERAGE('Data mapping by country'!R34:S34),""),"")</f>
        <v>1</v>
      </c>
      <c r="K31" s="116" t="str">
        <f>IFERROR(IF(AVERAGE('Data mapping by country'!T34:U34)=1,AVERAGE('Data mapping by country'!T34:U34),""),"")</f>
        <v/>
      </c>
      <c r="L31" s="116">
        <f>IFERROR(IF(AVERAGE('Data mapping by country'!W34:X34)=1,AVERAGE('Data mapping by country'!W34:X34),""),"")</f>
        <v>1</v>
      </c>
      <c r="M31" s="116">
        <f>IFERROR(IF(AVERAGE('Data mapping by country'!Y34:Z34)=1,AVERAGE('Data mapping by country'!Y34:Z34),""),"")</f>
        <v>1</v>
      </c>
      <c r="N31" s="116">
        <f>IFERROR(IF(AVERAGE('Data mapping by country'!AA34:AB34)=1,AVERAGE('Data mapping by country'!AA34:AB34),""),"")</f>
        <v>1</v>
      </c>
      <c r="O31" s="116" t="str">
        <f>IFERROR(IF(AVERAGE('Data mapping by country'!AC34:AD34)=1,AVERAGE('Data mapping by country'!AC34:AD34),""),"")</f>
        <v/>
      </c>
      <c r="P31" s="116">
        <f>IFERROR(IF(AVERAGE('Data mapping by country'!AE34:AF34)=1,AVERAGE('Data mapping by country'!AE34:AF34),""),"")</f>
        <v>1</v>
      </c>
      <c r="Q31" s="116" t="str">
        <f>IFERROR(IF(AVERAGE('Data mapping by country'!AG34:AH34)=1,AVERAGE('Data mapping by country'!AG34:AH34),""),"")</f>
        <v/>
      </c>
      <c r="R31" s="116">
        <f>IFERROR(IF(AVERAGE('Data mapping by country'!AI34:AJ34)=1,AVERAGE('Data mapping by country'!AI34:AJ34),""),"")</f>
        <v>1</v>
      </c>
      <c r="S31" s="116">
        <f>IFERROR(IF(AVERAGE('Data mapping by country'!AK34:AL34)=1,AVERAGE('Data mapping by country'!AK34:AL34),""),"")</f>
        <v>1</v>
      </c>
      <c r="T31" s="116" t="str">
        <f>IFERROR(IF(AVERAGE('Data mapping by country'!AM34:AN34)=1,AVERAGE('Data mapping by country'!AM34:AN34),""),"")</f>
        <v/>
      </c>
      <c r="U31" s="116">
        <f>IFERROR(IF(AVERAGE('Data mapping by country'!AP34:AQ34)=1,AVERAGE('Data mapping by country'!AP34:AQ34),""),"")</f>
        <v>1</v>
      </c>
      <c r="V31" s="116" t="str">
        <f>IFERROR(IF(AVERAGE('Data mapping by country'!AR34:AS34)=1,AVERAGE('Data mapping by country'!AR34:AS34),""),"")</f>
        <v/>
      </c>
      <c r="W31" s="116" t="str">
        <f>IFERROR(IF(AVERAGE('Data mapping by country'!AT34:AU34)=1,AVERAGE('Data mapping by country'!AT34:AU34),""),"")</f>
        <v/>
      </c>
      <c r="X31" s="116">
        <f>IFERROR(IF(AVERAGE('Data mapping by country'!AV34:AW34)=1,AVERAGE('Data mapping by country'!AV34:AW34),""),"")</f>
        <v>1</v>
      </c>
      <c r="Y31" s="116" t="str">
        <f>IFERROR(IF(AVERAGE('Data mapping by country'!AX34:AY34)=1,AVERAGE('Data mapping by country'!AX34:AY34),""),"")</f>
        <v/>
      </c>
      <c r="Z31" s="116">
        <f>IFERROR(IF(AVERAGE('Data mapping by country'!AZ34:BA34)=1,AVERAGE('Data mapping by country'!AZ34:BA34),""),"")</f>
        <v>1</v>
      </c>
      <c r="AA31" s="116" t="str">
        <f>IFERROR(IF(AVERAGE('Data mapping by country'!BB34:BC34)=1,AVERAGE('Data mapping by country'!BB34:BC34),""),"")</f>
        <v/>
      </c>
      <c r="AB31" s="116">
        <f>IFERROR(IF(AVERAGE('Data mapping by country'!BF34:BG34)=1,AVERAGE('Data mapping by country'!BF34:BG34),""),"")</f>
        <v>1</v>
      </c>
      <c r="AC31" s="116" t="str">
        <f>IFERROR(IF(AVERAGE('Data mapping by country'!BH34:BI34)=1,AVERAGE('Data mapping by country'!BH34:BI34),""),"")</f>
        <v/>
      </c>
      <c r="AD31" s="116" t="str">
        <f>IFERROR(IF(AVERAGE('Data mapping by country'!BJ34:BK34)=1,AVERAGE('Data mapping by country'!BJ34:BK34),""),"")</f>
        <v/>
      </c>
      <c r="AE31" s="116" t="str">
        <f>IFERROR(IF(AVERAGE('Data mapping by country'!BL34:BM34)=1,AVERAGE('Data mapping by country'!BL34:BM34),""),"")</f>
        <v/>
      </c>
      <c r="AF31" s="116" t="str">
        <f>IFERROR(IF(AVERAGE('Data mapping by country'!BN34:BO34)=1,AVERAGE('Data mapping by country'!BN34:BO34),""),"")</f>
        <v/>
      </c>
      <c r="AG31" s="116">
        <f>IFERROR(IF(AVERAGE('Data mapping by country'!BQ34:BR34)=1,AVERAGE('Data mapping by country'!BQ34:BR34),""),"")</f>
        <v>1</v>
      </c>
      <c r="AH31" s="116" t="str">
        <f>IFERROR(IF(AVERAGE('Data mapping by country'!BS34:BT34)=1,AVERAGE('Data mapping by country'!BS34:BT34),""),"")</f>
        <v/>
      </c>
      <c r="AI31" s="116">
        <f>IFERROR(IF(AVERAGE('Data mapping by country'!BU34:BV34)=1,AVERAGE('Data mapping by country'!BU34:BV34),""),"")</f>
        <v>1</v>
      </c>
      <c r="AJ31" s="116">
        <f>IFERROR(IF(AVERAGE('Data mapping by country'!BX34:BY34)=1,AVERAGE('Data mapping by country'!BX34:BY34),""),"")</f>
        <v>1</v>
      </c>
      <c r="AK31" s="116">
        <f>IFERROR(IF(AVERAGE('Data mapping by country'!BZ34:CA34)=1,AVERAGE('Data mapping by country'!BZ34:CA34),""),"")</f>
        <v>1</v>
      </c>
      <c r="AL31" s="116" t="str">
        <f>IFERROR(IF(AVERAGE('Data mapping by country'!CB34:CC34)=1,AVERAGE('Data mapping by country'!CB34:CC34),""),"")</f>
        <v/>
      </c>
      <c r="AM31" s="116" t="str">
        <f>IFERROR(IF(AVERAGE('Data mapping by country'!CD34:CE34)=1,AVERAGE('Data mapping by country'!CD34:CE34),""),"")</f>
        <v/>
      </c>
      <c r="AN31" s="116">
        <f>IFERROR(IF(AVERAGE('Data mapping by country'!CF34:CG34)=1,AVERAGE('Data mapping by country'!CF34:CG34),""),"")</f>
        <v>1</v>
      </c>
      <c r="AO31" s="116">
        <f>IFERROR(IF(AVERAGE('Data mapping by country'!CI34:CJ34)=1,AVERAGE('Data mapping by country'!CI34:CJ34),""),"")</f>
        <v>1</v>
      </c>
      <c r="AP31" s="116" t="str">
        <f>IFERROR(IF(AVERAGE('Data mapping by country'!CK34:CL34)=1,AVERAGE('Data mapping by country'!CK34:CL34),""),"")</f>
        <v/>
      </c>
      <c r="AQ31" s="116" t="str">
        <f>IFERROR(IF(AVERAGE('Data mapping by country'!CM34:CN34)=1,AVERAGE('Data mapping by country'!CM34:CN34),""),"")</f>
        <v/>
      </c>
      <c r="AR31" s="116">
        <f>IFERROR(IF(AVERAGE('Data mapping by country'!CP34:CQ34)=1,AVERAGE('Data mapping by country'!CP34:CQ34),""),"")</f>
        <v>1</v>
      </c>
      <c r="AS31" s="116" t="str">
        <f>IFERROR(IF(AVERAGE('Data mapping by country'!CR34:CS34)=1,AVERAGE('Data mapping by country'!CR34:CS34),""),"")</f>
        <v/>
      </c>
      <c r="AT31" s="116" t="str">
        <f>IFERROR(IF(AVERAGE('Data mapping by country'!CV34:CW34)=1,AVERAGE('Data mapping by country'!CV34:CW34),""),"")</f>
        <v/>
      </c>
      <c r="AU31" s="116" t="str">
        <f>IFERROR(IF(AVERAGE('Data mapping by country'!CX34:CY34)=1,AVERAGE('Data mapping by country'!CX34:CY34),""),"")</f>
        <v/>
      </c>
      <c r="AV31" s="116">
        <f>IFERROR(IF(AVERAGE('Data mapping by country'!CZ34:DA34)=1,AVERAGE('Data mapping by country'!CZ34:DA34),""),"")</f>
        <v>1</v>
      </c>
      <c r="AW31" s="116" t="str">
        <f>IFERROR(IF(AVERAGE('Data mapping by country'!DB34:DC34)=1,AVERAGE('Data mapping by country'!DB34:DC34),""),"")</f>
        <v/>
      </c>
      <c r="AX31" s="116">
        <f>IFERROR(IF(AVERAGE('Data mapping by country'!DD34:DE34)=1,AVERAGE('Data mapping by country'!DD34:DE34),""),"")</f>
        <v>1</v>
      </c>
      <c r="AY31" s="116" t="str">
        <f>IFERROR(IF(AVERAGE('Data mapping by country'!DF34:DG34)=1,AVERAGE('Data mapping by country'!DF34:DG34),""),"")</f>
        <v/>
      </c>
      <c r="AZ31" s="116" t="str">
        <f>IFERROR(IF(AVERAGE('Data mapping by country'!DH34:DI34)=1,AVERAGE('Data mapping by country'!DH34:DI34),""),"")</f>
        <v/>
      </c>
      <c r="BA31" s="116">
        <f>IFERROR(IF(AVERAGE('Data mapping by country'!DJ34:DK34)=1,AVERAGE('Data mapping by country'!DJ34:DK34),""),"")</f>
        <v>1</v>
      </c>
      <c r="BB31" s="116" t="str">
        <f>IFERROR(IF(AVERAGE('Data mapping by country'!DL34:DM34)=1,AVERAGE('Data mapping by country'!DL34:DM34),""),"")</f>
        <v/>
      </c>
      <c r="BC31" s="116" t="str">
        <f>IFERROR(IF(AVERAGE('Data mapping by country'!DN34:DO34)=1,AVERAGE('Data mapping by country'!DN34:DO34),""),"")</f>
        <v/>
      </c>
      <c r="BD31" s="116">
        <f>IFERROR(IF(AVERAGE('Data mapping by country'!DQ34:DR34)=1,AVERAGE('Data mapping by country'!DQ34:DR34),""),"")</f>
        <v>1</v>
      </c>
      <c r="BE31" s="116">
        <f>IFERROR(IF(AVERAGE('Data mapping by country'!DS34:DT34)=1,AVERAGE('Data mapping by country'!DS34:DT34),""),"")</f>
        <v>1</v>
      </c>
      <c r="BF31" s="116">
        <f>IFERROR(IF(AVERAGE('Data mapping by country'!DU34:DV34)=1,AVERAGE('Data mapping by country'!DU34:DV34),""),"")</f>
        <v>1</v>
      </c>
      <c r="BG31" s="116">
        <f>IFERROR(IF(AVERAGE('Data mapping by country'!DW34:DX34)=1,AVERAGE('Data mapping by country'!DW34:DX34),""),"")</f>
        <v>1</v>
      </c>
      <c r="BH31" s="116">
        <f>IFERROR(IF(AVERAGE('Data mapping by country'!DY34:DZ34)=1,AVERAGE('Data mapping by country'!DY34:DZ34),""),"")</f>
        <v>1</v>
      </c>
      <c r="BI31" s="116">
        <f>IFERROR(IF(AVERAGE('Data mapping by country'!EA34:EB34)=1,AVERAGE('Data mapping by country'!EA34:EB34),""),"")</f>
        <v>1</v>
      </c>
      <c r="BJ31" s="116">
        <f>IFERROR(IF(AVERAGE('Data mapping by country'!ED34:EE34)=1,AVERAGE('Data mapping by country'!ED34:EE34),""),"")</f>
        <v>1</v>
      </c>
      <c r="BK31" s="116">
        <f>IFERROR(IF(AVERAGE('Data mapping by country'!EF34:EG34)=1,AVERAGE('Data mapping by country'!EF34:EG34),""),"")</f>
        <v>1</v>
      </c>
      <c r="BL31" s="103" t="str">
        <f>IFERROR(IF(AVERAGE('Data mapping by country'!EH34:EI34)=1,AVERAGE('Data mapping by country'!EH34:EI34),""),"")</f>
        <v/>
      </c>
      <c r="BM31" s="98">
        <f t="shared" si="0"/>
        <v>34</v>
      </c>
    </row>
    <row r="32" spans="1:65" ht="25.5" customHeight="1" x14ac:dyDescent="0.25">
      <c r="A32" s="100" t="s">
        <v>1582</v>
      </c>
      <c r="B32" s="119" t="s">
        <v>1581</v>
      </c>
      <c r="C32" s="102">
        <f>IFERROR(IF(AVERAGE('Data mapping by country'!C35:D35)=1,AVERAGE('Data mapping by country'!C35:D35),""),"")</f>
        <v>1</v>
      </c>
      <c r="D32" s="115">
        <f>IFERROR(IF(AVERAGE('Data mapping by country'!E35:F35)=1,AVERAGE('Data mapping by country'!E35:F35),""),"")</f>
        <v>1</v>
      </c>
      <c r="E32" s="115" t="str">
        <f>IFERROR(IF(AVERAGE('Data mapping by country'!G35:H35)=1,AVERAGE('Data mapping by country'!G35:H35),""),"")</f>
        <v/>
      </c>
      <c r="F32" s="116">
        <f>IFERROR(IF(AVERAGE('Data mapping by country'!J35:K35)=1,AVERAGE('Data mapping by country'!J35:K35),""),"")</f>
        <v>1</v>
      </c>
      <c r="G32" s="116">
        <f>IFERROR(IF(AVERAGE('Data mapping by country'!L35:M35)=1,AVERAGE('Data mapping by country'!L35:M35),""),"")</f>
        <v>1</v>
      </c>
      <c r="H32" s="116">
        <f>IFERROR(IF(AVERAGE('Data mapping by country'!N35:O35)=1,AVERAGE('Data mapping by country'!N35:O35),""),"")</f>
        <v>1</v>
      </c>
      <c r="I32" s="116">
        <f>IFERROR(IF(AVERAGE('Data mapping by country'!P35:Q35)=1,AVERAGE('Data mapping by country'!P35:Q35),""),"")</f>
        <v>1</v>
      </c>
      <c r="J32" s="116">
        <f>IFERROR(IF(AVERAGE('Data mapping by country'!R35:S35)=1,AVERAGE('Data mapping by country'!R35:S35),""),"")</f>
        <v>1</v>
      </c>
      <c r="K32" s="116">
        <f>IFERROR(IF(AVERAGE('Data mapping by country'!T35:U35)=1,AVERAGE('Data mapping by country'!T35:U35),""),"")</f>
        <v>1</v>
      </c>
      <c r="L32" s="116">
        <f>IFERROR(IF(AVERAGE('Data mapping by country'!W35:X35)=1,AVERAGE('Data mapping by country'!W35:X35),""),"")</f>
        <v>1</v>
      </c>
      <c r="M32" s="116">
        <f>IFERROR(IF(AVERAGE('Data mapping by country'!Y35:Z35)=1,AVERAGE('Data mapping by country'!Y35:Z35),""),"")</f>
        <v>1</v>
      </c>
      <c r="N32" s="116">
        <f>IFERROR(IF(AVERAGE('Data mapping by country'!AA35:AB35)=1,AVERAGE('Data mapping by country'!AA35:AB35),""),"")</f>
        <v>1</v>
      </c>
      <c r="O32" s="116" t="str">
        <f>IFERROR(IF(AVERAGE('Data mapping by country'!AC35:AD35)=1,AVERAGE('Data mapping by country'!AC35:AD35),""),"")</f>
        <v/>
      </c>
      <c r="P32" s="116">
        <f>IFERROR(IF(AVERAGE('Data mapping by country'!AE35:AF35)=1,AVERAGE('Data mapping by country'!AE35:AF35),""),"")</f>
        <v>1</v>
      </c>
      <c r="Q32" s="116" t="str">
        <f>IFERROR(IF(AVERAGE('Data mapping by country'!AG35:AH35)=1,AVERAGE('Data mapping by country'!AG35:AH35),""),"")</f>
        <v/>
      </c>
      <c r="R32" s="116">
        <f>IFERROR(IF(AVERAGE('Data mapping by country'!AI35:AJ35)=1,AVERAGE('Data mapping by country'!AI35:AJ35),""),"")</f>
        <v>1</v>
      </c>
      <c r="S32" s="116">
        <f>IFERROR(IF(AVERAGE('Data mapping by country'!AK35:AL35)=1,AVERAGE('Data mapping by country'!AK35:AL35),""),"")</f>
        <v>1</v>
      </c>
      <c r="T32" s="116" t="str">
        <f>IFERROR(IF(AVERAGE('Data mapping by country'!AM35:AN35)=1,AVERAGE('Data mapping by country'!AM35:AN35),""),"")</f>
        <v/>
      </c>
      <c r="U32" s="116">
        <f>IFERROR(IF(AVERAGE('Data mapping by country'!AP35:AQ35)=1,AVERAGE('Data mapping by country'!AP35:AQ35),""),"")</f>
        <v>1</v>
      </c>
      <c r="V32" s="116">
        <f>IFERROR(IF(AVERAGE('Data mapping by country'!AR35:AS35)=1,AVERAGE('Data mapping by country'!AR35:AS35),""),"")</f>
        <v>1</v>
      </c>
      <c r="W32" s="116" t="str">
        <f>IFERROR(IF(AVERAGE('Data mapping by country'!AT35:AU35)=1,AVERAGE('Data mapping by country'!AT35:AU35),""),"")</f>
        <v/>
      </c>
      <c r="X32" s="116">
        <f>IFERROR(IF(AVERAGE('Data mapping by country'!AV35:AW35)=1,AVERAGE('Data mapping by country'!AV35:AW35),""),"")</f>
        <v>1</v>
      </c>
      <c r="Y32" s="116">
        <f>IFERROR(IF(AVERAGE('Data mapping by country'!AX35:AY35)=1,AVERAGE('Data mapping by country'!AX35:AY35),""),"")</f>
        <v>1</v>
      </c>
      <c r="Z32" s="116" t="str">
        <f>IFERROR(IF(AVERAGE('Data mapping by country'!AZ35:BA35)=1,AVERAGE('Data mapping by country'!AZ35:BA35),""),"")</f>
        <v/>
      </c>
      <c r="AA32" s="116">
        <f>IFERROR(IF(AVERAGE('Data mapping by country'!BB35:BC35)=1,AVERAGE('Data mapping by country'!BB35:BC35),""),"")</f>
        <v>1</v>
      </c>
      <c r="AB32" s="116">
        <f>IFERROR(IF(AVERAGE('Data mapping by country'!BF35:BG35)=1,AVERAGE('Data mapping by country'!BF35:BG35),""),"")</f>
        <v>1</v>
      </c>
      <c r="AC32" s="116">
        <f>IFERROR(IF(AVERAGE('Data mapping by country'!BH35:BI35)=1,AVERAGE('Data mapping by country'!BH35:BI35),""),"")</f>
        <v>1</v>
      </c>
      <c r="AD32" s="116">
        <f>IFERROR(IF(AVERAGE('Data mapping by country'!BJ35:BK35)=1,AVERAGE('Data mapping by country'!BJ35:BK35),""),"")</f>
        <v>1</v>
      </c>
      <c r="AE32" s="116">
        <f>IFERROR(IF(AVERAGE('Data mapping by country'!BL35:BM35)=1,AVERAGE('Data mapping by country'!BL35:BM35),""),"")</f>
        <v>1</v>
      </c>
      <c r="AF32" s="116">
        <f>IFERROR(IF(AVERAGE('Data mapping by country'!BN35:BO35)=1,AVERAGE('Data mapping by country'!BN35:BO35),""),"")</f>
        <v>1</v>
      </c>
      <c r="AG32" s="116">
        <f>IFERROR(IF(AVERAGE('Data mapping by country'!BQ35:BR35)=1,AVERAGE('Data mapping by country'!BQ35:BR35),""),"")</f>
        <v>1</v>
      </c>
      <c r="AH32" s="116">
        <f>IFERROR(IF(AVERAGE('Data mapping by country'!BS35:BT35)=1,AVERAGE('Data mapping by country'!BS35:BT35),""),"")</f>
        <v>1</v>
      </c>
      <c r="AI32" s="116">
        <f>IFERROR(IF(AVERAGE('Data mapping by country'!BU35:BV35)=1,AVERAGE('Data mapping by country'!BU35:BV35),""),"")</f>
        <v>1</v>
      </c>
      <c r="AJ32" s="116">
        <f>IFERROR(IF(AVERAGE('Data mapping by country'!BX35:BY35)=1,AVERAGE('Data mapping by country'!BX35:BY35),""),"")</f>
        <v>1</v>
      </c>
      <c r="AK32" s="116">
        <f>IFERROR(IF(AVERAGE('Data mapping by country'!BZ35:CA35)=1,AVERAGE('Data mapping by country'!BZ35:CA35),""),"")</f>
        <v>1</v>
      </c>
      <c r="AL32" s="116" t="str">
        <f>IFERROR(IF(AVERAGE('Data mapping by country'!CB35:CC35)=1,AVERAGE('Data mapping by country'!CB35:CC35),""),"")</f>
        <v/>
      </c>
      <c r="AM32" s="116">
        <f>IFERROR(IF(AVERAGE('Data mapping by country'!CD35:CE35)=1,AVERAGE('Data mapping by country'!CD35:CE35),""),"")</f>
        <v>1</v>
      </c>
      <c r="AN32" s="116">
        <f>IFERROR(IF(AVERAGE('Data mapping by country'!CF35:CG35)=1,AVERAGE('Data mapping by country'!CF35:CG35),""),"")</f>
        <v>1</v>
      </c>
      <c r="AO32" s="116">
        <f>IFERROR(IF(AVERAGE('Data mapping by country'!CI35:CJ35)=1,AVERAGE('Data mapping by country'!CI35:CJ35),""),"")</f>
        <v>1</v>
      </c>
      <c r="AP32" s="116">
        <f>IFERROR(IF(AVERAGE('Data mapping by country'!CK35:CL35)=1,AVERAGE('Data mapping by country'!CK35:CL35),""),"")</f>
        <v>1</v>
      </c>
      <c r="AQ32" s="116" t="str">
        <f>IFERROR(IF(AVERAGE('Data mapping by country'!CM35:CN35)=1,AVERAGE('Data mapping by country'!CM35:CN35),""),"")</f>
        <v/>
      </c>
      <c r="AR32" s="116">
        <f>IFERROR(IF(AVERAGE('Data mapping by country'!CP35:CQ35)=1,AVERAGE('Data mapping by country'!CP35:CQ35),""),"")</f>
        <v>1</v>
      </c>
      <c r="AS32" s="116">
        <f>IFERROR(IF(AVERAGE('Data mapping by country'!CR35:CS35)=1,AVERAGE('Data mapping by country'!CR35:CS35),""),"")</f>
        <v>1</v>
      </c>
      <c r="AT32" s="116">
        <f>IFERROR(IF(AVERAGE('Data mapping by country'!CV35:CW35)=1,AVERAGE('Data mapping by country'!CV35:CW35),""),"")</f>
        <v>1</v>
      </c>
      <c r="AU32" s="116">
        <f>IFERROR(IF(AVERAGE('Data mapping by country'!CX35:CY35)=1,AVERAGE('Data mapping by country'!CX35:CY35),""),"")</f>
        <v>1</v>
      </c>
      <c r="AV32" s="116">
        <f>IFERROR(IF(AVERAGE('Data mapping by country'!CZ35:DA35)=1,AVERAGE('Data mapping by country'!CZ35:DA35),""),"")</f>
        <v>1</v>
      </c>
      <c r="AW32" s="116">
        <f>IFERROR(IF(AVERAGE('Data mapping by country'!DB35:DC35)=1,AVERAGE('Data mapping by country'!DB35:DC35),""),"")</f>
        <v>1</v>
      </c>
      <c r="AX32" s="116">
        <f>IFERROR(IF(AVERAGE('Data mapping by country'!DD35:DE35)=1,AVERAGE('Data mapping by country'!DD35:DE35),""),"")</f>
        <v>1</v>
      </c>
      <c r="AY32" s="116" t="str">
        <f>IFERROR(IF(AVERAGE('Data mapping by country'!DF35:DG35)=1,AVERAGE('Data mapping by country'!DF35:DG35),""),"")</f>
        <v/>
      </c>
      <c r="AZ32" s="116" t="str">
        <f>IFERROR(IF(AVERAGE('Data mapping by country'!DH35:DI35)=1,AVERAGE('Data mapping by country'!DH35:DI35),""),"")</f>
        <v/>
      </c>
      <c r="BA32" s="116">
        <f>IFERROR(IF(AVERAGE('Data mapping by country'!DJ35:DK35)=1,AVERAGE('Data mapping by country'!DJ35:DK35),""),"")</f>
        <v>1</v>
      </c>
      <c r="BB32" s="116" t="str">
        <f>IFERROR(IF(AVERAGE('Data mapping by country'!DL35:DM35)=1,AVERAGE('Data mapping by country'!DL35:DM35),""),"")</f>
        <v/>
      </c>
      <c r="BC32" s="116" t="str">
        <f>IFERROR(IF(AVERAGE('Data mapping by country'!DN35:DO35)=1,AVERAGE('Data mapping by country'!DN35:DO35),""),"")</f>
        <v/>
      </c>
      <c r="BD32" s="116">
        <f>IFERROR(IF(AVERAGE('Data mapping by country'!DQ35:DR35)=1,AVERAGE('Data mapping by country'!DQ35:DR35),""),"")</f>
        <v>1</v>
      </c>
      <c r="BE32" s="116">
        <f>IFERROR(IF(AVERAGE('Data mapping by country'!DS35:DT35)=1,AVERAGE('Data mapping by country'!DS35:DT35),""),"")</f>
        <v>1</v>
      </c>
      <c r="BF32" s="116">
        <f>IFERROR(IF(AVERAGE('Data mapping by country'!DU35:DV35)=1,AVERAGE('Data mapping by country'!DU35:DV35),""),"")</f>
        <v>1</v>
      </c>
      <c r="BG32" s="116">
        <f>IFERROR(IF(AVERAGE('Data mapping by country'!DW35:DX35)=1,AVERAGE('Data mapping by country'!DW35:DX35),""),"")</f>
        <v>1</v>
      </c>
      <c r="BH32" s="116">
        <f>IFERROR(IF(AVERAGE('Data mapping by country'!DY35:DZ35)=1,AVERAGE('Data mapping by country'!DY35:DZ35),""),"")</f>
        <v>1</v>
      </c>
      <c r="BI32" s="116">
        <f>IFERROR(IF(AVERAGE('Data mapping by country'!EA35:EB35)=1,AVERAGE('Data mapping by country'!EA35:EB35),""),"")</f>
        <v>1</v>
      </c>
      <c r="BJ32" s="116">
        <f>IFERROR(IF(AVERAGE('Data mapping by country'!ED35:EE35)=1,AVERAGE('Data mapping by country'!ED35:EE35),""),"")</f>
        <v>1</v>
      </c>
      <c r="BK32" s="116">
        <f>IFERROR(IF(AVERAGE('Data mapping by country'!EF35:EG35)=1,AVERAGE('Data mapping by country'!EF35:EG35),""),"")</f>
        <v>1</v>
      </c>
      <c r="BL32" s="103" t="str">
        <f>IFERROR(IF(AVERAGE('Data mapping by country'!EH35:EI35)=1,AVERAGE('Data mapping by country'!EH35:EI35),""),"")</f>
        <v/>
      </c>
      <c r="BM32" s="98">
        <f t="shared" si="0"/>
        <v>49</v>
      </c>
    </row>
    <row r="33" spans="1:65" ht="25.5" customHeight="1" x14ac:dyDescent="0.25">
      <c r="A33" s="100" t="s">
        <v>1580</v>
      </c>
      <c r="B33" s="119" t="s">
        <v>1579</v>
      </c>
      <c r="C33" s="102">
        <f>IFERROR(IF(AVERAGE('Data mapping by country'!C36:D36)=1,AVERAGE('Data mapping by country'!C36:D36),""),"")</f>
        <v>1</v>
      </c>
      <c r="D33" s="115">
        <f>IFERROR(IF(AVERAGE('Data mapping by country'!E36:F36)=1,AVERAGE('Data mapping by country'!E36:F36),""),"")</f>
        <v>1</v>
      </c>
      <c r="E33" s="115" t="str">
        <f>IFERROR(IF(AVERAGE('Data mapping by country'!G36:H36)=1,AVERAGE('Data mapping by country'!G36:H36),""),"")</f>
        <v/>
      </c>
      <c r="F33" s="116">
        <f>IFERROR(IF(AVERAGE('Data mapping by country'!J36:K36)=1,AVERAGE('Data mapping by country'!J36:K36),""),"")</f>
        <v>1</v>
      </c>
      <c r="G33" s="116" t="str">
        <f>IFERROR(IF(AVERAGE('Data mapping by country'!L36:M36)=1,AVERAGE('Data mapping by country'!L36:M36),""),"")</f>
        <v/>
      </c>
      <c r="H33" s="116">
        <f>IFERROR(IF(AVERAGE('Data mapping by country'!N36:O36)=1,AVERAGE('Data mapping by country'!N36:O36),""),"")</f>
        <v>1</v>
      </c>
      <c r="I33" s="116">
        <f>IFERROR(IF(AVERAGE('Data mapping by country'!P36:Q36)=1,AVERAGE('Data mapping by country'!P36:Q36),""),"")</f>
        <v>1</v>
      </c>
      <c r="J33" s="116">
        <f>IFERROR(IF(AVERAGE('Data mapping by country'!R36:S36)=1,AVERAGE('Data mapping by country'!R36:S36),""),"")</f>
        <v>1</v>
      </c>
      <c r="K33" s="116" t="str">
        <f>IFERROR(IF(AVERAGE('Data mapping by country'!T36:U36)=1,AVERAGE('Data mapping by country'!T36:U36),""),"")</f>
        <v/>
      </c>
      <c r="L33" s="116">
        <f>IFERROR(IF(AVERAGE('Data mapping by country'!W36:X36)=1,AVERAGE('Data mapping by country'!W36:X36),""),"")</f>
        <v>1</v>
      </c>
      <c r="M33" s="116">
        <f>IFERROR(IF(AVERAGE('Data mapping by country'!Y36:Z36)=1,AVERAGE('Data mapping by country'!Y36:Z36),""),"")</f>
        <v>1</v>
      </c>
      <c r="N33" s="116">
        <f>IFERROR(IF(AVERAGE('Data mapping by country'!AA36:AB36)=1,AVERAGE('Data mapping by country'!AA36:AB36),""),"")</f>
        <v>1</v>
      </c>
      <c r="O33" s="116" t="str">
        <f>IFERROR(IF(AVERAGE('Data mapping by country'!AC36:AD36)=1,AVERAGE('Data mapping by country'!AC36:AD36),""),"")</f>
        <v/>
      </c>
      <c r="P33" s="116">
        <f>IFERROR(IF(AVERAGE('Data mapping by country'!AE36:AF36)=1,AVERAGE('Data mapping by country'!AE36:AF36),""),"")</f>
        <v>1</v>
      </c>
      <c r="Q33" s="116" t="str">
        <f>IFERROR(IF(AVERAGE('Data mapping by country'!AG36:AH36)=1,AVERAGE('Data mapping by country'!AG36:AH36),""),"")</f>
        <v/>
      </c>
      <c r="R33" s="116">
        <f>IFERROR(IF(AVERAGE('Data mapping by country'!AI36:AJ36)=1,AVERAGE('Data mapping by country'!AI36:AJ36),""),"")</f>
        <v>1</v>
      </c>
      <c r="S33" s="116">
        <f>IFERROR(IF(AVERAGE('Data mapping by country'!AK36:AL36)=1,AVERAGE('Data mapping by country'!AK36:AL36),""),"")</f>
        <v>1</v>
      </c>
      <c r="T33" s="116" t="str">
        <f>IFERROR(IF(AVERAGE('Data mapping by country'!AM36:AN36)=1,AVERAGE('Data mapping by country'!AM36:AN36),""),"")</f>
        <v/>
      </c>
      <c r="U33" s="116">
        <f>IFERROR(IF(AVERAGE('Data mapping by country'!AP36:AQ36)=1,AVERAGE('Data mapping by country'!AP36:AQ36),""),"")</f>
        <v>1</v>
      </c>
      <c r="V33" s="116" t="str">
        <f>IFERROR(IF(AVERAGE('Data mapping by country'!AR36:AS36)=1,AVERAGE('Data mapping by country'!AR36:AS36),""),"")</f>
        <v/>
      </c>
      <c r="W33" s="116" t="str">
        <f>IFERROR(IF(AVERAGE('Data mapping by country'!AT36:AU36)=1,AVERAGE('Data mapping by country'!AT36:AU36),""),"")</f>
        <v/>
      </c>
      <c r="X33" s="116">
        <f>IFERROR(IF(AVERAGE('Data mapping by country'!AV36:AW36)=1,AVERAGE('Data mapping by country'!AV36:AW36),""),"")</f>
        <v>1</v>
      </c>
      <c r="Y33" s="116">
        <f>IFERROR(IF(AVERAGE('Data mapping by country'!AX36:AY36)=1,AVERAGE('Data mapping by country'!AX36:AY36),""),"")</f>
        <v>1</v>
      </c>
      <c r="Z33" s="116">
        <f>IFERROR(IF(AVERAGE('Data mapping by country'!AZ36:BA36)=1,AVERAGE('Data mapping by country'!AZ36:BA36),""),"")</f>
        <v>1</v>
      </c>
      <c r="AA33" s="116" t="str">
        <f>IFERROR(IF(AVERAGE('Data mapping by country'!BB36:BC36)=1,AVERAGE('Data mapping by country'!BB36:BC36),""),"")</f>
        <v/>
      </c>
      <c r="AB33" s="116">
        <f>IFERROR(IF(AVERAGE('Data mapping by country'!BF36:BG36)=1,AVERAGE('Data mapping by country'!BF36:BG36),""),"")</f>
        <v>1</v>
      </c>
      <c r="AC33" s="116" t="str">
        <f>IFERROR(IF(AVERAGE('Data mapping by country'!BH36:BI36)=1,AVERAGE('Data mapping by country'!BH36:BI36),""),"")</f>
        <v/>
      </c>
      <c r="AD33" s="116" t="str">
        <f>IFERROR(IF(AVERAGE('Data mapping by country'!BJ36:BK36)=1,AVERAGE('Data mapping by country'!BJ36:BK36),""),"")</f>
        <v/>
      </c>
      <c r="AE33" s="116" t="str">
        <f>IFERROR(IF(AVERAGE('Data mapping by country'!BL36:BM36)=1,AVERAGE('Data mapping by country'!BL36:BM36),""),"")</f>
        <v/>
      </c>
      <c r="AF33" s="116" t="str">
        <f>IFERROR(IF(AVERAGE('Data mapping by country'!BN36:BO36)=1,AVERAGE('Data mapping by country'!BN36:BO36),""),"")</f>
        <v/>
      </c>
      <c r="AG33" s="116">
        <f>IFERROR(IF(AVERAGE('Data mapping by country'!BQ36:BR36)=1,AVERAGE('Data mapping by country'!BQ36:BR36),""),"")</f>
        <v>1</v>
      </c>
      <c r="AH33" s="116" t="str">
        <f>IFERROR(IF(AVERAGE('Data mapping by country'!BS36:BT36)=1,AVERAGE('Data mapping by country'!BS36:BT36),""),"")</f>
        <v/>
      </c>
      <c r="AI33" s="116">
        <f>IFERROR(IF(AVERAGE('Data mapping by country'!BU36:BV36)=1,AVERAGE('Data mapping by country'!BU36:BV36),""),"")</f>
        <v>1</v>
      </c>
      <c r="AJ33" s="116">
        <f>IFERROR(IF(AVERAGE('Data mapping by country'!BX36:BY36)=1,AVERAGE('Data mapping by country'!BX36:BY36),""),"")</f>
        <v>1</v>
      </c>
      <c r="AK33" s="116">
        <f>IFERROR(IF(AVERAGE('Data mapping by country'!BZ36:CA36)=1,AVERAGE('Data mapping by country'!BZ36:CA36),""),"")</f>
        <v>1</v>
      </c>
      <c r="AL33" s="116" t="str">
        <f>IFERROR(IF(AVERAGE('Data mapping by country'!CB36:CC36)=1,AVERAGE('Data mapping by country'!CB36:CC36),""),"")</f>
        <v/>
      </c>
      <c r="AM33" s="116" t="str">
        <f>IFERROR(IF(AVERAGE('Data mapping by country'!CD36:CE36)=1,AVERAGE('Data mapping by country'!CD36:CE36),""),"")</f>
        <v/>
      </c>
      <c r="AN33" s="116">
        <f>IFERROR(IF(AVERAGE('Data mapping by country'!CF36:CG36)=1,AVERAGE('Data mapping by country'!CF36:CG36),""),"")</f>
        <v>1</v>
      </c>
      <c r="AO33" s="116">
        <f>IFERROR(IF(AVERAGE('Data mapping by country'!CI36:CJ36)=1,AVERAGE('Data mapping by country'!CI36:CJ36),""),"")</f>
        <v>1</v>
      </c>
      <c r="AP33" s="116" t="str">
        <f>IFERROR(IF(AVERAGE('Data mapping by country'!CK36:CL36)=1,AVERAGE('Data mapping by country'!CK36:CL36),""),"")</f>
        <v/>
      </c>
      <c r="AQ33" s="116" t="str">
        <f>IFERROR(IF(AVERAGE('Data mapping by country'!CM36:CN36)=1,AVERAGE('Data mapping by country'!CM36:CN36),""),"")</f>
        <v/>
      </c>
      <c r="AR33" s="116">
        <f>IFERROR(IF(AVERAGE('Data mapping by country'!CP36:CQ36)=1,AVERAGE('Data mapping by country'!CP36:CQ36),""),"")</f>
        <v>1</v>
      </c>
      <c r="AS33" s="116" t="str">
        <f>IFERROR(IF(AVERAGE('Data mapping by country'!CR36:CS36)=1,AVERAGE('Data mapping by country'!CR36:CS36),""),"")</f>
        <v/>
      </c>
      <c r="AT33" s="116" t="str">
        <f>IFERROR(IF(AVERAGE('Data mapping by country'!CV36:CW36)=1,AVERAGE('Data mapping by country'!CV36:CW36),""),"")</f>
        <v/>
      </c>
      <c r="AU33" s="116" t="str">
        <f>IFERROR(IF(AVERAGE('Data mapping by country'!CX36:CY36)=1,AVERAGE('Data mapping by country'!CX36:CY36),""),"")</f>
        <v/>
      </c>
      <c r="AV33" s="116">
        <f>IFERROR(IF(AVERAGE('Data mapping by country'!CZ36:DA36)=1,AVERAGE('Data mapping by country'!CZ36:DA36),""),"")</f>
        <v>1</v>
      </c>
      <c r="AW33" s="116">
        <f>IFERROR(IF(AVERAGE('Data mapping by country'!DB36:DC36)=1,AVERAGE('Data mapping by country'!DB36:DC36),""),"")</f>
        <v>1</v>
      </c>
      <c r="AX33" s="116">
        <f>IFERROR(IF(AVERAGE('Data mapping by country'!DD36:DE36)=1,AVERAGE('Data mapping by country'!DD36:DE36),""),"")</f>
        <v>1</v>
      </c>
      <c r="AY33" s="116" t="str">
        <f>IFERROR(IF(AVERAGE('Data mapping by country'!DF36:DG36)=1,AVERAGE('Data mapping by country'!DF36:DG36),""),"")</f>
        <v/>
      </c>
      <c r="AZ33" s="116" t="str">
        <f>IFERROR(IF(AVERAGE('Data mapping by country'!DH36:DI36)=1,AVERAGE('Data mapping by country'!DH36:DI36),""),"")</f>
        <v/>
      </c>
      <c r="BA33" s="116">
        <f>IFERROR(IF(AVERAGE('Data mapping by country'!DJ36:DK36)=1,AVERAGE('Data mapping by country'!DJ36:DK36),""),"")</f>
        <v>1</v>
      </c>
      <c r="BB33" s="116" t="str">
        <f>IFERROR(IF(AVERAGE('Data mapping by country'!DL36:DM36)=1,AVERAGE('Data mapping by country'!DL36:DM36),""),"")</f>
        <v/>
      </c>
      <c r="BC33" s="116" t="str">
        <f>IFERROR(IF(AVERAGE('Data mapping by country'!DN36:DO36)=1,AVERAGE('Data mapping by country'!DN36:DO36),""),"")</f>
        <v/>
      </c>
      <c r="BD33" s="116">
        <f>IFERROR(IF(AVERAGE('Data mapping by country'!DQ36:DR36)=1,AVERAGE('Data mapping by country'!DQ36:DR36),""),"")</f>
        <v>1</v>
      </c>
      <c r="BE33" s="116">
        <f>IFERROR(IF(AVERAGE('Data mapping by country'!DS36:DT36)=1,AVERAGE('Data mapping by country'!DS36:DT36),""),"")</f>
        <v>1</v>
      </c>
      <c r="BF33" s="116">
        <f>IFERROR(IF(AVERAGE('Data mapping by country'!DU36:DV36)=1,AVERAGE('Data mapping by country'!DU36:DV36),""),"")</f>
        <v>1</v>
      </c>
      <c r="BG33" s="116">
        <f>IFERROR(IF(AVERAGE('Data mapping by country'!DW36:DX36)=1,AVERAGE('Data mapping by country'!DW36:DX36),""),"")</f>
        <v>1</v>
      </c>
      <c r="BH33" s="116">
        <f>IFERROR(IF(AVERAGE('Data mapping by country'!DY36:DZ36)=1,AVERAGE('Data mapping by country'!DY36:DZ36),""),"")</f>
        <v>1</v>
      </c>
      <c r="BI33" s="116">
        <f>IFERROR(IF(AVERAGE('Data mapping by country'!EA36:EB36)=1,AVERAGE('Data mapping by country'!EA36:EB36),""),"")</f>
        <v>1</v>
      </c>
      <c r="BJ33" s="116">
        <f>IFERROR(IF(AVERAGE('Data mapping by country'!ED36:EE36)=1,AVERAGE('Data mapping by country'!ED36:EE36),""),"")</f>
        <v>1</v>
      </c>
      <c r="BK33" s="116">
        <f>IFERROR(IF(AVERAGE('Data mapping by country'!EF36:EG36)=1,AVERAGE('Data mapping by country'!EF36:EG36),""),"")</f>
        <v>1</v>
      </c>
      <c r="BL33" s="103">
        <f>IFERROR(IF(AVERAGE('Data mapping by country'!EH36:EI36)=1,AVERAGE('Data mapping by country'!EH36:EI36),""),"")</f>
        <v>1</v>
      </c>
      <c r="BM33" s="98">
        <f t="shared" si="0"/>
        <v>37</v>
      </c>
    </row>
    <row r="34" spans="1:65" ht="25.5" customHeight="1" x14ac:dyDescent="0.25">
      <c r="A34" s="100" t="s">
        <v>1578</v>
      </c>
      <c r="B34" s="119" t="s">
        <v>1577</v>
      </c>
      <c r="C34" s="102" t="str">
        <f>IFERROR(IF(AVERAGE('Data mapping by country'!C37:D37)=1,AVERAGE('Data mapping by country'!C37:D37),""),"")</f>
        <v/>
      </c>
      <c r="D34" s="115">
        <f>IFERROR(IF(AVERAGE('Data mapping by country'!E37:F37)=1,AVERAGE('Data mapping by country'!E37:F37),""),"")</f>
        <v>1</v>
      </c>
      <c r="E34" s="115" t="str">
        <f>IFERROR(IF(AVERAGE('Data mapping by country'!G37:H37)=1,AVERAGE('Data mapping by country'!G37:H37),""),"")</f>
        <v/>
      </c>
      <c r="F34" s="116" t="str">
        <f>IFERROR(IF(AVERAGE('Data mapping by country'!J37:K37)=1,AVERAGE('Data mapping by country'!J37:K37),""),"")</f>
        <v/>
      </c>
      <c r="G34" s="116" t="str">
        <f>IFERROR(IF(AVERAGE('Data mapping by country'!L37:M37)=1,AVERAGE('Data mapping by country'!L37:M37),""),"")</f>
        <v/>
      </c>
      <c r="H34" s="116" t="str">
        <f>IFERROR(IF(AVERAGE('Data mapping by country'!N37:O37)=1,AVERAGE('Data mapping by country'!N37:O37),""),"")</f>
        <v/>
      </c>
      <c r="I34" s="116" t="str">
        <f>IFERROR(IF(AVERAGE('Data mapping by country'!P37:Q37)=1,AVERAGE('Data mapping by country'!P37:Q37),""),"")</f>
        <v/>
      </c>
      <c r="J34" s="116" t="str">
        <f>IFERROR(IF(AVERAGE('Data mapping by country'!R37:S37)=1,AVERAGE('Data mapping by country'!R37:S37),""),"")</f>
        <v/>
      </c>
      <c r="K34" s="116" t="str">
        <f>IFERROR(IF(AVERAGE('Data mapping by country'!T37:U37)=1,AVERAGE('Data mapping by country'!T37:U37),""),"")</f>
        <v/>
      </c>
      <c r="L34" s="116" t="str">
        <f>IFERROR(IF(AVERAGE('Data mapping by country'!W37:X37)=1,AVERAGE('Data mapping by country'!W37:X37),""),"")</f>
        <v/>
      </c>
      <c r="M34" s="116" t="str">
        <f>IFERROR(IF(AVERAGE('Data mapping by country'!Y37:Z37)=1,AVERAGE('Data mapping by country'!Y37:Z37),""),"")</f>
        <v/>
      </c>
      <c r="N34" s="116" t="str">
        <f>IFERROR(IF(AVERAGE('Data mapping by country'!AA37:AB37)=1,AVERAGE('Data mapping by country'!AA37:AB37),""),"")</f>
        <v/>
      </c>
      <c r="O34" s="116" t="str">
        <f>IFERROR(IF(AVERAGE('Data mapping by country'!AC37:AD37)=1,AVERAGE('Data mapping by country'!AC37:AD37),""),"")</f>
        <v/>
      </c>
      <c r="P34" s="116">
        <f>IFERROR(IF(AVERAGE('Data mapping by country'!AE37:AF37)=1,AVERAGE('Data mapping by country'!AE37:AF37),""),"")</f>
        <v>1</v>
      </c>
      <c r="Q34" s="116" t="str">
        <f>IFERROR(IF(AVERAGE('Data mapping by country'!AG37:AH37)=1,AVERAGE('Data mapping by country'!AG37:AH37),""),"")</f>
        <v/>
      </c>
      <c r="R34" s="116">
        <f>IFERROR(IF(AVERAGE('Data mapping by country'!AI37:AJ37)=1,AVERAGE('Data mapping by country'!AI37:AJ37),""),"")</f>
        <v>1</v>
      </c>
      <c r="S34" s="116">
        <f>IFERROR(IF(AVERAGE('Data mapping by country'!AK37:AL37)=1,AVERAGE('Data mapping by country'!AK37:AL37),""),"")</f>
        <v>1</v>
      </c>
      <c r="T34" s="116" t="str">
        <f>IFERROR(IF(AVERAGE('Data mapping by country'!AM37:AN37)=1,AVERAGE('Data mapping by country'!AM37:AN37),""),"")</f>
        <v/>
      </c>
      <c r="U34" s="116" t="str">
        <f>IFERROR(IF(AVERAGE('Data mapping by country'!AP37:AQ37)=1,AVERAGE('Data mapping by country'!AP37:AQ37),""),"")</f>
        <v/>
      </c>
      <c r="V34" s="116" t="str">
        <f>IFERROR(IF(AVERAGE('Data mapping by country'!AR37:AS37)=1,AVERAGE('Data mapping by country'!AR37:AS37),""),"")</f>
        <v/>
      </c>
      <c r="W34" s="116" t="str">
        <f>IFERROR(IF(AVERAGE('Data mapping by country'!AT37:AU37)=1,AVERAGE('Data mapping by country'!AT37:AU37),""),"")</f>
        <v/>
      </c>
      <c r="X34" s="116" t="str">
        <f>IFERROR(IF(AVERAGE('Data mapping by country'!AV37:AW37)=1,AVERAGE('Data mapping by country'!AV37:AW37),""),"")</f>
        <v/>
      </c>
      <c r="Y34" s="116" t="str">
        <f>IFERROR(IF(AVERAGE('Data mapping by country'!AX37:AY37)=1,AVERAGE('Data mapping by country'!AX37:AY37),""),"")</f>
        <v/>
      </c>
      <c r="Z34" s="116" t="str">
        <f>IFERROR(IF(AVERAGE('Data mapping by country'!AZ37:BA37)=1,AVERAGE('Data mapping by country'!AZ37:BA37),""),"")</f>
        <v/>
      </c>
      <c r="AA34" s="116" t="str">
        <f>IFERROR(IF(AVERAGE('Data mapping by country'!BB37:BC37)=1,AVERAGE('Data mapping by country'!BB37:BC37),""),"")</f>
        <v/>
      </c>
      <c r="AB34" s="116">
        <f>IFERROR(IF(AVERAGE('Data mapping by country'!BF37:BG37)=1,AVERAGE('Data mapping by country'!BF37:BG37),""),"")</f>
        <v>1</v>
      </c>
      <c r="AC34" s="116" t="str">
        <f>IFERROR(IF(AVERAGE('Data mapping by country'!BH37:BI37)=1,AVERAGE('Data mapping by country'!BH37:BI37),""),"")</f>
        <v/>
      </c>
      <c r="AD34" s="116" t="str">
        <f>IFERROR(IF(AVERAGE('Data mapping by country'!BJ37:BK37)=1,AVERAGE('Data mapping by country'!BJ37:BK37),""),"")</f>
        <v/>
      </c>
      <c r="AE34" s="116" t="str">
        <f>IFERROR(IF(AVERAGE('Data mapping by country'!BL37:BM37)=1,AVERAGE('Data mapping by country'!BL37:BM37),""),"")</f>
        <v/>
      </c>
      <c r="AF34" s="116" t="str">
        <f>IFERROR(IF(AVERAGE('Data mapping by country'!BN37:BO37)=1,AVERAGE('Data mapping by country'!BN37:BO37),""),"")</f>
        <v/>
      </c>
      <c r="AG34" s="116">
        <f>IFERROR(IF(AVERAGE('Data mapping by country'!BQ37:BR37)=1,AVERAGE('Data mapping by country'!BQ37:BR37),""),"")</f>
        <v>1</v>
      </c>
      <c r="AH34" s="116" t="str">
        <f>IFERROR(IF(AVERAGE('Data mapping by country'!BS37:BT37)=1,AVERAGE('Data mapping by country'!BS37:BT37),""),"")</f>
        <v/>
      </c>
      <c r="AI34" s="116">
        <f>IFERROR(IF(AVERAGE('Data mapping by country'!BU37:BV37)=1,AVERAGE('Data mapping by country'!BU37:BV37),""),"")</f>
        <v>1</v>
      </c>
      <c r="AJ34" s="116">
        <f>IFERROR(IF(AVERAGE('Data mapping by country'!BX37:BY37)=1,AVERAGE('Data mapping by country'!BX37:BY37),""),"")</f>
        <v>1</v>
      </c>
      <c r="AK34" s="116">
        <f>IFERROR(IF(AVERAGE('Data mapping by country'!BZ37:CA37)=1,AVERAGE('Data mapping by country'!BZ37:CA37),""),"")</f>
        <v>1</v>
      </c>
      <c r="AL34" s="116" t="str">
        <f>IFERROR(IF(AVERAGE('Data mapping by country'!CB37:CC37)=1,AVERAGE('Data mapping by country'!CB37:CC37),""),"")</f>
        <v/>
      </c>
      <c r="AM34" s="116" t="str">
        <f>IFERROR(IF(AVERAGE('Data mapping by country'!CD37:CE37)=1,AVERAGE('Data mapping by country'!CD37:CE37),""),"")</f>
        <v/>
      </c>
      <c r="AN34" s="116" t="str">
        <f>IFERROR(IF(AVERAGE('Data mapping by country'!CF37:CG37)=1,AVERAGE('Data mapping by country'!CF37:CG37),""),"")</f>
        <v/>
      </c>
      <c r="AO34" s="116" t="str">
        <f>IFERROR(IF(AVERAGE('Data mapping by country'!CI37:CJ37)=1,AVERAGE('Data mapping by country'!CI37:CJ37),""),"")</f>
        <v/>
      </c>
      <c r="AP34" s="116" t="str">
        <f>IFERROR(IF(AVERAGE('Data mapping by country'!CK37:CL37)=1,AVERAGE('Data mapping by country'!CK37:CL37),""),"")</f>
        <v/>
      </c>
      <c r="AQ34" s="116" t="str">
        <f>IFERROR(IF(AVERAGE('Data mapping by country'!CM37:CN37)=1,AVERAGE('Data mapping by country'!CM37:CN37),""),"")</f>
        <v/>
      </c>
      <c r="AR34" s="116">
        <f>IFERROR(IF(AVERAGE('Data mapping by country'!CP37:CQ37)=1,AVERAGE('Data mapping by country'!CP37:CQ37),""),"")</f>
        <v>1</v>
      </c>
      <c r="AS34" s="116" t="str">
        <f>IFERROR(IF(AVERAGE('Data mapping by country'!CR37:CS37)=1,AVERAGE('Data mapping by country'!CR37:CS37),""),"")</f>
        <v/>
      </c>
      <c r="AT34" s="116" t="str">
        <f>IFERROR(IF(AVERAGE('Data mapping by country'!CV37:CW37)=1,AVERAGE('Data mapping by country'!CV37:CW37),""),"")</f>
        <v/>
      </c>
      <c r="AU34" s="116" t="str">
        <f>IFERROR(IF(AVERAGE('Data mapping by country'!CX37:CY37)=1,AVERAGE('Data mapping by country'!CX37:CY37),""),"")</f>
        <v/>
      </c>
      <c r="AV34" s="116" t="str">
        <f>IFERROR(IF(AVERAGE('Data mapping by country'!CZ37:DA37)=1,AVERAGE('Data mapping by country'!CZ37:DA37),""),"")</f>
        <v/>
      </c>
      <c r="AW34" s="116" t="str">
        <f>IFERROR(IF(AVERAGE('Data mapping by country'!DB37:DC37)=1,AVERAGE('Data mapping by country'!DB37:DC37),""),"")</f>
        <v/>
      </c>
      <c r="AX34" s="116" t="str">
        <f>IFERROR(IF(AVERAGE('Data mapping by country'!DD37:DE37)=1,AVERAGE('Data mapping by country'!DD37:DE37),""),"")</f>
        <v/>
      </c>
      <c r="AY34" s="116" t="str">
        <f>IFERROR(IF(AVERAGE('Data mapping by country'!DF37:DG37)=1,AVERAGE('Data mapping by country'!DF37:DG37),""),"")</f>
        <v/>
      </c>
      <c r="AZ34" s="116" t="str">
        <f>IFERROR(IF(AVERAGE('Data mapping by country'!DH37:DI37)=1,AVERAGE('Data mapping by country'!DH37:DI37),""),"")</f>
        <v/>
      </c>
      <c r="BA34" s="116" t="str">
        <f>IFERROR(IF(AVERAGE('Data mapping by country'!DJ37:DK37)=1,AVERAGE('Data mapping by country'!DJ37:DK37),""),"")</f>
        <v/>
      </c>
      <c r="BB34" s="116" t="str">
        <f>IFERROR(IF(AVERAGE('Data mapping by country'!DL37:DM37)=1,AVERAGE('Data mapping by country'!DL37:DM37),""),"")</f>
        <v/>
      </c>
      <c r="BC34" s="116" t="str">
        <f>IFERROR(IF(AVERAGE('Data mapping by country'!DN37:DO37)=1,AVERAGE('Data mapping by country'!DN37:DO37),""),"")</f>
        <v/>
      </c>
      <c r="BD34" s="116" t="str">
        <f>IFERROR(IF(AVERAGE('Data mapping by country'!DQ37:DR37)=1,AVERAGE('Data mapping by country'!DQ37:DR37),""),"")</f>
        <v/>
      </c>
      <c r="BE34" s="116" t="str">
        <f>IFERROR(IF(AVERAGE('Data mapping by country'!DS37:DT37)=1,AVERAGE('Data mapping by country'!DS37:DT37),""),"")</f>
        <v/>
      </c>
      <c r="BF34" s="116" t="str">
        <f>IFERROR(IF(AVERAGE('Data mapping by country'!DU37:DV37)=1,AVERAGE('Data mapping by country'!DU37:DV37),""),"")</f>
        <v/>
      </c>
      <c r="BG34" s="116" t="str">
        <f>IFERROR(IF(AVERAGE('Data mapping by country'!DW37:DX37)=1,AVERAGE('Data mapping by country'!DW37:DX37),""),"")</f>
        <v/>
      </c>
      <c r="BH34" s="116" t="str">
        <f>IFERROR(IF(AVERAGE('Data mapping by country'!DY37:DZ37)=1,AVERAGE('Data mapping by country'!DY37:DZ37),""),"")</f>
        <v/>
      </c>
      <c r="BI34" s="116" t="str">
        <f>IFERROR(IF(AVERAGE('Data mapping by country'!EA37:EB37)=1,AVERAGE('Data mapping by country'!EA37:EB37),""),"")</f>
        <v/>
      </c>
      <c r="BJ34" s="116">
        <f>IFERROR(IF(AVERAGE('Data mapping by country'!ED37:EE37)=1,AVERAGE('Data mapping by country'!ED37:EE37),""),"")</f>
        <v>1</v>
      </c>
      <c r="BK34" s="116" t="str">
        <f>IFERROR(IF(AVERAGE('Data mapping by country'!EF37:EG37)=1,AVERAGE('Data mapping by country'!EF37:EG37),""),"")</f>
        <v/>
      </c>
      <c r="BL34" s="103" t="str">
        <f>IFERROR(IF(AVERAGE('Data mapping by country'!EH37:EI37)=1,AVERAGE('Data mapping by country'!EH37:EI37),""),"")</f>
        <v/>
      </c>
      <c r="BM34" s="98">
        <f t="shared" si="0"/>
        <v>11</v>
      </c>
    </row>
    <row r="35" spans="1:65" ht="25.5" customHeight="1" x14ac:dyDescent="0.25">
      <c r="A35" s="100" t="s">
        <v>1576</v>
      </c>
      <c r="B35" s="119" t="s">
        <v>1575</v>
      </c>
      <c r="C35" s="102" t="str">
        <f>IFERROR(IF(AVERAGE('Data mapping by country'!C38:D38)=1,AVERAGE('Data mapping by country'!C38:D38),""),"")</f>
        <v/>
      </c>
      <c r="D35" s="115">
        <f>IFERROR(IF(AVERAGE('Data mapping by country'!E38:F38)=1,AVERAGE('Data mapping by country'!E38:F38),""),"")</f>
        <v>1</v>
      </c>
      <c r="E35" s="115" t="str">
        <f>IFERROR(IF(AVERAGE('Data mapping by country'!G38:H38)=1,AVERAGE('Data mapping by country'!G38:H38),""),"")</f>
        <v/>
      </c>
      <c r="F35" s="116">
        <f>IFERROR(IF(AVERAGE('Data mapping by country'!J38:K38)=1,AVERAGE('Data mapping by country'!J38:K38),""),"")</f>
        <v>1</v>
      </c>
      <c r="G35" s="116" t="str">
        <f>IFERROR(IF(AVERAGE('Data mapping by country'!L38:M38)=1,AVERAGE('Data mapping by country'!L38:M38),""),"")</f>
        <v/>
      </c>
      <c r="H35" s="116">
        <f>IFERROR(IF(AVERAGE('Data mapping by country'!N38:O38)=1,AVERAGE('Data mapping by country'!N38:O38),""),"")</f>
        <v>1</v>
      </c>
      <c r="I35" s="116">
        <f>IFERROR(IF(AVERAGE('Data mapping by country'!P38:Q38)=1,AVERAGE('Data mapping by country'!P38:Q38),""),"")</f>
        <v>1</v>
      </c>
      <c r="J35" s="116">
        <f>IFERROR(IF(AVERAGE('Data mapping by country'!R38:S38)=1,AVERAGE('Data mapping by country'!R38:S38),""),"")</f>
        <v>1</v>
      </c>
      <c r="K35" s="116" t="str">
        <f>IFERROR(IF(AVERAGE('Data mapping by country'!T38:U38)=1,AVERAGE('Data mapping by country'!T38:U38),""),"")</f>
        <v/>
      </c>
      <c r="L35" s="116" t="str">
        <f>IFERROR(IF(AVERAGE('Data mapping by country'!W38:X38)=1,AVERAGE('Data mapping by country'!W38:X38),""),"")</f>
        <v/>
      </c>
      <c r="M35" s="116">
        <f>IFERROR(IF(AVERAGE('Data mapping by country'!Y38:Z38)=1,AVERAGE('Data mapping by country'!Y38:Z38),""),"")</f>
        <v>1</v>
      </c>
      <c r="N35" s="116">
        <f>IFERROR(IF(AVERAGE('Data mapping by country'!AA38:AB38)=1,AVERAGE('Data mapping by country'!AA38:AB38),""),"")</f>
        <v>1</v>
      </c>
      <c r="O35" s="116" t="str">
        <f>IFERROR(IF(AVERAGE('Data mapping by country'!AC38:AD38)=1,AVERAGE('Data mapping by country'!AC38:AD38),""),"")</f>
        <v/>
      </c>
      <c r="P35" s="116">
        <f>IFERROR(IF(AVERAGE('Data mapping by country'!AE38:AF38)=1,AVERAGE('Data mapping by country'!AE38:AF38),""),"")</f>
        <v>1</v>
      </c>
      <c r="Q35" s="116" t="str">
        <f>IFERROR(IF(AVERAGE('Data mapping by country'!AG38:AH38)=1,AVERAGE('Data mapping by country'!AG38:AH38),""),"")</f>
        <v/>
      </c>
      <c r="R35" s="116">
        <f>IFERROR(IF(AVERAGE('Data mapping by country'!AI38:AJ38)=1,AVERAGE('Data mapping by country'!AI38:AJ38),""),"")</f>
        <v>1</v>
      </c>
      <c r="S35" s="116">
        <f>IFERROR(IF(AVERAGE('Data mapping by country'!AK38:AL38)=1,AVERAGE('Data mapping by country'!AK38:AL38),""),"")</f>
        <v>1</v>
      </c>
      <c r="T35" s="116" t="str">
        <f>IFERROR(IF(AVERAGE('Data mapping by country'!AM38:AN38)=1,AVERAGE('Data mapping by country'!AM38:AN38),""),"")</f>
        <v/>
      </c>
      <c r="U35" s="116">
        <f>IFERROR(IF(AVERAGE('Data mapping by country'!AP38:AQ38)=1,AVERAGE('Data mapping by country'!AP38:AQ38),""),"")</f>
        <v>1</v>
      </c>
      <c r="V35" s="116" t="str">
        <f>IFERROR(IF(AVERAGE('Data mapping by country'!AR38:AS38)=1,AVERAGE('Data mapping by country'!AR38:AS38),""),"")</f>
        <v/>
      </c>
      <c r="W35" s="116" t="str">
        <f>IFERROR(IF(AVERAGE('Data mapping by country'!AT38:AU38)=1,AVERAGE('Data mapping by country'!AT38:AU38),""),"")</f>
        <v/>
      </c>
      <c r="X35" s="116">
        <f>IFERROR(IF(AVERAGE('Data mapping by country'!AV38:AW38)=1,AVERAGE('Data mapping by country'!AV38:AW38),""),"")</f>
        <v>1</v>
      </c>
      <c r="Y35" s="116" t="str">
        <f>IFERROR(IF(AVERAGE('Data mapping by country'!AX38:AY38)=1,AVERAGE('Data mapping by country'!AX38:AY38),""),"")</f>
        <v/>
      </c>
      <c r="Z35" s="116" t="str">
        <f>IFERROR(IF(AVERAGE('Data mapping by country'!AZ38:BA38)=1,AVERAGE('Data mapping by country'!AZ38:BA38),""),"")</f>
        <v/>
      </c>
      <c r="AA35" s="116" t="str">
        <f>IFERROR(IF(AVERAGE('Data mapping by country'!BB38:BC38)=1,AVERAGE('Data mapping by country'!BB38:BC38),""),"")</f>
        <v/>
      </c>
      <c r="AB35" s="116">
        <f>IFERROR(IF(AVERAGE('Data mapping by country'!BF38:BG38)=1,AVERAGE('Data mapping by country'!BF38:BG38),""),"")</f>
        <v>1</v>
      </c>
      <c r="AC35" s="116" t="str">
        <f>IFERROR(IF(AVERAGE('Data mapping by country'!BH38:BI38)=1,AVERAGE('Data mapping by country'!BH38:BI38),""),"")</f>
        <v/>
      </c>
      <c r="AD35" s="116" t="str">
        <f>IFERROR(IF(AVERAGE('Data mapping by country'!BJ38:BK38)=1,AVERAGE('Data mapping by country'!BJ38:BK38),""),"")</f>
        <v/>
      </c>
      <c r="AE35" s="116" t="str">
        <f>IFERROR(IF(AVERAGE('Data mapping by country'!BL38:BM38)=1,AVERAGE('Data mapping by country'!BL38:BM38),""),"")</f>
        <v/>
      </c>
      <c r="AF35" s="116" t="str">
        <f>IFERROR(IF(AVERAGE('Data mapping by country'!BN38:BO38)=1,AVERAGE('Data mapping by country'!BN38:BO38),""),"")</f>
        <v/>
      </c>
      <c r="AG35" s="116">
        <f>IFERROR(IF(AVERAGE('Data mapping by country'!BQ38:BR38)=1,AVERAGE('Data mapping by country'!BQ38:BR38),""),"")</f>
        <v>1</v>
      </c>
      <c r="AH35" s="116" t="str">
        <f>IFERROR(IF(AVERAGE('Data mapping by country'!BS38:BT38)=1,AVERAGE('Data mapping by country'!BS38:BT38),""),"")</f>
        <v/>
      </c>
      <c r="AI35" s="116">
        <f>IFERROR(IF(AVERAGE('Data mapping by country'!BU38:BV38)=1,AVERAGE('Data mapping by country'!BU38:BV38),""),"")</f>
        <v>1</v>
      </c>
      <c r="AJ35" s="116">
        <f>IFERROR(IF(AVERAGE('Data mapping by country'!BX38:BY38)=1,AVERAGE('Data mapping by country'!BX38:BY38),""),"")</f>
        <v>1</v>
      </c>
      <c r="AK35" s="116">
        <f>IFERROR(IF(AVERAGE('Data mapping by country'!BZ38:CA38)=1,AVERAGE('Data mapping by country'!BZ38:CA38),""),"")</f>
        <v>1</v>
      </c>
      <c r="AL35" s="116" t="str">
        <f>IFERROR(IF(AVERAGE('Data mapping by country'!CB38:CC38)=1,AVERAGE('Data mapping by country'!CB38:CC38),""),"")</f>
        <v/>
      </c>
      <c r="AM35" s="116" t="str">
        <f>IFERROR(IF(AVERAGE('Data mapping by country'!CD38:CE38)=1,AVERAGE('Data mapping by country'!CD38:CE38),""),"")</f>
        <v/>
      </c>
      <c r="AN35" s="116">
        <f>IFERROR(IF(AVERAGE('Data mapping by country'!CF38:CG38)=1,AVERAGE('Data mapping by country'!CF38:CG38),""),"")</f>
        <v>1</v>
      </c>
      <c r="AO35" s="116">
        <f>IFERROR(IF(AVERAGE('Data mapping by country'!CI38:CJ38)=1,AVERAGE('Data mapping by country'!CI38:CJ38),""),"")</f>
        <v>1</v>
      </c>
      <c r="AP35" s="116" t="str">
        <f>IFERROR(IF(AVERAGE('Data mapping by country'!CK38:CL38)=1,AVERAGE('Data mapping by country'!CK38:CL38),""),"")</f>
        <v/>
      </c>
      <c r="AQ35" s="116" t="str">
        <f>IFERROR(IF(AVERAGE('Data mapping by country'!CM38:CN38)=1,AVERAGE('Data mapping by country'!CM38:CN38),""),"")</f>
        <v/>
      </c>
      <c r="AR35" s="116">
        <f>IFERROR(IF(AVERAGE('Data mapping by country'!CP38:CQ38)=1,AVERAGE('Data mapping by country'!CP38:CQ38),""),"")</f>
        <v>1</v>
      </c>
      <c r="AS35" s="116" t="str">
        <f>IFERROR(IF(AVERAGE('Data mapping by country'!CR38:CS38)=1,AVERAGE('Data mapping by country'!CR38:CS38),""),"")</f>
        <v/>
      </c>
      <c r="AT35" s="116" t="str">
        <f>IFERROR(IF(AVERAGE('Data mapping by country'!CV38:CW38)=1,AVERAGE('Data mapping by country'!CV38:CW38),""),"")</f>
        <v/>
      </c>
      <c r="AU35" s="116" t="str">
        <f>IFERROR(IF(AVERAGE('Data mapping by country'!CX38:CY38)=1,AVERAGE('Data mapping by country'!CX38:CY38),""),"")</f>
        <v/>
      </c>
      <c r="AV35" s="116" t="str">
        <f>IFERROR(IF(AVERAGE('Data mapping by country'!CZ38:DA38)=1,AVERAGE('Data mapping by country'!CZ38:DA38),""),"")</f>
        <v/>
      </c>
      <c r="AW35" s="116" t="str">
        <f>IFERROR(IF(AVERAGE('Data mapping by country'!DB38:DC38)=1,AVERAGE('Data mapping by country'!DB38:DC38),""),"")</f>
        <v/>
      </c>
      <c r="AX35" s="116">
        <f>IFERROR(IF(AVERAGE('Data mapping by country'!DD38:DE38)=1,AVERAGE('Data mapping by country'!DD38:DE38),""),"")</f>
        <v>1</v>
      </c>
      <c r="AY35" s="116" t="str">
        <f>IFERROR(IF(AVERAGE('Data mapping by country'!DF38:DG38)=1,AVERAGE('Data mapping by country'!DF38:DG38),""),"")</f>
        <v/>
      </c>
      <c r="AZ35" s="116" t="str">
        <f>IFERROR(IF(AVERAGE('Data mapping by country'!DH38:DI38)=1,AVERAGE('Data mapping by country'!DH38:DI38),""),"")</f>
        <v/>
      </c>
      <c r="BA35" s="116">
        <f>IFERROR(IF(AVERAGE('Data mapping by country'!DJ38:DK38)=1,AVERAGE('Data mapping by country'!DJ38:DK38),""),"")</f>
        <v>1</v>
      </c>
      <c r="BB35" s="116" t="str">
        <f>IFERROR(IF(AVERAGE('Data mapping by country'!DL38:DM38)=1,AVERAGE('Data mapping by country'!DL38:DM38),""),"")</f>
        <v/>
      </c>
      <c r="BC35" s="116" t="str">
        <f>IFERROR(IF(AVERAGE('Data mapping by country'!DN38:DO38)=1,AVERAGE('Data mapping by country'!DN38:DO38),""),"")</f>
        <v/>
      </c>
      <c r="BD35" s="116" t="str">
        <f>IFERROR(IF(AVERAGE('Data mapping by country'!DQ38:DR38)=1,AVERAGE('Data mapping by country'!DQ38:DR38),""),"")</f>
        <v/>
      </c>
      <c r="BE35" s="116">
        <f>IFERROR(IF(AVERAGE('Data mapping by country'!DS38:DT38)=1,AVERAGE('Data mapping by country'!DS38:DT38),""),"")</f>
        <v>1</v>
      </c>
      <c r="BF35" s="116">
        <f>IFERROR(IF(AVERAGE('Data mapping by country'!DU38:DV38)=1,AVERAGE('Data mapping by country'!DU38:DV38),""),"")</f>
        <v>1</v>
      </c>
      <c r="BG35" s="116">
        <f>IFERROR(IF(AVERAGE('Data mapping by country'!DW38:DX38)=1,AVERAGE('Data mapping by country'!DW38:DX38),""),"")</f>
        <v>1</v>
      </c>
      <c r="BH35" s="116">
        <f>IFERROR(IF(AVERAGE('Data mapping by country'!DY38:DZ38)=1,AVERAGE('Data mapping by country'!DY38:DZ38),""),"")</f>
        <v>1</v>
      </c>
      <c r="BI35" s="116">
        <f>IFERROR(IF(AVERAGE('Data mapping by country'!EA38:EB38)=1,AVERAGE('Data mapping by country'!EA38:EB38),""),"")</f>
        <v>1</v>
      </c>
      <c r="BJ35" s="116">
        <f>IFERROR(IF(AVERAGE('Data mapping by country'!ED38:EE38)=1,AVERAGE('Data mapping by country'!ED38:EE38),""),"")</f>
        <v>1</v>
      </c>
      <c r="BK35" s="116">
        <f>IFERROR(IF(AVERAGE('Data mapping by country'!EF38:EG38)=1,AVERAGE('Data mapping by country'!EF38:EG38),""),"")</f>
        <v>1</v>
      </c>
      <c r="BL35" s="103" t="str">
        <f>IFERROR(IF(AVERAGE('Data mapping by country'!EH38:EI38)=1,AVERAGE('Data mapping by country'!EH38:EI38),""),"")</f>
        <v/>
      </c>
      <c r="BM35" s="98">
        <f t="shared" si="0"/>
        <v>29</v>
      </c>
    </row>
    <row r="36" spans="1:65" ht="25.5" customHeight="1" x14ac:dyDescent="0.25">
      <c r="A36" s="100" t="s">
        <v>1574</v>
      </c>
      <c r="B36" s="119" t="s">
        <v>1573</v>
      </c>
      <c r="C36" s="102">
        <f>IFERROR(IF(AVERAGE('Data mapping by country'!C39:D39)=1,AVERAGE('Data mapping by country'!C39:D39),""),"")</f>
        <v>1</v>
      </c>
      <c r="D36" s="115">
        <f>IFERROR(IF(AVERAGE('Data mapping by country'!E39:F39)=1,AVERAGE('Data mapping by country'!E39:F39),""),"")</f>
        <v>1</v>
      </c>
      <c r="E36" s="115" t="str">
        <f>IFERROR(IF(AVERAGE('Data mapping by country'!G39:H39)=1,AVERAGE('Data mapping by country'!G39:H39),""),"")</f>
        <v/>
      </c>
      <c r="F36" s="116">
        <f>IFERROR(IF(AVERAGE('Data mapping by country'!J39:K39)=1,AVERAGE('Data mapping by country'!J39:K39),""),"")</f>
        <v>1</v>
      </c>
      <c r="G36" s="116" t="str">
        <f>IFERROR(IF(AVERAGE('Data mapping by country'!L39:M39)=1,AVERAGE('Data mapping by country'!L39:M39),""),"")</f>
        <v/>
      </c>
      <c r="H36" s="116">
        <f>IFERROR(IF(AVERAGE('Data mapping by country'!N39:O39)=1,AVERAGE('Data mapping by country'!N39:O39),""),"")</f>
        <v>1</v>
      </c>
      <c r="I36" s="116">
        <f>IFERROR(IF(AVERAGE('Data mapping by country'!P39:Q39)=1,AVERAGE('Data mapping by country'!P39:Q39),""),"")</f>
        <v>1</v>
      </c>
      <c r="J36" s="116">
        <f>IFERROR(IF(AVERAGE('Data mapping by country'!R39:S39)=1,AVERAGE('Data mapping by country'!R39:S39),""),"")</f>
        <v>1</v>
      </c>
      <c r="K36" s="116" t="str">
        <f>IFERROR(IF(AVERAGE('Data mapping by country'!T39:U39)=1,AVERAGE('Data mapping by country'!T39:U39),""),"")</f>
        <v/>
      </c>
      <c r="L36" s="116">
        <f>IFERROR(IF(AVERAGE('Data mapping by country'!W39:X39)=1,AVERAGE('Data mapping by country'!W39:X39),""),"")</f>
        <v>1</v>
      </c>
      <c r="M36" s="116">
        <f>IFERROR(IF(AVERAGE('Data mapping by country'!Y39:Z39)=1,AVERAGE('Data mapping by country'!Y39:Z39),""),"")</f>
        <v>1</v>
      </c>
      <c r="N36" s="116">
        <f>IFERROR(IF(AVERAGE('Data mapping by country'!AA39:AB39)=1,AVERAGE('Data mapping by country'!AA39:AB39),""),"")</f>
        <v>1</v>
      </c>
      <c r="O36" s="116" t="str">
        <f>IFERROR(IF(AVERAGE('Data mapping by country'!AC39:AD39)=1,AVERAGE('Data mapping by country'!AC39:AD39),""),"")</f>
        <v/>
      </c>
      <c r="P36" s="116">
        <f>IFERROR(IF(AVERAGE('Data mapping by country'!AE39:AF39)=1,AVERAGE('Data mapping by country'!AE39:AF39),""),"")</f>
        <v>1</v>
      </c>
      <c r="Q36" s="116" t="str">
        <f>IFERROR(IF(AVERAGE('Data mapping by country'!AG39:AH39)=1,AVERAGE('Data mapping by country'!AG39:AH39),""),"")</f>
        <v/>
      </c>
      <c r="R36" s="116">
        <f>IFERROR(IF(AVERAGE('Data mapping by country'!AI39:AJ39)=1,AVERAGE('Data mapping by country'!AI39:AJ39),""),"")</f>
        <v>1</v>
      </c>
      <c r="S36" s="116">
        <f>IFERROR(IF(AVERAGE('Data mapping by country'!AK39:AL39)=1,AVERAGE('Data mapping by country'!AK39:AL39),""),"")</f>
        <v>1</v>
      </c>
      <c r="T36" s="116" t="str">
        <f>IFERROR(IF(AVERAGE('Data mapping by country'!AM39:AN39)=1,AVERAGE('Data mapping by country'!AM39:AN39),""),"")</f>
        <v/>
      </c>
      <c r="U36" s="116">
        <f>IFERROR(IF(AVERAGE('Data mapping by country'!AP39:AQ39)=1,AVERAGE('Data mapping by country'!AP39:AQ39),""),"")</f>
        <v>1</v>
      </c>
      <c r="V36" s="116" t="str">
        <f>IFERROR(IF(AVERAGE('Data mapping by country'!AR39:AS39)=1,AVERAGE('Data mapping by country'!AR39:AS39),""),"")</f>
        <v/>
      </c>
      <c r="W36" s="116" t="str">
        <f>IFERROR(IF(AVERAGE('Data mapping by country'!AT39:AU39)=1,AVERAGE('Data mapping by country'!AT39:AU39),""),"")</f>
        <v/>
      </c>
      <c r="X36" s="116">
        <f>IFERROR(IF(AVERAGE('Data mapping by country'!AV39:AW39)=1,AVERAGE('Data mapping by country'!AV39:AW39),""),"")</f>
        <v>1</v>
      </c>
      <c r="Y36" s="116" t="str">
        <f>IFERROR(IF(AVERAGE('Data mapping by country'!AX39:AY39)=1,AVERAGE('Data mapping by country'!AX39:AY39),""),"")</f>
        <v/>
      </c>
      <c r="Z36" s="116" t="str">
        <f>IFERROR(IF(AVERAGE('Data mapping by country'!AZ39:BA39)=1,AVERAGE('Data mapping by country'!AZ39:BA39),""),"")</f>
        <v/>
      </c>
      <c r="AA36" s="116" t="str">
        <f>IFERROR(IF(AVERAGE('Data mapping by country'!BB39:BC39)=1,AVERAGE('Data mapping by country'!BB39:BC39),""),"")</f>
        <v/>
      </c>
      <c r="AB36" s="116">
        <f>IFERROR(IF(AVERAGE('Data mapping by country'!BF39:BG39)=1,AVERAGE('Data mapping by country'!BF39:BG39),""),"")</f>
        <v>1</v>
      </c>
      <c r="AC36" s="116" t="str">
        <f>IFERROR(IF(AVERAGE('Data mapping by country'!BH39:BI39)=1,AVERAGE('Data mapping by country'!BH39:BI39),""),"")</f>
        <v/>
      </c>
      <c r="AD36" s="116" t="str">
        <f>IFERROR(IF(AVERAGE('Data mapping by country'!BJ39:BK39)=1,AVERAGE('Data mapping by country'!BJ39:BK39),""),"")</f>
        <v/>
      </c>
      <c r="AE36" s="116" t="str">
        <f>IFERROR(IF(AVERAGE('Data mapping by country'!BL39:BM39)=1,AVERAGE('Data mapping by country'!BL39:BM39),""),"")</f>
        <v/>
      </c>
      <c r="AF36" s="116" t="str">
        <f>IFERROR(IF(AVERAGE('Data mapping by country'!BN39:BO39)=1,AVERAGE('Data mapping by country'!BN39:BO39),""),"")</f>
        <v/>
      </c>
      <c r="AG36" s="116">
        <f>IFERROR(IF(AVERAGE('Data mapping by country'!BQ39:BR39)=1,AVERAGE('Data mapping by country'!BQ39:BR39),""),"")</f>
        <v>1</v>
      </c>
      <c r="AH36" s="116" t="str">
        <f>IFERROR(IF(AVERAGE('Data mapping by country'!BS39:BT39)=1,AVERAGE('Data mapping by country'!BS39:BT39),""),"")</f>
        <v/>
      </c>
      <c r="AI36" s="116">
        <f>IFERROR(IF(AVERAGE('Data mapping by country'!BU39:BV39)=1,AVERAGE('Data mapping by country'!BU39:BV39),""),"")</f>
        <v>1</v>
      </c>
      <c r="AJ36" s="116">
        <f>IFERROR(IF(AVERAGE('Data mapping by country'!BX39:BY39)=1,AVERAGE('Data mapping by country'!BX39:BY39),""),"")</f>
        <v>1</v>
      </c>
      <c r="AK36" s="116">
        <f>IFERROR(IF(AVERAGE('Data mapping by country'!BZ39:CA39)=1,AVERAGE('Data mapping by country'!BZ39:CA39),""),"")</f>
        <v>1</v>
      </c>
      <c r="AL36" s="116" t="str">
        <f>IFERROR(IF(AVERAGE('Data mapping by country'!CB39:CC39)=1,AVERAGE('Data mapping by country'!CB39:CC39),""),"")</f>
        <v/>
      </c>
      <c r="AM36" s="116" t="str">
        <f>IFERROR(IF(AVERAGE('Data mapping by country'!CD39:CE39)=1,AVERAGE('Data mapping by country'!CD39:CE39),""),"")</f>
        <v/>
      </c>
      <c r="AN36" s="116">
        <f>IFERROR(IF(AVERAGE('Data mapping by country'!CF39:CG39)=1,AVERAGE('Data mapping by country'!CF39:CG39),""),"")</f>
        <v>1</v>
      </c>
      <c r="AO36" s="116">
        <f>IFERROR(IF(AVERAGE('Data mapping by country'!CI39:CJ39)=1,AVERAGE('Data mapping by country'!CI39:CJ39),""),"")</f>
        <v>1</v>
      </c>
      <c r="AP36" s="116" t="str">
        <f>IFERROR(IF(AVERAGE('Data mapping by country'!CK39:CL39)=1,AVERAGE('Data mapping by country'!CK39:CL39),""),"")</f>
        <v/>
      </c>
      <c r="AQ36" s="116" t="str">
        <f>IFERROR(IF(AVERAGE('Data mapping by country'!CM39:CN39)=1,AVERAGE('Data mapping by country'!CM39:CN39),""),"")</f>
        <v/>
      </c>
      <c r="AR36" s="116">
        <f>IFERROR(IF(AVERAGE('Data mapping by country'!CP39:CQ39)=1,AVERAGE('Data mapping by country'!CP39:CQ39),""),"")</f>
        <v>1</v>
      </c>
      <c r="AS36" s="116" t="str">
        <f>IFERROR(IF(AVERAGE('Data mapping by country'!CR39:CS39)=1,AVERAGE('Data mapping by country'!CR39:CS39),""),"")</f>
        <v/>
      </c>
      <c r="AT36" s="116" t="str">
        <f>IFERROR(IF(AVERAGE('Data mapping by country'!CV39:CW39)=1,AVERAGE('Data mapping by country'!CV39:CW39),""),"")</f>
        <v/>
      </c>
      <c r="AU36" s="116" t="str">
        <f>IFERROR(IF(AVERAGE('Data mapping by country'!CX39:CY39)=1,AVERAGE('Data mapping by country'!CX39:CY39),""),"")</f>
        <v/>
      </c>
      <c r="AV36" s="116" t="str">
        <f>IFERROR(IF(AVERAGE('Data mapping by country'!CZ39:DA39)=1,AVERAGE('Data mapping by country'!CZ39:DA39),""),"")</f>
        <v/>
      </c>
      <c r="AW36" s="116" t="str">
        <f>IFERROR(IF(AVERAGE('Data mapping by country'!DB39:DC39)=1,AVERAGE('Data mapping by country'!DB39:DC39),""),"")</f>
        <v/>
      </c>
      <c r="AX36" s="116">
        <f>IFERROR(IF(AVERAGE('Data mapping by country'!DD39:DE39)=1,AVERAGE('Data mapping by country'!DD39:DE39),""),"")</f>
        <v>1</v>
      </c>
      <c r="AY36" s="116" t="str">
        <f>IFERROR(IF(AVERAGE('Data mapping by country'!DF39:DG39)=1,AVERAGE('Data mapping by country'!DF39:DG39),""),"")</f>
        <v/>
      </c>
      <c r="AZ36" s="116" t="str">
        <f>IFERROR(IF(AVERAGE('Data mapping by country'!DH39:DI39)=1,AVERAGE('Data mapping by country'!DH39:DI39),""),"")</f>
        <v/>
      </c>
      <c r="BA36" s="116">
        <f>IFERROR(IF(AVERAGE('Data mapping by country'!DJ39:DK39)=1,AVERAGE('Data mapping by country'!DJ39:DK39),""),"")</f>
        <v>1</v>
      </c>
      <c r="BB36" s="116" t="str">
        <f>IFERROR(IF(AVERAGE('Data mapping by country'!DL39:DM39)=1,AVERAGE('Data mapping by country'!DL39:DM39),""),"")</f>
        <v/>
      </c>
      <c r="BC36" s="116" t="str">
        <f>IFERROR(IF(AVERAGE('Data mapping by country'!DN39:DO39)=1,AVERAGE('Data mapping by country'!DN39:DO39),""),"")</f>
        <v/>
      </c>
      <c r="BD36" s="116" t="str">
        <f>IFERROR(IF(AVERAGE('Data mapping by country'!DQ39:DR39)=1,AVERAGE('Data mapping by country'!DQ39:DR39),""),"")</f>
        <v/>
      </c>
      <c r="BE36" s="116">
        <f>IFERROR(IF(AVERAGE('Data mapping by country'!DS39:DT39)=1,AVERAGE('Data mapping by country'!DS39:DT39),""),"")</f>
        <v>1</v>
      </c>
      <c r="BF36" s="116">
        <f>IFERROR(IF(AVERAGE('Data mapping by country'!DU39:DV39)=1,AVERAGE('Data mapping by country'!DU39:DV39),""),"")</f>
        <v>1</v>
      </c>
      <c r="BG36" s="116">
        <f>IFERROR(IF(AVERAGE('Data mapping by country'!DW39:DX39)=1,AVERAGE('Data mapping by country'!DW39:DX39),""),"")</f>
        <v>1</v>
      </c>
      <c r="BH36" s="116">
        <f>IFERROR(IF(AVERAGE('Data mapping by country'!DY39:DZ39)=1,AVERAGE('Data mapping by country'!DY39:DZ39),""),"")</f>
        <v>1</v>
      </c>
      <c r="BI36" s="116">
        <f>IFERROR(IF(AVERAGE('Data mapping by country'!EA39:EB39)=1,AVERAGE('Data mapping by country'!EA39:EB39),""),"")</f>
        <v>1</v>
      </c>
      <c r="BJ36" s="116">
        <f>IFERROR(IF(AVERAGE('Data mapping by country'!ED39:EE39)=1,AVERAGE('Data mapping by country'!ED39:EE39),""),"")</f>
        <v>1</v>
      </c>
      <c r="BK36" s="116" t="str">
        <f>IFERROR(IF(AVERAGE('Data mapping by country'!EF39:EG39)=1,AVERAGE('Data mapping by country'!EF39:EG39),""),"")</f>
        <v/>
      </c>
      <c r="BL36" s="103">
        <f>IFERROR(IF(AVERAGE('Data mapping by country'!EH39:EI39)=1,AVERAGE('Data mapping by country'!EH39:EI39),""),"")</f>
        <v>1</v>
      </c>
      <c r="BM36" s="98">
        <f t="shared" si="0"/>
        <v>31</v>
      </c>
    </row>
    <row r="37" spans="1:65" ht="25.5" customHeight="1" x14ac:dyDescent="0.25">
      <c r="A37" s="99" t="s">
        <v>1572</v>
      </c>
      <c r="B37" s="118" t="s">
        <v>470</v>
      </c>
      <c r="C37" s="102">
        <f>IFERROR(IF(AVERAGE('Data mapping by country'!C40:D40)=1,AVERAGE('Data mapping by country'!C40:D40),""),"")</f>
        <v>1</v>
      </c>
      <c r="D37" s="115">
        <f>IFERROR(IF(AVERAGE('Data mapping by country'!E40:F40)=1,AVERAGE('Data mapping by country'!E40:F40),""),"")</f>
        <v>1</v>
      </c>
      <c r="E37" s="115" t="str">
        <f>IFERROR(IF(AVERAGE('Data mapping by country'!G40:H40)=1,AVERAGE('Data mapping by country'!G40:H40),""),"")</f>
        <v/>
      </c>
      <c r="F37" s="116">
        <f>IFERROR(IF(AVERAGE('Data mapping by country'!J40:K40)=1,AVERAGE('Data mapping by country'!J40:K40),""),"")</f>
        <v>1</v>
      </c>
      <c r="G37" s="116" t="str">
        <f>IFERROR(IF(AVERAGE('Data mapping by country'!L40:M40)=1,AVERAGE('Data mapping by country'!L40:M40),""),"")</f>
        <v/>
      </c>
      <c r="H37" s="116">
        <f>IFERROR(IF(AVERAGE('Data mapping by country'!N40:O40)=1,AVERAGE('Data mapping by country'!N40:O40),""),"")</f>
        <v>1</v>
      </c>
      <c r="I37" s="116">
        <f>IFERROR(IF(AVERAGE('Data mapping by country'!P40:Q40)=1,AVERAGE('Data mapping by country'!P40:Q40),""),"")</f>
        <v>1</v>
      </c>
      <c r="J37" s="116">
        <f>IFERROR(IF(AVERAGE('Data mapping by country'!R40:S40)=1,AVERAGE('Data mapping by country'!R40:S40),""),"")</f>
        <v>1</v>
      </c>
      <c r="K37" s="116" t="str">
        <f>IFERROR(IF(AVERAGE('Data mapping by country'!T40:U40)=1,AVERAGE('Data mapping by country'!T40:U40),""),"")</f>
        <v/>
      </c>
      <c r="L37" s="116">
        <f>IFERROR(IF(AVERAGE('Data mapping by country'!W40:X40)=1,AVERAGE('Data mapping by country'!W40:X40),""),"")</f>
        <v>1</v>
      </c>
      <c r="M37" s="116">
        <f>IFERROR(IF(AVERAGE('Data mapping by country'!Y40:Z40)=1,AVERAGE('Data mapping by country'!Y40:Z40),""),"")</f>
        <v>1</v>
      </c>
      <c r="N37" s="116">
        <f>IFERROR(IF(AVERAGE('Data mapping by country'!AA40:AB40)=1,AVERAGE('Data mapping by country'!AA40:AB40),""),"")</f>
        <v>1</v>
      </c>
      <c r="O37" s="116">
        <f>IFERROR(IF(AVERAGE('Data mapping by country'!AC40:AD40)=1,AVERAGE('Data mapping by country'!AC40:AD40),""),"")</f>
        <v>1</v>
      </c>
      <c r="P37" s="116">
        <f>IFERROR(IF(AVERAGE('Data mapping by country'!AE40:AF40)=1,AVERAGE('Data mapping by country'!AE40:AF40),""),"")</f>
        <v>1</v>
      </c>
      <c r="Q37" s="116">
        <f>IFERROR(IF(AVERAGE('Data mapping by country'!AG40:AH40)=1,AVERAGE('Data mapping by country'!AG40:AH40),""),"")</f>
        <v>1</v>
      </c>
      <c r="R37" s="116">
        <f>IFERROR(IF(AVERAGE('Data mapping by country'!AI40:AJ40)=1,AVERAGE('Data mapping by country'!AI40:AJ40),""),"")</f>
        <v>1</v>
      </c>
      <c r="S37" s="116">
        <f>IFERROR(IF(AVERAGE('Data mapping by country'!AK40:AL40)=1,AVERAGE('Data mapping by country'!AK40:AL40),""),"")</f>
        <v>1</v>
      </c>
      <c r="T37" s="116" t="str">
        <f>IFERROR(IF(AVERAGE('Data mapping by country'!AM40:AN40)=1,AVERAGE('Data mapping by country'!AM40:AN40),""),"")</f>
        <v/>
      </c>
      <c r="U37" s="116">
        <f>IFERROR(IF(AVERAGE('Data mapping by country'!AP40:AQ40)=1,AVERAGE('Data mapping by country'!AP40:AQ40),""),"")</f>
        <v>1</v>
      </c>
      <c r="V37" s="116">
        <f>IFERROR(IF(AVERAGE('Data mapping by country'!AR40:AS40)=1,AVERAGE('Data mapping by country'!AR40:AS40),""),"")</f>
        <v>1</v>
      </c>
      <c r="W37" s="116">
        <f>IFERROR(IF(AVERAGE('Data mapping by country'!AT40:AU40)=1,AVERAGE('Data mapping by country'!AT40:AU40),""),"")</f>
        <v>1</v>
      </c>
      <c r="X37" s="116">
        <f>IFERROR(IF(AVERAGE('Data mapping by country'!AV40:AW40)=1,AVERAGE('Data mapping by country'!AV40:AW40),""),"")</f>
        <v>1</v>
      </c>
      <c r="Y37" s="116">
        <f>IFERROR(IF(AVERAGE('Data mapping by country'!AX40:AY40)=1,AVERAGE('Data mapping by country'!AX40:AY40),""),"")</f>
        <v>1</v>
      </c>
      <c r="Z37" s="116">
        <f>IFERROR(IF(AVERAGE('Data mapping by country'!AZ40:BA40)=1,AVERAGE('Data mapping by country'!AZ40:BA40),""),"")</f>
        <v>1</v>
      </c>
      <c r="AA37" s="116">
        <f>IFERROR(IF(AVERAGE('Data mapping by country'!BB40:BC40)=1,AVERAGE('Data mapping by country'!BB40:BC40),""),"")</f>
        <v>1</v>
      </c>
      <c r="AB37" s="116">
        <f>IFERROR(IF(AVERAGE('Data mapping by country'!BF40:BG40)=1,AVERAGE('Data mapping by country'!BF40:BG40),""),"")</f>
        <v>1</v>
      </c>
      <c r="AC37" s="116">
        <f>IFERROR(IF(AVERAGE('Data mapping by country'!BH40:BI40)=1,AVERAGE('Data mapping by country'!BH40:BI40),""),"")</f>
        <v>1</v>
      </c>
      <c r="AD37" s="116" t="str">
        <f>IFERROR(IF(AVERAGE('Data mapping by country'!BJ40:BK40)=1,AVERAGE('Data mapping by country'!BJ40:BK40),""),"")</f>
        <v/>
      </c>
      <c r="AE37" s="116" t="str">
        <f>IFERROR(IF(AVERAGE('Data mapping by country'!BL40:BM40)=1,AVERAGE('Data mapping by country'!BL40:BM40),""),"")</f>
        <v/>
      </c>
      <c r="AF37" s="116" t="str">
        <f>IFERROR(IF(AVERAGE('Data mapping by country'!BN40:BO40)=1,AVERAGE('Data mapping by country'!BN40:BO40),""),"")</f>
        <v/>
      </c>
      <c r="AG37" s="116">
        <f>IFERROR(IF(AVERAGE('Data mapping by country'!BQ40:BR40)=1,AVERAGE('Data mapping by country'!BQ40:BR40),""),"")</f>
        <v>1</v>
      </c>
      <c r="AH37" s="116" t="str">
        <f>IFERROR(IF(AVERAGE('Data mapping by country'!BS40:BT40)=1,AVERAGE('Data mapping by country'!BS40:BT40),""),"")</f>
        <v/>
      </c>
      <c r="AI37" s="116">
        <f>IFERROR(IF(AVERAGE('Data mapping by country'!BU40:BV40)=1,AVERAGE('Data mapping by country'!BU40:BV40),""),"")</f>
        <v>1</v>
      </c>
      <c r="AJ37" s="116">
        <f>IFERROR(IF(AVERAGE('Data mapping by country'!BX40:BY40)=1,AVERAGE('Data mapping by country'!BX40:BY40),""),"")</f>
        <v>1</v>
      </c>
      <c r="AK37" s="116">
        <f>IFERROR(IF(AVERAGE('Data mapping by country'!BZ40:CA40)=1,AVERAGE('Data mapping by country'!BZ40:CA40),""),"")</f>
        <v>1</v>
      </c>
      <c r="AL37" s="116" t="str">
        <f>IFERROR(IF(AVERAGE('Data mapping by country'!CB40:CC40)=1,AVERAGE('Data mapping by country'!CB40:CC40),""),"")</f>
        <v/>
      </c>
      <c r="AM37" s="116" t="str">
        <f>IFERROR(IF(AVERAGE('Data mapping by country'!CD40:CE40)=1,AVERAGE('Data mapping by country'!CD40:CE40),""),"")</f>
        <v/>
      </c>
      <c r="AN37" s="116">
        <f>IFERROR(IF(AVERAGE('Data mapping by country'!CF40:CG40)=1,AVERAGE('Data mapping by country'!CF40:CG40),""),"")</f>
        <v>1</v>
      </c>
      <c r="AO37" s="116">
        <f>IFERROR(IF(AVERAGE('Data mapping by country'!CI40:CJ40)=1,AVERAGE('Data mapping by country'!CI40:CJ40),""),"")</f>
        <v>1</v>
      </c>
      <c r="AP37" s="116" t="str">
        <f>IFERROR(IF(AVERAGE('Data mapping by country'!CK40:CL40)=1,AVERAGE('Data mapping by country'!CK40:CL40),""),"")</f>
        <v/>
      </c>
      <c r="AQ37" s="116" t="str">
        <f>IFERROR(IF(AVERAGE('Data mapping by country'!CM40:CN40)=1,AVERAGE('Data mapping by country'!CM40:CN40),""),"")</f>
        <v/>
      </c>
      <c r="AR37" s="116">
        <f>IFERROR(IF(AVERAGE('Data mapping by country'!CP40:CQ40)=1,AVERAGE('Data mapping by country'!CP40:CQ40),""),"")</f>
        <v>1</v>
      </c>
      <c r="AS37" s="116">
        <f>IFERROR(IF(AVERAGE('Data mapping by country'!CR40:CS40)=1,AVERAGE('Data mapping by country'!CR40:CS40),""),"")</f>
        <v>1</v>
      </c>
      <c r="AT37" s="116" t="str">
        <f>IFERROR(IF(AVERAGE('Data mapping by country'!CV40:CW40)=1,AVERAGE('Data mapping by country'!CV40:CW40),""),"")</f>
        <v/>
      </c>
      <c r="AU37" s="116" t="str">
        <f>IFERROR(IF(AVERAGE('Data mapping by country'!CX40:CY40)=1,AVERAGE('Data mapping by country'!CX40:CY40),""),"")</f>
        <v/>
      </c>
      <c r="AV37" s="116">
        <f>IFERROR(IF(AVERAGE('Data mapping by country'!CZ40:DA40)=1,AVERAGE('Data mapping by country'!CZ40:DA40),""),"")</f>
        <v>1</v>
      </c>
      <c r="AW37" s="116">
        <f>IFERROR(IF(AVERAGE('Data mapping by country'!DB40:DC40)=1,AVERAGE('Data mapping by country'!DB40:DC40),""),"")</f>
        <v>1</v>
      </c>
      <c r="AX37" s="116">
        <f>IFERROR(IF(AVERAGE('Data mapping by country'!DD40:DE40)=1,AVERAGE('Data mapping by country'!DD40:DE40),""),"")</f>
        <v>1</v>
      </c>
      <c r="AY37" s="116" t="str">
        <f>IFERROR(IF(AVERAGE('Data mapping by country'!DF40:DG40)=1,AVERAGE('Data mapping by country'!DF40:DG40),""),"")</f>
        <v/>
      </c>
      <c r="AZ37" s="116" t="str">
        <f>IFERROR(IF(AVERAGE('Data mapping by country'!DH40:DI40)=1,AVERAGE('Data mapping by country'!DH40:DI40),""),"")</f>
        <v/>
      </c>
      <c r="BA37" s="116">
        <f>IFERROR(IF(AVERAGE('Data mapping by country'!DJ40:DK40)=1,AVERAGE('Data mapping by country'!DJ40:DK40),""),"")</f>
        <v>1</v>
      </c>
      <c r="BB37" s="116" t="str">
        <f>IFERROR(IF(AVERAGE('Data mapping by country'!DL40:DM40)=1,AVERAGE('Data mapping by country'!DL40:DM40),""),"")</f>
        <v/>
      </c>
      <c r="BC37" s="116" t="str">
        <f>IFERROR(IF(AVERAGE('Data mapping by country'!DN40:DO40)=1,AVERAGE('Data mapping by country'!DN40:DO40),""),"")</f>
        <v/>
      </c>
      <c r="BD37" s="116">
        <f>IFERROR(IF(AVERAGE('Data mapping by country'!DQ40:DR40)=1,AVERAGE('Data mapping by country'!DQ40:DR40),""),"")</f>
        <v>1</v>
      </c>
      <c r="BE37" s="116">
        <f>IFERROR(IF(AVERAGE('Data mapping by country'!DS40:DT40)=1,AVERAGE('Data mapping by country'!DS40:DT40),""),"")</f>
        <v>1</v>
      </c>
      <c r="BF37" s="116">
        <f>IFERROR(IF(AVERAGE('Data mapping by country'!DU40:DV40)=1,AVERAGE('Data mapping by country'!DU40:DV40),""),"")</f>
        <v>1</v>
      </c>
      <c r="BG37" s="116">
        <f>IFERROR(IF(AVERAGE('Data mapping by country'!DW40:DX40)=1,AVERAGE('Data mapping by country'!DW40:DX40),""),"")</f>
        <v>1</v>
      </c>
      <c r="BH37" s="116">
        <f>IFERROR(IF(AVERAGE('Data mapping by country'!DY40:DZ40)=1,AVERAGE('Data mapping by country'!DY40:DZ40),""),"")</f>
        <v>1</v>
      </c>
      <c r="BI37" s="116">
        <f>IFERROR(IF(AVERAGE('Data mapping by country'!EA40:EB40)=1,AVERAGE('Data mapping by country'!EA40:EB40),""),"")</f>
        <v>1</v>
      </c>
      <c r="BJ37" s="116">
        <f>IFERROR(IF(AVERAGE('Data mapping by country'!ED40:EE40)=1,AVERAGE('Data mapping by country'!ED40:EE40),""),"")</f>
        <v>1</v>
      </c>
      <c r="BK37" s="116">
        <f>IFERROR(IF(AVERAGE('Data mapping by country'!EF40:EG40)=1,AVERAGE('Data mapping by country'!EF40:EG40),""),"")</f>
        <v>1</v>
      </c>
      <c r="BL37" s="103" t="str">
        <f>IFERROR(IF(AVERAGE('Data mapping by country'!EH40:EI40)=1,AVERAGE('Data mapping by country'!EH40:EI40),""),"")</f>
        <v/>
      </c>
      <c r="BM37" s="98">
        <f t="shared" si="0"/>
        <v>43</v>
      </c>
    </row>
    <row r="38" spans="1:65" ht="25.5" customHeight="1" x14ac:dyDescent="0.25">
      <c r="A38" s="100" t="s">
        <v>1566</v>
      </c>
      <c r="B38" s="119" t="s">
        <v>1565</v>
      </c>
      <c r="C38" s="102">
        <f>IFERROR(IF(AVERAGE('Data mapping by country'!C41:D41)=1,AVERAGE('Data mapping by country'!C41:D41),""),"")</f>
        <v>1</v>
      </c>
      <c r="D38" s="115">
        <f>IFERROR(IF(AVERAGE('Data mapping by country'!E41:F41)=1,AVERAGE('Data mapping by country'!E41:F41),""),"")</f>
        <v>1</v>
      </c>
      <c r="E38" s="115" t="str">
        <f>IFERROR(IF(AVERAGE('Data mapping by country'!G41:H41)=1,AVERAGE('Data mapping by country'!G41:H41),""),"")</f>
        <v/>
      </c>
      <c r="F38" s="116">
        <f>IFERROR(IF(AVERAGE('Data mapping by country'!J41:K41)=1,AVERAGE('Data mapping by country'!J41:K41),""),"")</f>
        <v>1</v>
      </c>
      <c r="G38" s="116">
        <f>IFERROR(IF(AVERAGE('Data mapping by country'!L41:M41)=1,AVERAGE('Data mapping by country'!L41:M41),""),"")</f>
        <v>1</v>
      </c>
      <c r="H38" s="116">
        <f>IFERROR(IF(AVERAGE('Data mapping by country'!N41:O41)=1,AVERAGE('Data mapping by country'!N41:O41),""),"")</f>
        <v>1</v>
      </c>
      <c r="I38" s="116">
        <f>IFERROR(IF(AVERAGE('Data mapping by country'!P41:Q41)=1,AVERAGE('Data mapping by country'!P41:Q41),""),"")</f>
        <v>1</v>
      </c>
      <c r="J38" s="116">
        <f>IFERROR(IF(AVERAGE('Data mapping by country'!R41:S41)=1,AVERAGE('Data mapping by country'!R41:S41),""),"")</f>
        <v>1</v>
      </c>
      <c r="K38" s="116">
        <f>IFERROR(IF(AVERAGE('Data mapping by country'!T41:U41)=1,AVERAGE('Data mapping by country'!T41:U41),""),"")</f>
        <v>1</v>
      </c>
      <c r="L38" s="116">
        <f>IFERROR(IF(AVERAGE('Data mapping by country'!W41:X41)=1,AVERAGE('Data mapping by country'!W41:X41),""),"")</f>
        <v>1</v>
      </c>
      <c r="M38" s="116">
        <f>IFERROR(IF(AVERAGE('Data mapping by country'!Y41:Z41)=1,AVERAGE('Data mapping by country'!Y41:Z41),""),"")</f>
        <v>1</v>
      </c>
      <c r="N38" s="116">
        <f>IFERROR(IF(AVERAGE('Data mapping by country'!AA41:AB41)=1,AVERAGE('Data mapping by country'!AA41:AB41),""),"")</f>
        <v>1</v>
      </c>
      <c r="O38" s="116" t="str">
        <f>IFERROR(IF(AVERAGE('Data mapping by country'!AC41:AD41)=1,AVERAGE('Data mapping by country'!AC41:AD41),""),"")</f>
        <v/>
      </c>
      <c r="P38" s="116">
        <f>IFERROR(IF(AVERAGE('Data mapping by country'!AE41:AF41)=1,AVERAGE('Data mapping by country'!AE41:AF41),""),"")</f>
        <v>1</v>
      </c>
      <c r="Q38" s="116" t="str">
        <f>IFERROR(IF(AVERAGE('Data mapping by country'!AG41:AH41)=1,AVERAGE('Data mapping by country'!AG41:AH41),""),"")</f>
        <v/>
      </c>
      <c r="R38" s="116">
        <f>IFERROR(IF(AVERAGE('Data mapping by country'!AI41:AJ41)=1,AVERAGE('Data mapping by country'!AI41:AJ41),""),"")</f>
        <v>1</v>
      </c>
      <c r="S38" s="116">
        <f>IFERROR(IF(AVERAGE('Data mapping by country'!AK41:AL41)=1,AVERAGE('Data mapping by country'!AK41:AL41),""),"")</f>
        <v>1</v>
      </c>
      <c r="T38" s="116" t="str">
        <f>IFERROR(IF(AVERAGE('Data mapping by country'!AM41:AN41)=1,AVERAGE('Data mapping by country'!AM41:AN41),""),"")</f>
        <v/>
      </c>
      <c r="U38" s="116">
        <f>IFERROR(IF(AVERAGE('Data mapping by country'!AP41:AQ41)=1,AVERAGE('Data mapping by country'!AP41:AQ41),""),"")</f>
        <v>1</v>
      </c>
      <c r="V38" s="116">
        <f>IFERROR(IF(AVERAGE('Data mapping by country'!AR41:AS41)=1,AVERAGE('Data mapping by country'!AR41:AS41),""),"")</f>
        <v>1</v>
      </c>
      <c r="W38" s="116" t="str">
        <f>IFERROR(IF(AVERAGE('Data mapping by country'!AT41:AU41)=1,AVERAGE('Data mapping by country'!AT41:AU41),""),"")</f>
        <v/>
      </c>
      <c r="X38" s="116">
        <f>IFERROR(IF(AVERAGE('Data mapping by country'!AV41:AW41)=1,AVERAGE('Data mapping by country'!AV41:AW41),""),"")</f>
        <v>1</v>
      </c>
      <c r="Y38" s="116">
        <f>IFERROR(IF(AVERAGE('Data mapping by country'!AX41:AY41)=1,AVERAGE('Data mapping by country'!AX41:AY41),""),"")</f>
        <v>1</v>
      </c>
      <c r="Z38" s="116">
        <f>IFERROR(IF(AVERAGE('Data mapping by country'!AZ41:BA41)=1,AVERAGE('Data mapping by country'!AZ41:BA41),""),"")</f>
        <v>1</v>
      </c>
      <c r="AA38" s="116">
        <f>IFERROR(IF(AVERAGE('Data mapping by country'!BB41:BC41)=1,AVERAGE('Data mapping by country'!BB41:BC41),""),"")</f>
        <v>1</v>
      </c>
      <c r="AB38" s="116">
        <f>IFERROR(IF(AVERAGE('Data mapping by country'!BF41:BG41)=1,AVERAGE('Data mapping by country'!BF41:BG41),""),"")</f>
        <v>1</v>
      </c>
      <c r="AC38" s="116">
        <f>IFERROR(IF(AVERAGE('Data mapping by country'!BH41:BI41)=1,AVERAGE('Data mapping by country'!BH41:BI41),""),"")</f>
        <v>1</v>
      </c>
      <c r="AD38" s="116">
        <f>IFERROR(IF(AVERAGE('Data mapping by country'!BJ41:BK41)=1,AVERAGE('Data mapping by country'!BJ41:BK41),""),"")</f>
        <v>1</v>
      </c>
      <c r="AE38" s="116">
        <f>IFERROR(IF(AVERAGE('Data mapping by country'!BL41:BM41)=1,AVERAGE('Data mapping by country'!BL41:BM41),""),"")</f>
        <v>1</v>
      </c>
      <c r="AF38" s="116">
        <f>IFERROR(IF(AVERAGE('Data mapping by country'!BN41:BO41)=1,AVERAGE('Data mapping by country'!BN41:BO41),""),"")</f>
        <v>1</v>
      </c>
      <c r="AG38" s="116">
        <f>IFERROR(IF(AVERAGE('Data mapping by country'!BQ41:BR41)=1,AVERAGE('Data mapping by country'!BQ41:BR41),""),"")</f>
        <v>1</v>
      </c>
      <c r="AH38" s="116">
        <f>IFERROR(IF(AVERAGE('Data mapping by country'!BS41:BT41)=1,AVERAGE('Data mapping by country'!BS41:BT41),""),"")</f>
        <v>1</v>
      </c>
      <c r="AI38" s="116">
        <f>IFERROR(IF(AVERAGE('Data mapping by country'!BU41:BV41)=1,AVERAGE('Data mapping by country'!BU41:BV41),""),"")</f>
        <v>1</v>
      </c>
      <c r="AJ38" s="116">
        <f>IFERROR(IF(AVERAGE('Data mapping by country'!BX41:BY41)=1,AVERAGE('Data mapping by country'!BX41:BY41),""),"")</f>
        <v>1</v>
      </c>
      <c r="AK38" s="116">
        <f>IFERROR(IF(AVERAGE('Data mapping by country'!BZ41:CA41)=1,AVERAGE('Data mapping by country'!BZ41:CA41),""),"")</f>
        <v>1</v>
      </c>
      <c r="AL38" s="116" t="str">
        <f>IFERROR(IF(AVERAGE('Data mapping by country'!CB41:CC41)=1,AVERAGE('Data mapping by country'!CB41:CC41),""),"")</f>
        <v/>
      </c>
      <c r="AM38" s="116">
        <f>IFERROR(IF(AVERAGE('Data mapping by country'!CD41:CE41)=1,AVERAGE('Data mapping by country'!CD41:CE41),""),"")</f>
        <v>1</v>
      </c>
      <c r="AN38" s="116">
        <f>IFERROR(IF(AVERAGE('Data mapping by country'!CF41:CG41)=1,AVERAGE('Data mapping by country'!CF41:CG41),""),"")</f>
        <v>1</v>
      </c>
      <c r="AO38" s="116">
        <f>IFERROR(IF(AVERAGE('Data mapping by country'!CI41:CJ41)=1,AVERAGE('Data mapping by country'!CI41:CJ41),""),"")</f>
        <v>1</v>
      </c>
      <c r="AP38" s="116">
        <f>IFERROR(IF(AVERAGE('Data mapping by country'!CK41:CL41)=1,AVERAGE('Data mapping by country'!CK41:CL41),""),"")</f>
        <v>1</v>
      </c>
      <c r="AQ38" s="116" t="str">
        <f>IFERROR(IF(AVERAGE('Data mapping by country'!CM41:CN41)=1,AVERAGE('Data mapping by country'!CM41:CN41),""),"")</f>
        <v/>
      </c>
      <c r="AR38" s="116">
        <f>IFERROR(IF(AVERAGE('Data mapping by country'!CP41:CQ41)=1,AVERAGE('Data mapping by country'!CP41:CQ41),""),"")</f>
        <v>1</v>
      </c>
      <c r="AS38" s="116">
        <f>IFERROR(IF(AVERAGE('Data mapping by country'!CR41:CS41)=1,AVERAGE('Data mapping by country'!CR41:CS41),""),"")</f>
        <v>1</v>
      </c>
      <c r="AT38" s="116">
        <f>IFERROR(IF(AVERAGE('Data mapping by country'!CV41:CW41)=1,AVERAGE('Data mapping by country'!CV41:CW41),""),"")</f>
        <v>1</v>
      </c>
      <c r="AU38" s="116">
        <f>IFERROR(IF(AVERAGE('Data mapping by country'!CX41:CY41)=1,AVERAGE('Data mapping by country'!CX41:CY41),""),"")</f>
        <v>1</v>
      </c>
      <c r="AV38" s="116">
        <f>IFERROR(IF(AVERAGE('Data mapping by country'!CZ41:DA41)=1,AVERAGE('Data mapping by country'!CZ41:DA41),""),"")</f>
        <v>1</v>
      </c>
      <c r="AW38" s="116">
        <f>IFERROR(IF(AVERAGE('Data mapping by country'!DB41:DC41)=1,AVERAGE('Data mapping by country'!DB41:DC41),""),"")</f>
        <v>1</v>
      </c>
      <c r="AX38" s="116">
        <f>IFERROR(IF(AVERAGE('Data mapping by country'!DD41:DE41)=1,AVERAGE('Data mapping by country'!DD41:DE41),""),"")</f>
        <v>1</v>
      </c>
      <c r="AY38" s="116" t="str">
        <f>IFERROR(IF(AVERAGE('Data mapping by country'!DF41:DG41)=1,AVERAGE('Data mapping by country'!DF41:DG41),""),"")</f>
        <v/>
      </c>
      <c r="AZ38" s="116" t="str">
        <f>IFERROR(IF(AVERAGE('Data mapping by country'!DH41:DI41)=1,AVERAGE('Data mapping by country'!DH41:DI41),""),"")</f>
        <v/>
      </c>
      <c r="BA38" s="116">
        <f>IFERROR(IF(AVERAGE('Data mapping by country'!DJ41:DK41)=1,AVERAGE('Data mapping by country'!DJ41:DK41),""),"")</f>
        <v>1</v>
      </c>
      <c r="BB38" s="116" t="str">
        <f>IFERROR(IF(AVERAGE('Data mapping by country'!DL41:DM41)=1,AVERAGE('Data mapping by country'!DL41:DM41),""),"")</f>
        <v/>
      </c>
      <c r="BC38" s="116" t="str">
        <f>IFERROR(IF(AVERAGE('Data mapping by country'!DN41:DO41)=1,AVERAGE('Data mapping by country'!DN41:DO41),""),"")</f>
        <v/>
      </c>
      <c r="BD38" s="116">
        <f>IFERROR(IF(AVERAGE('Data mapping by country'!DQ41:DR41)=1,AVERAGE('Data mapping by country'!DQ41:DR41),""),"")</f>
        <v>1</v>
      </c>
      <c r="BE38" s="116">
        <f>IFERROR(IF(AVERAGE('Data mapping by country'!DS41:DT41)=1,AVERAGE('Data mapping by country'!DS41:DT41),""),"")</f>
        <v>1</v>
      </c>
      <c r="BF38" s="116">
        <f>IFERROR(IF(AVERAGE('Data mapping by country'!DU41:DV41)=1,AVERAGE('Data mapping by country'!DU41:DV41),""),"")</f>
        <v>1</v>
      </c>
      <c r="BG38" s="116">
        <f>IFERROR(IF(AVERAGE('Data mapping by country'!DW41:DX41)=1,AVERAGE('Data mapping by country'!DW41:DX41),""),"")</f>
        <v>1</v>
      </c>
      <c r="BH38" s="116">
        <f>IFERROR(IF(AVERAGE('Data mapping by country'!DY41:DZ41)=1,AVERAGE('Data mapping by country'!DY41:DZ41),""),"")</f>
        <v>1</v>
      </c>
      <c r="BI38" s="116">
        <f>IFERROR(IF(AVERAGE('Data mapping by country'!EA41:EB41)=1,AVERAGE('Data mapping by country'!EA41:EB41),""),"")</f>
        <v>1</v>
      </c>
      <c r="BJ38" s="116">
        <f>IFERROR(IF(AVERAGE('Data mapping by country'!ED41:EE41)=1,AVERAGE('Data mapping by country'!ED41:EE41),""),"")</f>
        <v>1</v>
      </c>
      <c r="BK38" s="116">
        <f>IFERROR(IF(AVERAGE('Data mapping by country'!EF41:EG41)=1,AVERAGE('Data mapping by country'!EF41:EG41),""),"")</f>
        <v>1</v>
      </c>
      <c r="BL38" s="103" t="str">
        <f>IFERROR(IF(AVERAGE('Data mapping by country'!EH41:EI41)=1,AVERAGE('Data mapping by country'!EH41:EI41),""),"")</f>
        <v/>
      </c>
      <c r="BM38" s="98">
        <f t="shared" si="0"/>
        <v>50</v>
      </c>
    </row>
    <row r="39" spans="1:65" ht="25.5" customHeight="1" x14ac:dyDescent="0.25">
      <c r="A39" s="100" t="s">
        <v>1564</v>
      </c>
      <c r="B39" s="119" t="s">
        <v>1563</v>
      </c>
      <c r="C39" s="102">
        <f>IFERROR(IF(AVERAGE('Data mapping by country'!C42:D42)=1,AVERAGE('Data mapping by country'!C42:D42),""),"")</f>
        <v>1</v>
      </c>
      <c r="D39" s="115">
        <f>IFERROR(IF(AVERAGE('Data mapping by country'!E42:F42)=1,AVERAGE('Data mapping by country'!E42:F42),""),"")</f>
        <v>1</v>
      </c>
      <c r="E39" s="115" t="str">
        <f>IFERROR(IF(AVERAGE('Data mapping by country'!G42:H42)=1,AVERAGE('Data mapping by country'!G42:H42),""),"")</f>
        <v/>
      </c>
      <c r="F39" s="116">
        <f>IFERROR(IF(AVERAGE('Data mapping by country'!J42:K42)=1,AVERAGE('Data mapping by country'!J42:K42),""),"")</f>
        <v>1</v>
      </c>
      <c r="G39" s="116" t="str">
        <f>IFERROR(IF(AVERAGE('Data mapping by country'!L42:M42)=1,AVERAGE('Data mapping by country'!L42:M42),""),"")</f>
        <v/>
      </c>
      <c r="H39" s="116">
        <f>IFERROR(IF(AVERAGE('Data mapping by country'!N42:O42)=1,AVERAGE('Data mapping by country'!N42:O42),""),"")</f>
        <v>1</v>
      </c>
      <c r="I39" s="116">
        <f>IFERROR(IF(AVERAGE('Data mapping by country'!P42:Q42)=1,AVERAGE('Data mapping by country'!P42:Q42),""),"")</f>
        <v>1</v>
      </c>
      <c r="J39" s="116">
        <f>IFERROR(IF(AVERAGE('Data mapping by country'!R42:S42)=1,AVERAGE('Data mapping by country'!R42:S42),""),"")</f>
        <v>1</v>
      </c>
      <c r="K39" s="116" t="str">
        <f>IFERROR(IF(AVERAGE('Data mapping by country'!T42:U42)=1,AVERAGE('Data mapping by country'!T42:U42),""),"")</f>
        <v/>
      </c>
      <c r="L39" s="116">
        <f>IFERROR(IF(AVERAGE('Data mapping by country'!W42:X42)=1,AVERAGE('Data mapping by country'!W42:X42),""),"")</f>
        <v>1</v>
      </c>
      <c r="M39" s="116">
        <f>IFERROR(IF(AVERAGE('Data mapping by country'!Y42:Z42)=1,AVERAGE('Data mapping by country'!Y42:Z42),""),"")</f>
        <v>1</v>
      </c>
      <c r="N39" s="116">
        <f>IFERROR(IF(AVERAGE('Data mapping by country'!AA42:AB42)=1,AVERAGE('Data mapping by country'!AA42:AB42),""),"")</f>
        <v>1</v>
      </c>
      <c r="O39" s="116" t="str">
        <f>IFERROR(IF(AVERAGE('Data mapping by country'!AC42:AD42)=1,AVERAGE('Data mapping by country'!AC42:AD42),""),"")</f>
        <v/>
      </c>
      <c r="P39" s="116">
        <f>IFERROR(IF(AVERAGE('Data mapping by country'!AE42:AF42)=1,AVERAGE('Data mapping by country'!AE42:AF42),""),"")</f>
        <v>1</v>
      </c>
      <c r="Q39" s="116" t="str">
        <f>IFERROR(IF(AVERAGE('Data mapping by country'!AG42:AH42)=1,AVERAGE('Data mapping by country'!AG42:AH42),""),"")</f>
        <v/>
      </c>
      <c r="R39" s="116">
        <f>IFERROR(IF(AVERAGE('Data mapping by country'!AI42:AJ42)=1,AVERAGE('Data mapping by country'!AI42:AJ42),""),"")</f>
        <v>1</v>
      </c>
      <c r="S39" s="116">
        <f>IFERROR(IF(AVERAGE('Data mapping by country'!AK42:AL42)=1,AVERAGE('Data mapping by country'!AK42:AL42),""),"")</f>
        <v>1</v>
      </c>
      <c r="T39" s="116" t="str">
        <f>IFERROR(IF(AVERAGE('Data mapping by country'!AM42:AN42)=1,AVERAGE('Data mapping by country'!AM42:AN42),""),"")</f>
        <v/>
      </c>
      <c r="U39" s="116">
        <f>IFERROR(IF(AVERAGE('Data mapping by country'!AP42:AQ42)=1,AVERAGE('Data mapping by country'!AP42:AQ42),""),"")</f>
        <v>1</v>
      </c>
      <c r="V39" s="116" t="str">
        <f>IFERROR(IF(AVERAGE('Data mapping by country'!AR42:AS42)=1,AVERAGE('Data mapping by country'!AR42:AS42),""),"")</f>
        <v/>
      </c>
      <c r="W39" s="116" t="str">
        <f>IFERROR(IF(AVERAGE('Data mapping by country'!AT42:AU42)=1,AVERAGE('Data mapping by country'!AT42:AU42),""),"")</f>
        <v/>
      </c>
      <c r="X39" s="116">
        <f>IFERROR(IF(AVERAGE('Data mapping by country'!AV42:AW42)=1,AVERAGE('Data mapping by country'!AV42:AW42),""),"")</f>
        <v>1</v>
      </c>
      <c r="Y39" s="116" t="str">
        <f>IFERROR(IF(AVERAGE('Data mapping by country'!AX42:AY42)=1,AVERAGE('Data mapping by country'!AX42:AY42),""),"")</f>
        <v/>
      </c>
      <c r="Z39" s="116">
        <f>IFERROR(IF(AVERAGE('Data mapping by country'!AZ42:BA42)=1,AVERAGE('Data mapping by country'!AZ42:BA42),""),"")</f>
        <v>1</v>
      </c>
      <c r="AA39" s="116" t="str">
        <f>IFERROR(IF(AVERAGE('Data mapping by country'!BB42:BC42)=1,AVERAGE('Data mapping by country'!BB42:BC42),""),"")</f>
        <v/>
      </c>
      <c r="AB39" s="116">
        <f>IFERROR(IF(AVERAGE('Data mapping by country'!BF42:BG42)=1,AVERAGE('Data mapping by country'!BF42:BG42),""),"")</f>
        <v>1</v>
      </c>
      <c r="AC39" s="116" t="str">
        <f>IFERROR(IF(AVERAGE('Data mapping by country'!BH42:BI42)=1,AVERAGE('Data mapping by country'!BH42:BI42),""),"")</f>
        <v/>
      </c>
      <c r="AD39" s="116" t="str">
        <f>IFERROR(IF(AVERAGE('Data mapping by country'!BJ42:BK42)=1,AVERAGE('Data mapping by country'!BJ42:BK42),""),"")</f>
        <v/>
      </c>
      <c r="AE39" s="116" t="str">
        <f>IFERROR(IF(AVERAGE('Data mapping by country'!BL42:BM42)=1,AVERAGE('Data mapping by country'!BL42:BM42),""),"")</f>
        <v/>
      </c>
      <c r="AF39" s="116" t="str">
        <f>IFERROR(IF(AVERAGE('Data mapping by country'!BN42:BO42)=1,AVERAGE('Data mapping by country'!BN42:BO42),""),"")</f>
        <v/>
      </c>
      <c r="AG39" s="116">
        <f>IFERROR(IF(AVERAGE('Data mapping by country'!BQ42:BR42)=1,AVERAGE('Data mapping by country'!BQ42:BR42),""),"")</f>
        <v>1</v>
      </c>
      <c r="AH39" s="116" t="str">
        <f>IFERROR(IF(AVERAGE('Data mapping by country'!BS42:BT42)=1,AVERAGE('Data mapping by country'!BS42:BT42),""),"")</f>
        <v/>
      </c>
      <c r="AI39" s="116">
        <f>IFERROR(IF(AVERAGE('Data mapping by country'!BU42:BV42)=1,AVERAGE('Data mapping by country'!BU42:BV42),""),"")</f>
        <v>1</v>
      </c>
      <c r="AJ39" s="116">
        <f>IFERROR(IF(AVERAGE('Data mapping by country'!BX42:BY42)=1,AVERAGE('Data mapping by country'!BX42:BY42),""),"")</f>
        <v>1</v>
      </c>
      <c r="AK39" s="116">
        <f>IFERROR(IF(AVERAGE('Data mapping by country'!BZ42:CA42)=1,AVERAGE('Data mapping by country'!BZ42:CA42),""),"")</f>
        <v>1</v>
      </c>
      <c r="AL39" s="116" t="str">
        <f>IFERROR(IF(AVERAGE('Data mapping by country'!CB42:CC42)=1,AVERAGE('Data mapping by country'!CB42:CC42),""),"")</f>
        <v/>
      </c>
      <c r="AM39" s="116" t="str">
        <f>IFERROR(IF(AVERAGE('Data mapping by country'!CD42:CE42)=1,AVERAGE('Data mapping by country'!CD42:CE42),""),"")</f>
        <v/>
      </c>
      <c r="AN39" s="116">
        <f>IFERROR(IF(AVERAGE('Data mapping by country'!CF42:CG42)=1,AVERAGE('Data mapping by country'!CF42:CG42),""),"")</f>
        <v>1</v>
      </c>
      <c r="AO39" s="116">
        <f>IFERROR(IF(AVERAGE('Data mapping by country'!CI42:CJ42)=1,AVERAGE('Data mapping by country'!CI42:CJ42),""),"")</f>
        <v>1</v>
      </c>
      <c r="AP39" s="116" t="str">
        <f>IFERROR(IF(AVERAGE('Data mapping by country'!CK42:CL42)=1,AVERAGE('Data mapping by country'!CK42:CL42),""),"")</f>
        <v/>
      </c>
      <c r="AQ39" s="116" t="str">
        <f>IFERROR(IF(AVERAGE('Data mapping by country'!CM42:CN42)=1,AVERAGE('Data mapping by country'!CM42:CN42),""),"")</f>
        <v/>
      </c>
      <c r="AR39" s="116">
        <f>IFERROR(IF(AVERAGE('Data mapping by country'!CP42:CQ42)=1,AVERAGE('Data mapping by country'!CP42:CQ42),""),"")</f>
        <v>1</v>
      </c>
      <c r="AS39" s="116" t="str">
        <f>IFERROR(IF(AVERAGE('Data mapping by country'!CR42:CS42)=1,AVERAGE('Data mapping by country'!CR42:CS42),""),"")</f>
        <v/>
      </c>
      <c r="AT39" s="116" t="str">
        <f>IFERROR(IF(AVERAGE('Data mapping by country'!CV42:CW42)=1,AVERAGE('Data mapping by country'!CV42:CW42),""),"")</f>
        <v/>
      </c>
      <c r="AU39" s="116" t="str">
        <f>IFERROR(IF(AVERAGE('Data mapping by country'!CX42:CY42)=1,AVERAGE('Data mapping by country'!CX42:CY42),""),"")</f>
        <v/>
      </c>
      <c r="AV39" s="116" t="str">
        <f>IFERROR(IF(AVERAGE('Data mapping by country'!CZ42:DA42)=1,AVERAGE('Data mapping by country'!CZ42:DA42),""),"")</f>
        <v/>
      </c>
      <c r="AW39" s="116" t="str">
        <f>IFERROR(IF(AVERAGE('Data mapping by country'!DB42:DC42)=1,AVERAGE('Data mapping by country'!DB42:DC42),""),"")</f>
        <v/>
      </c>
      <c r="AX39" s="116">
        <f>IFERROR(IF(AVERAGE('Data mapping by country'!DD42:DE42)=1,AVERAGE('Data mapping by country'!DD42:DE42),""),"")</f>
        <v>1</v>
      </c>
      <c r="AY39" s="116" t="str">
        <f>IFERROR(IF(AVERAGE('Data mapping by country'!DF42:DG42)=1,AVERAGE('Data mapping by country'!DF42:DG42),""),"")</f>
        <v/>
      </c>
      <c r="AZ39" s="116" t="str">
        <f>IFERROR(IF(AVERAGE('Data mapping by country'!DH42:DI42)=1,AVERAGE('Data mapping by country'!DH42:DI42),""),"")</f>
        <v/>
      </c>
      <c r="BA39" s="116">
        <f>IFERROR(IF(AVERAGE('Data mapping by country'!DJ42:DK42)=1,AVERAGE('Data mapping by country'!DJ42:DK42),""),"")</f>
        <v>1</v>
      </c>
      <c r="BB39" s="116" t="str">
        <f>IFERROR(IF(AVERAGE('Data mapping by country'!DL42:DM42)=1,AVERAGE('Data mapping by country'!DL42:DM42),""),"")</f>
        <v/>
      </c>
      <c r="BC39" s="116" t="str">
        <f>IFERROR(IF(AVERAGE('Data mapping by country'!DN42:DO42)=1,AVERAGE('Data mapping by country'!DN42:DO42),""),"")</f>
        <v/>
      </c>
      <c r="BD39" s="116">
        <f>IFERROR(IF(AVERAGE('Data mapping by country'!DQ42:DR42)=1,AVERAGE('Data mapping by country'!DQ42:DR42),""),"")</f>
        <v>1</v>
      </c>
      <c r="BE39" s="116">
        <f>IFERROR(IF(AVERAGE('Data mapping by country'!DS42:DT42)=1,AVERAGE('Data mapping by country'!DS42:DT42),""),"")</f>
        <v>1</v>
      </c>
      <c r="BF39" s="116">
        <f>IFERROR(IF(AVERAGE('Data mapping by country'!DU42:DV42)=1,AVERAGE('Data mapping by country'!DU42:DV42),""),"")</f>
        <v>1</v>
      </c>
      <c r="BG39" s="116" t="str">
        <f>IFERROR(IF(AVERAGE('Data mapping by country'!DW42:DX42)=1,AVERAGE('Data mapping by country'!DW42:DX42),""),"")</f>
        <v/>
      </c>
      <c r="BH39" s="116">
        <f>IFERROR(IF(AVERAGE('Data mapping by country'!DY42:DZ42)=1,AVERAGE('Data mapping by country'!DY42:DZ42),""),"")</f>
        <v>1</v>
      </c>
      <c r="BI39" s="116" t="str">
        <f>IFERROR(IF(AVERAGE('Data mapping by country'!EA42:EB42)=1,AVERAGE('Data mapping by country'!EA42:EB42),""),"")</f>
        <v/>
      </c>
      <c r="BJ39" s="116">
        <f>IFERROR(IF(AVERAGE('Data mapping by country'!ED42:EE42)=1,AVERAGE('Data mapping by country'!ED42:EE42),""),"")</f>
        <v>1</v>
      </c>
      <c r="BK39" s="116">
        <f>IFERROR(IF(AVERAGE('Data mapping by country'!EF42:EG42)=1,AVERAGE('Data mapping by country'!EF42:EG42),""),"")</f>
        <v>1</v>
      </c>
      <c r="BL39" s="103" t="str">
        <f>IFERROR(IF(AVERAGE('Data mapping by country'!EH42:EI42)=1,AVERAGE('Data mapping by country'!EH42:EI42),""),"")</f>
        <v/>
      </c>
      <c r="BM39" s="98">
        <f t="shared" si="0"/>
        <v>31</v>
      </c>
    </row>
    <row r="40" spans="1:65" ht="25.5" customHeight="1" x14ac:dyDescent="0.25">
      <c r="A40" s="99" t="s">
        <v>1562</v>
      </c>
      <c r="B40" s="118" t="s">
        <v>471</v>
      </c>
      <c r="C40" s="102">
        <f>IFERROR(IF(AVERAGE('Data mapping by country'!C43:D43)=1,AVERAGE('Data mapping by country'!C43:D43),""),"")</f>
        <v>1</v>
      </c>
      <c r="D40" s="115">
        <f>IFERROR(IF(AVERAGE('Data mapping by country'!E43:F43)=1,AVERAGE('Data mapping by country'!E43:F43),""),"")</f>
        <v>1</v>
      </c>
      <c r="E40" s="115" t="str">
        <f>IFERROR(IF(AVERAGE('Data mapping by country'!G43:H43)=1,AVERAGE('Data mapping by country'!G43:H43),""),"")</f>
        <v/>
      </c>
      <c r="F40" s="116">
        <f>IFERROR(IF(AVERAGE('Data mapping by country'!J43:K43)=1,AVERAGE('Data mapping by country'!J43:K43),""),"")</f>
        <v>1</v>
      </c>
      <c r="G40" s="116">
        <f>IFERROR(IF(AVERAGE('Data mapping by country'!L43:M43)=1,AVERAGE('Data mapping by country'!L43:M43),""),"")</f>
        <v>1</v>
      </c>
      <c r="H40" s="116">
        <f>IFERROR(IF(AVERAGE('Data mapping by country'!N43:O43)=1,AVERAGE('Data mapping by country'!N43:O43),""),"")</f>
        <v>1</v>
      </c>
      <c r="I40" s="116">
        <f>IFERROR(IF(AVERAGE('Data mapping by country'!P43:Q43)=1,AVERAGE('Data mapping by country'!P43:Q43),""),"")</f>
        <v>1</v>
      </c>
      <c r="J40" s="116">
        <f>IFERROR(IF(AVERAGE('Data mapping by country'!R43:S43)=1,AVERAGE('Data mapping by country'!R43:S43),""),"")</f>
        <v>1</v>
      </c>
      <c r="K40" s="116" t="str">
        <f>IFERROR(IF(AVERAGE('Data mapping by country'!T43:U43)=1,AVERAGE('Data mapping by country'!T43:U43),""),"")</f>
        <v/>
      </c>
      <c r="L40" s="116">
        <f>IFERROR(IF(AVERAGE('Data mapping by country'!W43:X43)=1,AVERAGE('Data mapping by country'!W43:X43),""),"")</f>
        <v>1</v>
      </c>
      <c r="M40" s="116">
        <f>IFERROR(IF(AVERAGE('Data mapping by country'!Y43:Z43)=1,AVERAGE('Data mapping by country'!Y43:Z43),""),"")</f>
        <v>1</v>
      </c>
      <c r="N40" s="116">
        <f>IFERROR(IF(AVERAGE('Data mapping by country'!AA43:AB43)=1,AVERAGE('Data mapping by country'!AA43:AB43),""),"")</f>
        <v>1</v>
      </c>
      <c r="O40" s="116">
        <f>IFERROR(IF(AVERAGE('Data mapping by country'!AC43:AD43)=1,AVERAGE('Data mapping by country'!AC43:AD43),""),"")</f>
        <v>1</v>
      </c>
      <c r="P40" s="116">
        <f>IFERROR(IF(AVERAGE('Data mapping by country'!AE43:AF43)=1,AVERAGE('Data mapping by country'!AE43:AF43),""),"")</f>
        <v>1</v>
      </c>
      <c r="Q40" s="116">
        <f>IFERROR(IF(AVERAGE('Data mapping by country'!AG43:AH43)=1,AVERAGE('Data mapping by country'!AG43:AH43),""),"")</f>
        <v>1</v>
      </c>
      <c r="R40" s="116">
        <f>IFERROR(IF(AVERAGE('Data mapping by country'!AI43:AJ43)=1,AVERAGE('Data mapping by country'!AI43:AJ43),""),"")</f>
        <v>1</v>
      </c>
      <c r="S40" s="116">
        <f>IFERROR(IF(AVERAGE('Data mapping by country'!AK43:AL43)=1,AVERAGE('Data mapping by country'!AK43:AL43),""),"")</f>
        <v>1</v>
      </c>
      <c r="T40" s="116" t="str">
        <f>IFERROR(IF(AVERAGE('Data mapping by country'!AM43:AN43)=1,AVERAGE('Data mapping by country'!AM43:AN43),""),"")</f>
        <v/>
      </c>
      <c r="U40" s="116">
        <f>IFERROR(IF(AVERAGE('Data mapping by country'!AP43:AQ43)=1,AVERAGE('Data mapping by country'!AP43:AQ43),""),"")</f>
        <v>1</v>
      </c>
      <c r="V40" s="116" t="str">
        <f>IFERROR(IF(AVERAGE('Data mapping by country'!AR43:AS43)=1,AVERAGE('Data mapping by country'!AR43:AS43),""),"")</f>
        <v/>
      </c>
      <c r="W40" s="116">
        <f>IFERROR(IF(AVERAGE('Data mapping by country'!AT43:AU43)=1,AVERAGE('Data mapping by country'!AT43:AU43),""),"")</f>
        <v>1</v>
      </c>
      <c r="X40" s="116">
        <f>IFERROR(IF(AVERAGE('Data mapping by country'!AV43:AW43)=1,AVERAGE('Data mapping by country'!AV43:AW43),""),"")</f>
        <v>1</v>
      </c>
      <c r="Y40" s="116" t="str">
        <f>IFERROR(IF(AVERAGE('Data mapping by country'!AX43:AY43)=1,AVERAGE('Data mapping by country'!AX43:AY43),""),"")</f>
        <v/>
      </c>
      <c r="Z40" s="116">
        <f>IFERROR(IF(AVERAGE('Data mapping by country'!AZ43:BA43)=1,AVERAGE('Data mapping by country'!AZ43:BA43),""),"")</f>
        <v>1</v>
      </c>
      <c r="AA40" s="116">
        <f>IFERROR(IF(AVERAGE('Data mapping by country'!BB43:BC43)=1,AVERAGE('Data mapping by country'!BB43:BC43),""),"")</f>
        <v>1</v>
      </c>
      <c r="AB40" s="116">
        <f>IFERROR(IF(AVERAGE('Data mapping by country'!BF43:BG43)=1,AVERAGE('Data mapping by country'!BF43:BG43),""),"")</f>
        <v>1</v>
      </c>
      <c r="AC40" s="116">
        <f>IFERROR(IF(AVERAGE('Data mapping by country'!BH43:BI43)=1,AVERAGE('Data mapping by country'!BH43:BI43),""),"")</f>
        <v>1</v>
      </c>
      <c r="AD40" s="116" t="str">
        <f>IFERROR(IF(AVERAGE('Data mapping by country'!BJ43:BK43)=1,AVERAGE('Data mapping by country'!BJ43:BK43),""),"")</f>
        <v/>
      </c>
      <c r="AE40" s="116" t="str">
        <f>IFERROR(IF(AVERAGE('Data mapping by country'!BL43:BM43)=1,AVERAGE('Data mapping by country'!BL43:BM43),""),"")</f>
        <v/>
      </c>
      <c r="AF40" s="116" t="str">
        <f>IFERROR(IF(AVERAGE('Data mapping by country'!BN43:BO43)=1,AVERAGE('Data mapping by country'!BN43:BO43),""),"")</f>
        <v/>
      </c>
      <c r="AG40" s="116">
        <f>IFERROR(IF(AVERAGE('Data mapping by country'!BQ43:BR43)=1,AVERAGE('Data mapping by country'!BQ43:BR43),""),"")</f>
        <v>1</v>
      </c>
      <c r="AH40" s="116" t="str">
        <f>IFERROR(IF(AVERAGE('Data mapping by country'!BS43:BT43)=1,AVERAGE('Data mapping by country'!BS43:BT43),""),"")</f>
        <v/>
      </c>
      <c r="AI40" s="116">
        <f>IFERROR(IF(AVERAGE('Data mapping by country'!BU43:BV43)=1,AVERAGE('Data mapping by country'!BU43:BV43),""),"")</f>
        <v>1</v>
      </c>
      <c r="AJ40" s="116">
        <f>IFERROR(IF(AVERAGE('Data mapping by country'!BX43:BY43)=1,AVERAGE('Data mapping by country'!BX43:BY43),""),"")</f>
        <v>1</v>
      </c>
      <c r="AK40" s="116" t="str">
        <f>IFERROR(IF(AVERAGE('Data mapping by country'!BZ43:CA43)=1,AVERAGE('Data mapping by country'!BZ43:CA43),""),"")</f>
        <v/>
      </c>
      <c r="AL40" s="116" t="str">
        <f>IFERROR(IF(AVERAGE('Data mapping by country'!CB43:CC43)=1,AVERAGE('Data mapping by country'!CB43:CC43),""),"")</f>
        <v/>
      </c>
      <c r="AM40" s="116" t="str">
        <f>IFERROR(IF(AVERAGE('Data mapping by country'!CD43:CE43)=1,AVERAGE('Data mapping by country'!CD43:CE43),""),"")</f>
        <v/>
      </c>
      <c r="AN40" s="116">
        <f>IFERROR(IF(AVERAGE('Data mapping by country'!CF43:CG43)=1,AVERAGE('Data mapping by country'!CF43:CG43),""),"")</f>
        <v>1</v>
      </c>
      <c r="AO40" s="116">
        <f>IFERROR(IF(AVERAGE('Data mapping by country'!CI43:CJ43)=1,AVERAGE('Data mapping by country'!CI43:CJ43),""),"")</f>
        <v>1</v>
      </c>
      <c r="AP40" s="116">
        <f>IFERROR(IF(AVERAGE('Data mapping by country'!CK43:CL43)=1,AVERAGE('Data mapping by country'!CK43:CL43),""),"")</f>
        <v>1</v>
      </c>
      <c r="AQ40" s="116">
        <f>IFERROR(IF(AVERAGE('Data mapping by country'!CM43:CN43)=1,AVERAGE('Data mapping by country'!CM43:CN43),""),"")</f>
        <v>1</v>
      </c>
      <c r="AR40" s="116">
        <f>IFERROR(IF(AVERAGE('Data mapping by country'!CP43:CQ43)=1,AVERAGE('Data mapping by country'!CP43:CQ43),""),"")</f>
        <v>1</v>
      </c>
      <c r="AS40" s="116" t="str">
        <f>IFERROR(IF(AVERAGE('Data mapping by country'!CR43:CS43)=1,AVERAGE('Data mapping by country'!CR43:CS43),""),"")</f>
        <v/>
      </c>
      <c r="AT40" s="116" t="str">
        <f>IFERROR(IF(AVERAGE('Data mapping by country'!CV43:CW43)=1,AVERAGE('Data mapping by country'!CV43:CW43),""),"")</f>
        <v/>
      </c>
      <c r="AU40" s="116" t="str">
        <f>IFERROR(IF(AVERAGE('Data mapping by country'!CX43:CY43)=1,AVERAGE('Data mapping by country'!CX43:CY43),""),"")</f>
        <v/>
      </c>
      <c r="AV40" s="116">
        <f>IFERROR(IF(AVERAGE('Data mapping by country'!CZ43:DA43)=1,AVERAGE('Data mapping by country'!CZ43:DA43),""),"")</f>
        <v>1</v>
      </c>
      <c r="AW40" s="116">
        <f>IFERROR(IF(AVERAGE('Data mapping by country'!DB43:DC43)=1,AVERAGE('Data mapping by country'!DB43:DC43),""),"")</f>
        <v>1</v>
      </c>
      <c r="AX40" s="116">
        <f>IFERROR(IF(AVERAGE('Data mapping by country'!DD43:DE43)=1,AVERAGE('Data mapping by country'!DD43:DE43),""),"")</f>
        <v>1</v>
      </c>
      <c r="AY40" s="116" t="str">
        <f>IFERROR(IF(AVERAGE('Data mapping by country'!DF43:DG43)=1,AVERAGE('Data mapping by country'!DF43:DG43),""),"")</f>
        <v/>
      </c>
      <c r="AZ40" s="116" t="str">
        <f>IFERROR(IF(AVERAGE('Data mapping by country'!DH43:DI43)=1,AVERAGE('Data mapping by country'!DH43:DI43),""),"")</f>
        <v/>
      </c>
      <c r="BA40" s="116">
        <f>IFERROR(IF(AVERAGE('Data mapping by country'!DJ43:DK43)=1,AVERAGE('Data mapping by country'!DJ43:DK43),""),"")</f>
        <v>1</v>
      </c>
      <c r="BB40" s="116" t="str">
        <f>IFERROR(IF(AVERAGE('Data mapping by country'!DL43:DM43)=1,AVERAGE('Data mapping by country'!DL43:DM43),""),"")</f>
        <v/>
      </c>
      <c r="BC40" s="116" t="str">
        <f>IFERROR(IF(AVERAGE('Data mapping by country'!DN43:DO43)=1,AVERAGE('Data mapping by country'!DN43:DO43),""),"")</f>
        <v/>
      </c>
      <c r="BD40" s="116">
        <f>IFERROR(IF(AVERAGE('Data mapping by country'!DQ43:DR43)=1,AVERAGE('Data mapping by country'!DQ43:DR43),""),"")</f>
        <v>1</v>
      </c>
      <c r="BE40" s="116">
        <f>IFERROR(IF(AVERAGE('Data mapping by country'!DS43:DT43)=1,AVERAGE('Data mapping by country'!DS43:DT43),""),"")</f>
        <v>1</v>
      </c>
      <c r="BF40" s="116">
        <f>IFERROR(IF(AVERAGE('Data mapping by country'!DU43:DV43)=1,AVERAGE('Data mapping by country'!DU43:DV43),""),"")</f>
        <v>1</v>
      </c>
      <c r="BG40" s="116">
        <f>IFERROR(IF(AVERAGE('Data mapping by country'!DW43:DX43)=1,AVERAGE('Data mapping by country'!DW43:DX43),""),"")</f>
        <v>1</v>
      </c>
      <c r="BH40" s="116">
        <f>IFERROR(IF(AVERAGE('Data mapping by country'!DY43:DZ43)=1,AVERAGE('Data mapping by country'!DY43:DZ43),""),"")</f>
        <v>1</v>
      </c>
      <c r="BI40" s="116">
        <f>IFERROR(IF(AVERAGE('Data mapping by country'!EA43:EB43)=1,AVERAGE('Data mapping by country'!EA43:EB43),""),"")</f>
        <v>1</v>
      </c>
      <c r="BJ40" s="116">
        <f>IFERROR(IF(AVERAGE('Data mapping by country'!ED43:EE43)=1,AVERAGE('Data mapping by country'!ED43:EE43),""),"")</f>
        <v>1</v>
      </c>
      <c r="BK40" s="116">
        <f>IFERROR(IF(AVERAGE('Data mapping by country'!EF43:EG43)=1,AVERAGE('Data mapping by country'!EF43:EG43),""),"")</f>
        <v>1</v>
      </c>
      <c r="BL40" s="103">
        <f>IFERROR(IF(AVERAGE('Data mapping by country'!EH43:EI43)=1,AVERAGE('Data mapping by country'!EH43:EI43),""),"")</f>
        <v>1</v>
      </c>
      <c r="BM40" s="98">
        <f t="shared" si="0"/>
        <v>43</v>
      </c>
    </row>
    <row r="41" spans="1:65" ht="25.5" customHeight="1" x14ac:dyDescent="0.25">
      <c r="A41" s="99" t="s">
        <v>1557</v>
      </c>
      <c r="B41" s="118" t="s">
        <v>416</v>
      </c>
      <c r="C41" s="102">
        <f>IFERROR(IF(AVERAGE('Data mapping by country'!C44:D44)=1,AVERAGE('Data mapping by country'!C44:D44),""),"")</f>
        <v>1</v>
      </c>
      <c r="D41" s="115">
        <f>IFERROR(IF(AVERAGE('Data mapping by country'!E44:F44)=1,AVERAGE('Data mapping by country'!E44:F44),""),"")</f>
        <v>1</v>
      </c>
      <c r="E41" s="115">
        <f>IFERROR(IF(AVERAGE('Data mapping by country'!G44:H44)=1,AVERAGE('Data mapping by country'!G44:H44),""),"")</f>
        <v>1</v>
      </c>
      <c r="F41" s="116">
        <f>IFERROR(IF(AVERAGE('Data mapping by country'!J44:K44)=1,AVERAGE('Data mapping by country'!J44:K44),""),"")</f>
        <v>1</v>
      </c>
      <c r="G41" s="116" t="str">
        <f>IFERROR(IF(AVERAGE('Data mapping by country'!L44:M44)=1,AVERAGE('Data mapping by country'!L44:M44),""),"")</f>
        <v/>
      </c>
      <c r="H41" s="116">
        <f>IFERROR(IF(AVERAGE('Data mapping by country'!N44:O44)=1,AVERAGE('Data mapping by country'!N44:O44),""),"")</f>
        <v>1</v>
      </c>
      <c r="I41" s="116">
        <f>IFERROR(IF(AVERAGE('Data mapping by country'!P44:Q44)=1,AVERAGE('Data mapping by country'!P44:Q44),""),"")</f>
        <v>1</v>
      </c>
      <c r="J41" s="116">
        <f>IFERROR(IF(AVERAGE('Data mapping by country'!R44:S44)=1,AVERAGE('Data mapping by country'!R44:S44),""),"")</f>
        <v>1</v>
      </c>
      <c r="K41" s="116" t="str">
        <f>IFERROR(IF(AVERAGE('Data mapping by country'!T44:U44)=1,AVERAGE('Data mapping by country'!T44:U44),""),"")</f>
        <v/>
      </c>
      <c r="L41" s="116">
        <f>IFERROR(IF(AVERAGE('Data mapping by country'!W44:X44)=1,AVERAGE('Data mapping by country'!W44:X44),""),"")</f>
        <v>1</v>
      </c>
      <c r="M41" s="116">
        <f>IFERROR(IF(AVERAGE('Data mapping by country'!Y44:Z44)=1,AVERAGE('Data mapping by country'!Y44:Z44),""),"")</f>
        <v>1</v>
      </c>
      <c r="N41" s="116">
        <f>IFERROR(IF(AVERAGE('Data mapping by country'!AA44:AB44)=1,AVERAGE('Data mapping by country'!AA44:AB44),""),"")</f>
        <v>1</v>
      </c>
      <c r="O41" s="116" t="str">
        <f>IFERROR(IF(AVERAGE('Data mapping by country'!AC44:AD44)=1,AVERAGE('Data mapping by country'!AC44:AD44),""),"")</f>
        <v/>
      </c>
      <c r="P41" s="116">
        <f>IFERROR(IF(AVERAGE('Data mapping by country'!AE44:AF44)=1,AVERAGE('Data mapping by country'!AE44:AF44),""),"")</f>
        <v>1</v>
      </c>
      <c r="Q41" s="116" t="str">
        <f>IFERROR(IF(AVERAGE('Data mapping by country'!AG44:AH44)=1,AVERAGE('Data mapping by country'!AG44:AH44),""),"")</f>
        <v/>
      </c>
      <c r="R41" s="116">
        <f>IFERROR(IF(AVERAGE('Data mapping by country'!AI44:AJ44)=1,AVERAGE('Data mapping by country'!AI44:AJ44),""),"")</f>
        <v>1</v>
      </c>
      <c r="S41" s="116">
        <f>IFERROR(IF(AVERAGE('Data mapping by country'!AK44:AL44)=1,AVERAGE('Data mapping by country'!AK44:AL44),""),"")</f>
        <v>1</v>
      </c>
      <c r="T41" s="116" t="str">
        <f>IFERROR(IF(AVERAGE('Data mapping by country'!AM44:AN44)=1,AVERAGE('Data mapping by country'!AM44:AN44),""),"")</f>
        <v/>
      </c>
      <c r="U41" s="116">
        <f>IFERROR(IF(AVERAGE('Data mapping by country'!AP44:AQ44)=1,AVERAGE('Data mapping by country'!AP44:AQ44),""),"")</f>
        <v>1</v>
      </c>
      <c r="V41" s="116" t="str">
        <f>IFERROR(IF(AVERAGE('Data mapping by country'!AR44:AS44)=1,AVERAGE('Data mapping by country'!AR44:AS44),""),"")</f>
        <v/>
      </c>
      <c r="W41" s="116">
        <f>IFERROR(IF(AVERAGE('Data mapping by country'!AT44:AU44)=1,AVERAGE('Data mapping by country'!AT44:AU44),""),"")</f>
        <v>1</v>
      </c>
      <c r="X41" s="116">
        <f>IFERROR(IF(AVERAGE('Data mapping by country'!AV44:AW44)=1,AVERAGE('Data mapping by country'!AV44:AW44),""),"")</f>
        <v>1</v>
      </c>
      <c r="Y41" s="116" t="str">
        <f>IFERROR(IF(AVERAGE('Data mapping by country'!AX44:AY44)=1,AVERAGE('Data mapping by country'!AX44:AY44),""),"")</f>
        <v/>
      </c>
      <c r="Z41" s="116">
        <f>IFERROR(IF(AVERAGE('Data mapping by country'!AZ44:BA44)=1,AVERAGE('Data mapping by country'!AZ44:BA44),""),"")</f>
        <v>1</v>
      </c>
      <c r="AA41" s="116">
        <f>IFERROR(IF(AVERAGE('Data mapping by country'!BB44:BC44)=1,AVERAGE('Data mapping by country'!BB44:BC44),""),"")</f>
        <v>1</v>
      </c>
      <c r="AB41" s="116">
        <f>IFERROR(IF(AVERAGE('Data mapping by country'!BF44:BG44)=1,AVERAGE('Data mapping by country'!BF44:BG44),""),"")</f>
        <v>1</v>
      </c>
      <c r="AC41" s="116" t="str">
        <f>IFERROR(IF(AVERAGE('Data mapping by country'!BH44:BI44)=1,AVERAGE('Data mapping by country'!BH44:BI44),""),"")</f>
        <v/>
      </c>
      <c r="AD41" s="116" t="str">
        <f>IFERROR(IF(AVERAGE('Data mapping by country'!BJ44:BK44)=1,AVERAGE('Data mapping by country'!BJ44:BK44),""),"")</f>
        <v/>
      </c>
      <c r="AE41" s="116" t="str">
        <f>IFERROR(IF(AVERAGE('Data mapping by country'!BL44:BM44)=1,AVERAGE('Data mapping by country'!BL44:BM44),""),"")</f>
        <v/>
      </c>
      <c r="AF41" s="116" t="str">
        <f>IFERROR(IF(AVERAGE('Data mapping by country'!BN44:BO44)=1,AVERAGE('Data mapping by country'!BN44:BO44),""),"")</f>
        <v/>
      </c>
      <c r="AG41" s="116">
        <f>IFERROR(IF(AVERAGE('Data mapping by country'!BQ44:BR44)=1,AVERAGE('Data mapping by country'!BQ44:BR44),""),"")</f>
        <v>1</v>
      </c>
      <c r="AH41" s="116" t="str">
        <f>IFERROR(IF(AVERAGE('Data mapping by country'!BS44:BT44)=1,AVERAGE('Data mapping by country'!BS44:BT44),""),"")</f>
        <v/>
      </c>
      <c r="AI41" s="116">
        <f>IFERROR(IF(AVERAGE('Data mapping by country'!BU44:BV44)=1,AVERAGE('Data mapping by country'!BU44:BV44),""),"")</f>
        <v>1</v>
      </c>
      <c r="AJ41" s="116">
        <f>IFERROR(IF(AVERAGE('Data mapping by country'!BX44:BY44)=1,AVERAGE('Data mapping by country'!BX44:BY44),""),"")</f>
        <v>1</v>
      </c>
      <c r="AK41" s="116">
        <f>IFERROR(IF(AVERAGE('Data mapping by country'!BZ44:CA44)=1,AVERAGE('Data mapping by country'!BZ44:CA44),""),"")</f>
        <v>1</v>
      </c>
      <c r="AL41" s="116" t="str">
        <f>IFERROR(IF(AVERAGE('Data mapping by country'!CB44:CC44)=1,AVERAGE('Data mapping by country'!CB44:CC44),""),"")</f>
        <v/>
      </c>
      <c r="AM41" s="116" t="str">
        <f>IFERROR(IF(AVERAGE('Data mapping by country'!CD44:CE44)=1,AVERAGE('Data mapping by country'!CD44:CE44),""),"")</f>
        <v/>
      </c>
      <c r="AN41" s="116">
        <f>IFERROR(IF(AVERAGE('Data mapping by country'!CF44:CG44)=1,AVERAGE('Data mapping by country'!CF44:CG44),""),"")</f>
        <v>1</v>
      </c>
      <c r="AO41" s="116">
        <f>IFERROR(IF(AVERAGE('Data mapping by country'!CI44:CJ44)=1,AVERAGE('Data mapping by country'!CI44:CJ44),""),"")</f>
        <v>1</v>
      </c>
      <c r="AP41" s="116">
        <f>IFERROR(IF(AVERAGE('Data mapping by country'!CK44:CL44)=1,AVERAGE('Data mapping by country'!CK44:CL44),""),"")</f>
        <v>1</v>
      </c>
      <c r="AQ41" s="116" t="str">
        <f>IFERROR(IF(AVERAGE('Data mapping by country'!CM44:CN44)=1,AVERAGE('Data mapping by country'!CM44:CN44),""),"")</f>
        <v/>
      </c>
      <c r="AR41" s="116">
        <f>IFERROR(IF(AVERAGE('Data mapping by country'!CP44:CQ44)=1,AVERAGE('Data mapping by country'!CP44:CQ44),""),"")</f>
        <v>1</v>
      </c>
      <c r="AS41" s="116" t="str">
        <f>IFERROR(IF(AVERAGE('Data mapping by country'!CR44:CS44)=1,AVERAGE('Data mapping by country'!CR44:CS44),""),"")</f>
        <v/>
      </c>
      <c r="AT41" s="116" t="str">
        <f>IFERROR(IF(AVERAGE('Data mapping by country'!CV44:CW44)=1,AVERAGE('Data mapping by country'!CV44:CW44),""),"")</f>
        <v/>
      </c>
      <c r="AU41" s="116" t="str">
        <f>IFERROR(IF(AVERAGE('Data mapping by country'!CX44:CY44)=1,AVERAGE('Data mapping by country'!CX44:CY44),""),"")</f>
        <v/>
      </c>
      <c r="AV41" s="116">
        <f>IFERROR(IF(AVERAGE('Data mapping by country'!CZ44:DA44)=1,AVERAGE('Data mapping by country'!CZ44:DA44),""),"")</f>
        <v>1</v>
      </c>
      <c r="AW41" s="116">
        <f>IFERROR(IF(AVERAGE('Data mapping by country'!DB44:DC44)=1,AVERAGE('Data mapping by country'!DB44:DC44),""),"")</f>
        <v>1</v>
      </c>
      <c r="AX41" s="116">
        <f>IFERROR(IF(AVERAGE('Data mapping by country'!DD44:DE44)=1,AVERAGE('Data mapping by country'!DD44:DE44),""),"")</f>
        <v>1</v>
      </c>
      <c r="AY41" s="116" t="str">
        <f>IFERROR(IF(AVERAGE('Data mapping by country'!DF44:DG44)=1,AVERAGE('Data mapping by country'!DF44:DG44),""),"")</f>
        <v/>
      </c>
      <c r="AZ41" s="116" t="str">
        <f>IFERROR(IF(AVERAGE('Data mapping by country'!DH44:DI44)=1,AVERAGE('Data mapping by country'!DH44:DI44),""),"")</f>
        <v/>
      </c>
      <c r="BA41" s="116">
        <f>IFERROR(IF(AVERAGE('Data mapping by country'!DJ44:DK44)=1,AVERAGE('Data mapping by country'!DJ44:DK44),""),"")</f>
        <v>1</v>
      </c>
      <c r="BB41" s="116" t="str">
        <f>IFERROR(IF(AVERAGE('Data mapping by country'!DL44:DM44)=1,AVERAGE('Data mapping by country'!DL44:DM44),""),"")</f>
        <v/>
      </c>
      <c r="BC41" s="116" t="str">
        <f>IFERROR(IF(AVERAGE('Data mapping by country'!DN44:DO44)=1,AVERAGE('Data mapping by country'!DN44:DO44),""),"")</f>
        <v/>
      </c>
      <c r="BD41" s="116">
        <f>IFERROR(IF(AVERAGE('Data mapping by country'!DQ44:DR44)=1,AVERAGE('Data mapping by country'!DQ44:DR44),""),"")</f>
        <v>1</v>
      </c>
      <c r="BE41" s="116">
        <f>IFERROR(IF(AVERAGE('Data mapping by country'!DS44:DT44)=1,AVERAGE('Data mapping by country'!DS44:DT44),""),"")</f>
        <v>1</v>
      </c>
      <c r="BF41" s="116">
        <f>IFERROR(IF(AVERAGE('Data mapping by country'!DU44:DV44)=1,AVERAGE('Data mapping by country'!DU44:DV44),""),"")</f>
        <v>1</v>
      </c>
      <c r="BG41" s="116">
        <f>IFERROR(IF(AVERAGE('Data mapping by country'!DW44:DX44)=1,AVERAGE('Data mapping by country'!DW44:DX44),""),"")</f>
        <v>1</v>
      </c>
      <c r="BH41" s="116">
        <f>IFERROR(IF(AVERAGE('Data mapping by country'!DY44:DZ44)=1,AVERAGE('Data mapping by country'!DY44:DZ44),""),"")</f>
        <v>1</v>
      </c>
      <c r="BI41" s="116">
        <f>IFERROR(IF(AVERAGE('Data mapping by country'!EA44:EB44)=1,AVERAGE('Data mapping by country'!EA44:EB44),""),"")</f>
        <v>1</v>
      </c>
      <c r="BJ41" s="116">
        <f>IFERROR(IF(AVERAGE('Data mapping by country'!ED44:EE44)=1,AVERAGE('Data mapping by country'!ED44:EE44),""),"")</f>
        <v>1</v>
      </c>
      <c r="BK41" s="116">
        <f>IFERROR(IF(AVERAGE('Data mapping by country'!EF44:EG44)=1,AVERAGE('Data mapping by country'!EF44:EG44),""),"")</f>
        <v>1</v>
      </c>
      <c r="BL41" s="103" t="str">
        <f>IFERROR(IF(AVERAGE('Data mapping by country'!EH44:EI44)=1,AVERAGE('Data mapping by country'!EH44:EI44),""),"")</f>
        <v/>
      </c>
      <c r="BM41" s="98">
        <f t="shared" si="0"/>
        <v>39</v>
      </c>
    </row>
    <row r="42" spans="1:65" ht="25.5" customHeight="1" x14ac:dyDescent="0.25">
      <c r="A42" s="100" t="s">
        <v>1555</v>
      </c>
      <c r="B42" s="119" t="s">
        <v>1554</v>
      </c>
      <c r="C42" s="102">
        <f>IFERROR(IF(AVERAGE('Data mapping by country'!C45:D45)=1,AVERAGE('Data mapping by country'!C45:D45),""),"")</f>
        <v>1</v>
      </c>
      <c r="D42" s="115">
        <f>IFERROR(IF(AVERAGE('Data mapping by country'!E45:F45)=1,AVERAGE('Data mapping by country'!E45:F45),""),"")</f>
        <v>1</v>
      </c>
      <c r="E42" s="115" t="str">
        <f>IFERROR(IF(AVERAGE('Data mapping by country'!G45:H45)=1,AVERAGE('Data mapping by country'!G45:H45),""),"")</f>
        <v/>
      </c>
      <c r="F42" s="116">
        <f>IFERROR(IF(AVERAGE('Data mapping by country'!J45:K45)=1,AVERAGE('Data mapping by country'!J45:K45),""),"")</f>
        <v>1</v>
      </c>
      <c r="G42" s="116" t="str">
        <f>IFERROR(IF(AVERAGE('Data mapping by country'!L45:M45)=1,AVERAGE('Data mapping by country'!L45:M45),""),"")</f>
        <v/>
      </c>
      <c r="H42" s="116">
        <f>IFERROR(IF(AVERAGE('Data mapping by country'!N45:O45)=1,AVERAGE('Data mapping by country'!N45:O45),""),"")</f>
        <v>1</v>
      </c>
      <c r="I42" s="116">
        <f>IFERROR(IF(AVERAGE('Data mapping by country'!P45:Q45)=1,AVERAGE('Data mapping by country'!P45:Q45),""),"")</f>
        <v>1</v>
      </c>
      <c r="J42" s="116">
        <f>IFERROR(IF(AVERAGE('Data mapping by country'!R45:S45)=1,AVERAGE('Data mapping by country'!R45:S45),""),"")</f>
        <v>1</v>
      </c>
      <c r="K42" s="116" t="str">
        <f>IFERROR(IF(AVERAGE('Data mapping by country'!T45:U45)=1,AVERAGE('Data mapping by country'!T45:U45),""),"")</f>
        <v/>
      </c>
      <c r="L42" s="116">
        <f>IFERROR(IF(AVERAGE('Data mapping by country'!W45:X45)=1,AVERAGE('Data mapping by country'!W45:X45),""),"")</f>
        <v>1</v>
      </c>
      <c r="M42" s="116">
        <f>IFERROR(IF(AVERAGE('Data mapping by country'!Y45:Z45)=1,AVERAGE('Data mapping by country'!Y45:Z45),""),"")</f>
        <v>1</v>
      </c>
      <c r="N42" s="116">
        <f>IFERROR(IF(AVERAGE('Data mapping by country'!AA45:AB45)=1,AVERAGE('Data mapping by country'!AA45:AB45),""),"")</f>
        <v>1</v>
      </c>
      <c r="O42" s="116" t="str">
        <f>IFERROR(IF(AVERAGE('Data mapping by country'!AC45:AD45)=1,AVERAGE('Data mapping by country'!AC45:AD45),""),"")</f>
        <v/>
      </c>
      <c r="P42" s="116">
        <f>IFERROR(IF(AVERAGE('Data mapping by country'!AE45:AF45)=1,AVERAGE('Data mapping by country'!AE45:AF45),""),"")</f>
        <v>1</v>
      </c>
      <c r="Q42" s="116" t="str">
        <f>IFERROR(IF(AVERAGE('Data mapping by country'!AG45:AH45)=1,AVERAGE('Data mapping by country'!AG45:AH45),""),"")</f>
        <v/>
      </c>
      <c r="R42" s="116">
        <f>IFERROR(IF(AVERAGE('Data mapping by country'!AI45:AJ45)=1,AVERAGE('Data mapping by country'!AI45:AJ45),""),"")</f>
        <v>1</v>
      </c>
      <c r="S42" s="116">
        <f>IFERROR(IF(AVERAGE('Data mapping by country'!AK45:AL45)=1,AVERAGE('Data mapping by country'!AK45:AL45),""),"")</f>
        <v>1</v>
      </c>
      <c r="T42" s="116" t="str">
        <f>IFERROR(IF(AVERAGE('Data mapping by country'!AM45:AN45)=1,AVERAGE('Data mapping by country'!AM45:AN45),""),"")</f>
        <v/>
      </c>
      <c r="U42" s="116">
        <f>IFERROR(IF(AVERAGE('Data mapping by country'!AP45:AQ45)=1,AVERAGE('Data mapping by country'!AP45:AQ45),""),"")</f>
        <v>1</v>
      </c>
      <c r="V42" s="116" t="str">
        <f>IFERROR(IF(AVERAGE('Data mapping by country'!AR45:AS45)=1,AVERAGE('Data mapping by country'!AR45:AS45),""),"")</f>
        <v/>
      </c>
      <c r="W42" s="116" t="str">
        <f>IFERROR(IF(AVERAGE('Data mapping by country'!AT45:AU45)=1,AVERAGE('Data mapping by country'!AT45:AU45),""),"")</f>
        <v/>
      </c>
      <c r="X42" s="116">
        <f>IFERROR(IF(AVERAGE('Data mapping by country'!AV45:AW45)=1,AVERAGE('Data mapping by country'!AV45:AW45),""),"")</f>
        <v>1</v>
      </c>
      <c r="Y42" s="116" t="str">
        <f>IFERROR(IF(AVERAGE('Data mapping by country'!AX45:AY45)=1,AVERAGE('Data mapping by country'!AX45:AY45),""),"")</f>
        <v/>
      </c>
      <c r="Z42" s="116" t="str">
        <f>IFERROR(IF(AVERAGE('Data mapping by country'!AZ45:BA45)=1,AVERAGE('Data mapping by country'!AZ45:BA45),""),"")</f>
        <v/>
      </c>
      <c r="AA42" s="116" t="str">
        <f>IFERROR(IF(AVERAGE('Data mapping by country'!BB45:BC45)=1,AVERAGE('Data mapping by country'!BB45:BC45),""),"")</f>
        <v/>
      </c>
      <c r="AB42" s="116">
        <f>IFERROR(IF(AVERAGE('Data mapping by country'!BF45:BG45)=1,AVERAGE('Data mapping by country'!BF45:BG45),""),"")</f>
        <v>1</v>
      </c>
      <c r="AC42" s="116" t="str">
        <f>IFERROR(IF(AVERAGE('Data mapping by country'!BH45:BI45)=1,AVERAGE('Data mapping by country'!BH45:BI45),""),"")</f>
        <v/>
      </c>
      <c r="AD42" s="116" t="str">
        <f>IFERROR(IF(AVERAGE('Data mapping by country'!BJ45:BK45)=1,AVERAGE('Data mapping by country'!BJ45:BK45),""),"")</f>
        <v/>
      </c>
      <c r="AE42" s="116" t="str">
        <f>IFERROR(IF(AVERAGE('Data mapping by country'!BL45:BM45)=1,AVERAGE('Data mapping by country'!BL45:BM45),""),"")</f>
        <v/>
      </c>
      <c r="AF42" s="116" t="str">
        <f>IFERROR(IF(AVERAGE('Data mapping by country'!BN45:BO45)=1,AVERAGE('Data mapping by country'!BN45:BO45),""),"")</f>
        <v/>
      </c>
      <c r="AG42" s="116">
        <f>IFERROR(IF(AVERAGE('Data mapping by country'!BQ45:BR45)=1,AVERAGE('Data mapping by country'!BQ45:BR45),""),"")</f>
        <v>1</v>
      </c>
      <c r="AH42" s="116" t="str">
        <f>IFERROR(IF(AVERAGE('Data mapping by country'!BS45:BT45)=1,AVERAGE('Data mapping by country'!BS45:BT45),""),"")</f>
        <v/>
      </c>
      <c r="AI42" s="116">
        <f>IFERROR(IF(AVERAGE('Data mapping by country'!BU45:BV45)=1,AVERAGE('Data mapping by country'!BU45:BV45),""),"")</f>
        <v>1</v>
      </c>
      <c r="AJ42" s="116">
        <f>IFERROR(IF(AVERAGE('Data mapping by country'!BX45:BY45)=1,AVERAGE('Data mapping by country'!BX45:BY45),""),"")</f>
        <v>1</v>
      </c>
      <c r="AK42" s="116" t="str">
        <f>IFERROR(IF(AVERAGE('Data mapping by country'!BZ45:CA45)=1,AVERAGE('Data mapping by country'!BZ45:CA45),""),"")</f>
        <v/>
      </c>
      <c r="AL42" s="116" t="str">
        <f>IFERROR(IF(AVERAGE('Data mapping by country'!CB45:CC45)=1,AVERAGE('Data mapping by country'!CB45:CC45),""),"")</f>
        <v/>
      </c>
      <c r="AM42" s="116" t="str">
        <f>IFERROR(IF(AVERAGE('Data mapping by country'!CD45:CE45)=1,AVERAGE('Data mapping by country'!CD45:CE45),""),"")</f>
        <v/>
      </c>
      <c r="AN42" s="116">
        <f>IFERROR(IF(AVERAGE('Data mapping by country'!CF45:CG45)=1,AVERAGE('Data mapping by country'!CF45:CG45),""),"")</f>
        <v>1</v>
      </c>
      <c r="AO42" s="116">
        <f>IFERROR(IF(AVERAGE('Data mapping by country'!CI45:CJ45)=1,AVERAGE('Data mapping by country'!CI45:CJ45),""),"")</f>
        <v>1</v>
      </c>
      <c r="AP42" s="116" t="str">
        <f>IFERROR(IF(AVERAGE('Data mapping by country'!CK45:CL45)=1,AVERAGE('Data mapping by country'!CK45:CL45),""),"")</f>
        <v/>
      </c>
      <c r="AQ42" s="116" t="str">
        <f>IFERROR(IF(AVERAGE('Data mapping by country'!CM45:CN45)=1,AVERAGE('Data mapping by country'!CM45:CN45),""),"")</f>
        <v/>
      </c>
      <c r="AR42" s="116">
        <f>IFERROR(IF(AVERAGE('Data mapping by country'!CP45:CQ45)=1,AVERAGE('Data mapping by country'!CP45:CQ45),""),"")</f>
        <v>1</v>
      </c>
      <c r="AS42" s="116" t="str">
        <f>IFERROR(IF(AVERAGE('Data mapping by country'!CR45:CS45)=1,AVERAGE('Data mapping by country'!CR45:CS45),""),"")</f>
        <v/>
      </c>
      <c r="AT42" s="116" t="str">
        <f>IFERROR(IF(AVERAGE('Data mapping by country'!CV45:CW45)=1,AVERAGE('Data mapping by country'!CV45:CW45),""),"")</f>
        <v/>
      </c>
      <c r="AU42" s="116" t="str">
        <f>IFERROR(IF(AVERAGE('Data mapping by country'!CX45:CY45)=1,AVERAGE('Data mapping by country'!CX45:CY45),""),"")</f>
        <v/>
      </c>
      <c r="AV42" s="116" t="str">
        <f>IFERROR(IF(AVERAGE('Data mapping by country'!CZ45:DA45)=1,AVERAGE('Data mapping by country'!CZ45:DA45),""),"")</f>
        <v/>
      </c>
      <c r="AW42" s="116" t="str">
        <f>IFERROR(IF(AVERAGE('Data mapping by country'!DB45:DC45)=1,AVERAGE('Data mapping by country'!DB45:DC45),""),"")</f>
        <v/>
      </c>
      <c r="AX42" s="116">
        <f>IFERROR(IF(AVERAGE('Data mapping by country'!DD45:DE45)=1,AVERAGE('Data mapping by country'!DD45:DE45),""),"")</f>
        <v>1</v>
      </c>
      <c r="AY42" s="116" t="str">
        <f>IFERROR(IF(AVERAGE('Data mapping by country'!DF45:DG45)=1,AVERAGE('Data mapping by country'!DF45:DG45),""),"")</f>
        <v/>
      </c>
      <c r="AZ42" s="116" t="str">
        <f>IFERROR(IF(AVERAGE('Data mapping by country'!DH45:DI45)=1,AVERAGE('Data mapping by country'!DH45:DI45),""),"")</f>
        <v/>
      </c>
      <c r="BA42" s="116">
        <f>IFERROR(IF(AVERAGE('Data mapping by country'!DJ45:DK45)=1,AVERAGE('Data mapping by country'!DJ45:DK45),""),"")</f>
        <v>1</v>
      </c>
      <c r="BB42" s="116" t="str">
        <f>IFERROR(IF(AVERAGE('Data mapping by country'!DL45:DM45)=1,AVERAGE('Data mapping by country'!DL45:DM45),""),"")</f>
        <v/>
      </c>
      <c r="BC42" s="116" t="str">
        <f>IFERROR(IF(AVERAGE('Data mapping by country'!DN45:DO45)=1,AVERAGE('Data mapping by country'!DN45:DO45),""),"")</f>
        <v/>
      </c>
      <c r="BD42" s="116" t="str">
        <f>IFERROR(IF(AVERAGE('Data mapping by country'!DQ45:DR45)=1,AVERAGE('Data mapping by country'!DQ45:DR45),""),"")</f>
        <v/>
      </c>
      <c r="BE42" s="116" t="str">
        <f>IFERROR(IF(AVERAGE('Data mapping by country'!DS45:DT45)=1,AVERAGE('Data mapping by country'!DS45:DT45),""),"")</f>
        <v/>
      </c>
      <c r="BF42" s="116" t="str">
        <f>IFERROR(IF(AVERAGE('Data mapping by country'!DU45:DV45)=1,AVERAGE('Data mapping by country'!DU45:DV45),""),"")</f>
        <v/>
      </c>
      <c r="BG42" s="116">
        <f>IFERROR(IF(AVERAGE('Data mapping by country'!DW45:DX45)=1,AVERAGE('Data mapping by country'!DW45:DX45),""),"")</f>
        <v>1</v>
      </c>
      <c r="BH42" s="116">
        <f>IFERROR(IF(AVERAGE('Data mapping by country'!DY45:DZ45)=1,AVERAGE('Data mapping by country'!DY45:DZ45),""),"")</f>
        <v>1</v>
      </c>
      <c r="BI42" s="116">
        <f>IFERROR(IF(AVERAGE('Data mapping by country'!EA45:EB45)=1,AVERAGE('Data mapping by country'!EA45:EB45),""),"")</f>
        <v>1</v>
      </c>
      <c r="BJ42" s="116">
        <f>IFERROR(IF(AVERAGE('Data mapping by country'!ED45:EE45)=1,AVERAGE('Data mapping by country'!ED45:EE45),""),"")</f>
        <v>1</v>
      </c>
      <c r="BK42" s="116">
        <f>IFERROR(IF(AVERAGE('Data mapping by country'!EF45:EG45)=1,AVERAGE('Data mapping by country'!EF45:EG45),""),"")</f>
        <v>1</v>
      </c>
      <c r="BL42" s="103">
        <f>IFERROR(IF(AVERAGE('Data mapping by country'!EH45:EI45)=1,AVERAGE('Data mapping by country'!EH45:EI45),""),"")</f>
        <v>1</v>
      </c>
      <c r="BM42" s="98">
        <f t="shared" si="0"/>
        <v>29</v>
      </c>
    </row>
    <row r="43" spans="1:65" ht="25.5" customHeight="1" x14ac:dyDescent="0.25">
      <c r="A43" s="100"/>
      <c r="B43" s="119" t="s">
        <v>1553</v>
      </c>
      <c r="C43" s="102" t="str">
        <f>IFERROR(IF(AVERAGE('Data mapping by country'!C46:D46)=1,AVERAGE('Data mapping by country'!C46:D46),""),"")</f>
        <v/>
      </c>
      <c r="D43" s="115">
        <f>IFERROR(IF(AVERAGE('Data mapping by country'!E46:F46)=1,AVERAGE('Data mapping by country'!E46:F46),""),"")</f>
        <v>1</v>
      </c>
      <c r="E43" s="115" t="str">
        <f>IFERROR(IF(AVERAGE('Data mapping by country'!G46:H46)=1,AVERAGE('Data mapping by country'!G46:H46),""),"")</f>
        <v/>
      </c>
      <c r="F43" s="116" t="str">
        <f>IFERROR(IF(AVERAGE('Data mapping by country'!J46:K46)=1,AVERAGE('Data mapping by country'!J46:K46),""),"")</f>
        <v/>
      </c>
      <c r="G43" s="116" t="str">
        <f>IFERROR(IF(AVERAGE('Data mapping by country'!L46:M46)=1,AVERAGE('Data mapping by country'!L46:M46),""),"")</f>
        <v/>
      </c>
      <c r="H43" s="116" t="str">
        <f>IFERROR(IF(AVERAGE('Data mapping by country'!N46:O46)=1,AVERAGE('Data mapping by country'!N46:O46),""),"")</f>
        <v/>
      </c>
      <c r="I43" s="116" t="str">
        <f>IFERROR(IF(AVERAGE('Data mapping by country'!P46:Q46)=1,AVERAGE('Data mapping by country'!P46:Q46),""),"")</f>
        <v/>
      </c>
      <c r="J43" s="116" t="str">
        <f>IFERROR(IF(AVERAGE('Data mapping by country'!R46:S46)=1,AVERAGE('Data mapping by country'!R46:S46),""),"")</f>
        <v/>
      </c>
      <c r="K43" s="116" t="str">
        <f>IFERROR(IF(AVERAGE('Data mapping by country'!T46:U46)=1,AVERAGE('Data mapping by country'!T46:U46),""),"")</f>
        <v/>
      </c>
      <c r="L43" s="116" t="str">
        <f>IFERROR(IF(AVERAGE('Data mapping by country'!W46:X46)=1,AVERAGE('Data mapping by country'!W46:X46),""),"")</f>
        <v/>
      </c>
      <c r="M43" s="116" t="str">
        <f>IFERROR(IF(AVERAGE('Data mapping by country'!Y46:Z46)=1,AVERAGE('Data mapping by country'!Y46:Z46),""),"")</f>
        <v/>
      </c>
      <c r="N43" s="116" t="str">
        <f>IFERROR(IF(AVERAGE('Data mapping by country'!AA46:AB46)=1,AVERAGE('Data mapping by country'!AA46:AB46),""),"")</f>
        <v/>
      </c>
      <c r="O43" s="116" t="str">
        <f>IFERROR(IF(AVERAGE('Data mapping by country'!AC46:AD46)=1,AVERAGE('Data mapping by country'!AC46:AD46),""),"")</f>
        <v/>
      </c>
      <c r="P43" s="116" t="str">
        <f>IFERROR(IF(AVERAGE('Data mapping by country'!AE46:AF46)=1,AVERAGE('Data mapping by country'!AE46:AF46),""),"")</f>
        <v/>
      </c>
      <c r="Q43" s="116" t="str">
        <f>IFERROR(IF(AVERAGE('Data mapping by country'!AG46:AH46)=1,AVERAGE('Data mapping by country'!AG46:AH46),""),"")</f>
        <v/>
      </c>
      <c r="R43" s="116" t="str">
        <f>IFERROR(IF(AVERAGE('Data mapping by country'!AI46:AJ46)=1,AVERAGE('Data mapping by country'!AI46:AJ46),""),"")</f>
        <v/>
      </c>
      <c r="S43" s="116" t="str">
        <f>IFERROR(IF(AVERAGE('Data mapping by country'!AK46:AL46)=1,AVERAGE('Data mapping by country'!AK46:AL46),""),"")</f>
        <v/>
      </c>
      <c r="T43" s="116" t="str">
        <f>IFERROR(IF(AVERAGE('Data mapping by country'!AM46:AN46)=1,AVERAGE('Data mapping by country'!AM46:AN46),""),"")</f>
        <v/>
      </c>
      <c r="U43" s="116" t="str">
        <f>IFERROR(IF(AVERAGE('Data mapping by country'!AP46:AQ46)=1,AVERAGE('Data mapping by country'!AP46:AQ46),""),"")</f>
        <v/>
      </c>
      <c r="V43" s="116" t="str">
        <f>IFERROR(IF(AVERAGE('Data mapping by country'!AR46:AS46)=1,AVERAGE('Data mapping by country'!AR46:AS46),""),"")</f>
        <v/>
      </c>
      <c r="W43" s="116" t="str">
        <f>IFERROR(IF(AVERAGE('Data mapping by country'!AT46:AU46)=1,AVERAGE('Data mapping by country'!AT46:AU46),""),"")</f>
        <v/>
      </c>
      <c r="X43" s="116" t="str">
        <f>IFERROR(IF(AVERAGE('Data mapping by country'!AV46:AW46)=1,AVERAGE('Data mapping by country'!AV46:AW46),""),"")</f>
        <v/>
      </c>
      <c r="Y43" s="116" t="str">
        <f>IFERROR(IF(AVERAGE('Data mapping by country'!AX46:AY46)=1,AVERAGE('Data mapping by country'!AX46:AY46),""),"")</f>
        <v/>
      </c>
      <c r="Z43" s="116" t="str">
        <f>IFERROR(IF(AVERAGE('Data mapping by country'!AZ46:BA46)=1,AVERAGE('Data mapping by country'!AZ46:BA46),""),"")</f>
        <v/>
      </c>
      <c r="AA43" s="116" t="str">
        <f>IFERROR(IF(AVERAGE('Data mapping by country'!BB46:BC46)=1,AVERAGE('Data mapping by country'!BB46:BC46),""),"")</f>
        <v/>
      </c>
      <c r="AB43" s="116" t="str">
        <f>IFERROR(IF(AVERAGE('Data mapping by country'!BF46:BG46)=1,AVERAGE('Data mapping by country'!BF46:BG46),""),"")</f>
        <v/>
      </c>
      <c r="AC43" s="116" t="str">
        <f>IFERROR(IF(AVERAGE('Data mapping by country'!BH46:BI46)=1,AVERAGE('Data mapping by country'!BH46:BI46),""),"")</f>
        <v/>
      </c>
      <c r="AD43" s="116" t="str">
        <f>IFERROR(IF(AVERAGE('Data mapping by country'!BJ46:BK46)=1,AVERAGE('Data mapping by country'!BJ46:BK46),""),"")</f>
        <v/>
      </c>
      <c r="AE43" s="116" t="str">
        <f>IFERROR(IF(AVERAGE('Data mapping by country'!BL46:BM46)=1,AVERAGE('Data mapping by country'!BL46:BM46),""),"")</f>
        <v/>
      </c>
      <c r="AF43" s="116" t="str">
        <f>IFERROR(IF(AVERAGE('Data mapping by country'!BN46:BO46)=1,AVERAGE('Data mapping by country'!BN46:BO46),""),"")</f>
        <v/>
      </c>
      <c r="AG43" s="116" t="str">
        <f>IFERROR(IF(AVERAGE('Data mapping by country'!BQ46:BR46)=1,AVERAGE('Data mapping by country'!BQ46:BR46),""),"")</f>
        <v/>
      </c>
      <c r="AH43" s="116" t="str">
        <f>IFERROR(IF(AVERAGE('Data mapping by country'!BS46:BT46)=1,AVERAGE('Data mapping by country'!BS46:BT46),""),"")</f>
        <v/>
      </c>
      <c r="AI43" s="116" t="str">
        <f>IFERROR(IF(AVERAGE('Data mapping by country'!BU46:BV46)=1,AVERAGE('Data mapping by country'!BU46:BV46),""),"")</f>
        <v/>
      </c>
      <c r="AJ43" s="116" t="str">
        <f>IFERROR(IF(AVERAGE('Data mapping by country'!BX46:BY46)=1,AVERAGE('Data mapping by country'!BX46:BY46),""),"")</f>
        <v/>
      </c>
      <c r="AK43" s="116" t="str">
        <f>IFERROR(IF(AVERAGE('Data mapping by country'!BZ46:CA46)=1,AVERAGE('Data mapping by country'!BZ46:CA46),""),"")</f>
        <v/>
      </c>
      <c r="AL43" s="116" t="str">
        <f>IFERROR(IF(AVERAGE('Data mapping by country'!CB46:CC46)=1,AVERAGE('Data mapping by country'!CB46:CC46),""),"")</f>
        <v/>
      </c>
      <c r="AM43" s="116" t="str">
        <f>IFERROR(IF(AVERAGE('Data mapping by country'!CD46:CE46)=1,AVERAGE('Data mapping by country'!CD46:CE46),""),"")</f>
        <v/>
      </c>
      <c r="AN43" s="116" t="str">
        <f>IFERROR(IF(AVERAGE('Data mapping by country'!CF46:CG46)=1,AVERAGE('Data mapping by country'!CF46:CG46),""),"")</f>
        <v/>
      </c>
      <c r="AO43" s="116" t="str">
        <f>IFERROR(IF(AVERAGE('Data mapping by country'!CI46:CJ46)=1,AVERAGE('Data mapping by country'!CI46:CJ46),""),"")</f>
        <v/>
      </c>
      <c r="AP43" s="116" t="str">
        <f>IFERROR(IF(AVERAGE('Data mapping by country'!CK46:CL46)=1,AVERAGE('Data mapping by country'!CK46:CL46),""),"")</f>
        <v/>
      </c>
      <c r="AQ43" s="116" t="str">
        <f>IFERROR(IF(AVERAGE('Data mapping by country'!CM46:CN46)=1,AVERAGE('Data mapping by country'!CM46:CN46),""),"")</f>
        <v/>
      </c>
      <c r="AR43" s="116" t="str">
        <f>IFERROR(IF(AVERAGE('Data mapping by country'!CP46:CQ46)=1,AVERAGE('Data mapping by country'!CP46:CQ46),""),"")</f>
        <v/>
      </c>
      <c r="AS43" s="116" t="str">
        <f>IFERROR(IF(AVERAGE('Data mapping by country'!CR46:CS46)=1,AVERAGE('Data mapping by country'!CR46:CS46),""),"")</f>
        <v/>
      </c>
      <c r="AT43" s="116" t="str">
        <f>IFERROR(IF(AVERAGE('Data mapping by country'!CV46:CW46)=1,AVERAGE('Data mapping by country'!CV46:CW46),""),"")</f>
        <v/>
      </c>
      <c r="AU43" s="116" t="str">
        <f>IFERROR(IF(AVERAGE('Data mapping by country'!CX46:CY46)=1,AVERAGE('Data mapping by country'!CX46:CY46),""),"")</f>
        <v/>
      </c>
      <c r="AV43" s="116" t="str">
        <f>IFERROR(IF(AVERAGE('Data mapping by country'!CZ46:DA46)=1,AVERAGE('Data mapping by country'!CZ46:DA46),""),"")</f>
        <v/>
      </c>
      <c r="AW43" s="116" t="str">
        <f>IFERROR(IF(AVERAGE('Data mapping by country'!DB46:DC46)=1,AVERAGE('Data mapping by country'!DB46:DC46),""),"")</f>
        <v/>
      </c>
      <c r="AX43" s="116" t="str">
        <f>IFERROR(IF(AVERAGE('Data mapping by country'!DD46:DE46)=1,AVERAGE('Data mapping by country'!DD46:DE46),""),"")</f>
        <v/>
      </c>
      <c r="AY43" s="116" t="str">
        <f>IFERROR(IF(AVERAGE('Data mapping by country'!DF46:DG46)=1,AVERAGE('Data mapping by country'!DF46:DG46),""),"")</f>
        <v/>
      </c>
      <c r="AZ43" s="116" t="str">
        <f>IFERROR(IF(AVERAGE('Data mapping by country'!DH46:DI46)=1,AVERAGE('Data mapping by country'!DH46:DI46),""),"")</f>
        <v/>
      </c>
      <c r="BA43" s="116" t="str">
        <f>IFERROR(IF(AVERAGE('Data mapping by country'!DJ46:DK46)=1,AVERAGE('Data mapping by country'!DJ46:DK46),""),"")</f>
        <v/>
      </c>
      <c r="BB43" s="116" t="str">
        <f>IFERROR(IF(AVERAGE('Data mapping by country'!DL46:DM46)=1,AVERAGE('Data mapping by country'!DL46:DM46),""),"")</f>
        <v/>
      </c>
      <c r="BC43" s="116" t="str">
        <f>IFERROR(IF(AVERAGE('Data mapping by country'!DN46:DO46)=1,AVERAGE('Data mapping by country'!DN46:DO46),""),"")</f>
        <v/>
      </c>
      <c r="BD43" s="116" t="str">
        <f>IFERROR(IF(AVERAGE('Data mapping by country'!DQ46:DR46)=1,AVERAGE('Data mapping by country'!DQ46:DR46),""),"")</f>
        <v/>
      </c>
      <c r="BE43" s="116" t="str">
        <f>IFERROR(IF(AVERAGE('Data mapping by country'!DS46:DT46)=1,AVERAGE('Data mapping by country'!DS46:DT46),""),"")</f>
        <v/>
      </c>
      <c r="BF43" s="116" t="str">
        <f>IFERROR(IF(AVERAGE('Data mapping by country'!DU46:DV46)=1,AVERAGE('Data mapping by country'!DU46:DV46),""),"")</f>
        <v/>
      </c>
      <c r="BG43" s="116" t="str">
        <f>IFERROR(IF(AVERAGE('Data mapping by country'!DW46:DX46)=1,AVERAGE('Data mapping by country'!DW46:DX46),""),"")</f>
        <v/>
      </c>
      <c r="BH43" s="116" t="str">
        <f>IFERROR(IF(AVERAGE('Data mapping by country'!DY46:DZ46)=1,AVERAGE('Data mapping by country'!DY46:DZ46),""),"")</f>
        <v/>
      </c>
      <c r="BI43" s="116" t="str">
        <f>IFERROR(IF(AVERAGE('Data mapping by country'!EA46:EB46)=1,AVERAGE('Data mapping by country'!EA46:EB46),""),"")</f>
        <v/>
      </c>
      <c r="BJ43" s="116" t="str">
        <f>IFERROR(IF(AVERAGE('Data mapping by country'!ED46:EE46)=1,AVERAGE('Data mapping by country'!ED46:EE46),""),"")</f>
        <v/>
      </c>
      <c r="BK43" s="116" t="str">
        <f>IFERROR(IF(AVERAGE('Data mapping by country'!EF46:EG46)=1,AVERAGE('Data mapping by country'!EF46:EG46),""),"")</f>
        <v/>
      </c>
      <c r="BL43" s="103" t="str">
        <f>IFERROR(IF(AVERAGE('Data mapping by country'!EH46:EI46)=1,AVERAGE('Data mapping by country'!EH46:EI46),""),"")</f>
        <v/>
      </c>
      <c r="BM43" s="98">
        <f t="shared" si="0"/>
        <v>1</v>
      </c>
    </row>
    <row r="44" spans="1:65" ht="25.5" customHeight="1" x14ac:dyDescent="0.25">
      <c r="A44" s="100" t="s">
        <v>1552</v>
      </c>
      <c r="B44" s="119" t="s">
        <v>1551</v>
      </c>
      <c r="C44" s="102" t="str">
        <f>IFERROR(IF(AVERAGE('Data mapping by country'!C47:D47)=1,AVERAGE('Data mapping by country'!C47:D47),""),"")</f>
        <v/>
      </c>
      <c r="D44" s="115">
        <f>IFERROR(IF(AVERAGE('Data mapping by country'!E47:F47)=1,AVERAGE('Data mapping by country'!E47:F47),""),"")</f>
        <v>1</v>
      </c>
      <c r="E44" s="115" t="str">
        <f>IFERROR(IF(AVERAGE('Data mapping by country'!G47:H47)=1,AVERAGE('Data mapping by country'!G47:H47),""),"")</f>
        <v/>
      </c>
      <c r="F44" s="116" t="str">
        <f>IFERROR(IF(AVERAGE('Data mapping by country'!J47:K47)=1,AVERAGE('Data mapping by country'!J47:K47),""),"")</f>
        <v/>
      </c>
      <c r="G44" s="116" t="str">
        <f>IFERROR(IF(AVERAGE('Data mapping by country'!L47:M47)=1,AVERAGE('Data mapping by country'!L47:M47),""),"")</f>
        <v/>
      </c>
      <c r="H44" s="116" t="str">
        <f>IFERROR(IF(AVERAGE('Data mapping by country'!N47:O47)=1,AVERAGE('Data mapping by country'!N47:O47),""),"")</f>
        <v/>
      </c>
      <c r="I44" s="116" t="str">
        <f>IFERROR(IF(AVERAGE('Data mapping by country'!P47:Q47)=1,AVERAGE('Data mapping by country'!P47:Q47),""),"")</f>
        <v/>
      </c>
      <c r="J44" s="116" t="str">
        <f>IFERROR(IF(AVERAGE('Data mapping by country'!R47:S47)=1,AVERAGE('Data mapping by country'!R47:S47),""),"")</f>
        <v/>
      </c>
      <c r="K44" s="116" t="str">
        <f>IFERROR(IF(AVERAGE('Data mapping by country'!T47:U47)=1,AVERAGE('Data mapping by country'!T47:U47),""),"")</f>
        <v/>
      </c>
      <c r="L44" s="116" t="str">
        <f>IFERROR(IF(AVERAGE('Data mapping by country'!W47:X47)=1,AVERAGE('Data mapping by country'!W47:X47),""),"")</f>
        <v/>
      </c>
      <c r="M44" s="116">
        <f>IFERROR(IF(AVERAGE('Data mapping by country'!Y47:Z47)=1,AVERAGE('Data mapping by country'!Y47:Z47),""),"")</f>
        <v>1</v>
      </c>
      <c r="N44" s="116">
        <f>IFERROR(IF(AVERAGE('Data mapping by country'!AA47:AB47)=1,AVERAGE('Data mapping by country'!AA47:AB47),""),"")</f>
        <v>1</v>
      </c>
      <c r="O44" s="116" t="str">
        <f>IFERROR(IF(AVERAGE('Data mapping by country'!AC47:AD47)=1,AVERAGE('Data mapping by country'!AC47:AD47),""),"")</f>
        <v/>
      </c>
      <c r="P44" s="116">
        <f>IFERROR(IF(AVERAGE('Data mapping by country'!AE47:AF47)=1,AVERAGE('Data mapping by country'!AE47:AF47),""),"")</f>
        <v>1</v>
      </c>
      <c r="Q44" s="116" t="str">
        <f>IFERROR(IF(AVERAGE('Data mapping by country'!AG47:AH47)=1,AVERAGE('Data mapping by country'!AG47:AH47),""),"")</f>
        <v/>
      </c>
      <c r="R44" s="116">
        <f>IFERROR(IF(AVERAGE('Data mapping by country'!AI47:AJ47)=1,AVERAGE('Data mapping by country'!AI47:AJ47),""),"")</f>
        <v>1</v>
      </c>
      <c r="S44" s="116">
        <f>IFERROR(IF(AVERAGE('Data mapping by country'!AK47:AL47)=1,AVERAGE('Data mapping by country'!AK47:AL47),""),"")</f>
        <v>1</v>
      </c>
      <c r="T44" s="116" t="str">
        <f>IFERROR(IF(AVERAGE('Data mapping by country'!AM47:AN47)=1,AVERAGE('Data mapping by country'!AM47:AN47),""),"")</f>
        <v/>
      </c>
      <c r="U44" s="116" t="str">
        <f>IFERROR(IF(AVERAGE('Data mapping by country'!AP47:AQ47)=1,AVERAGE('Data mapping by country'!AP47:AQ47),""),"")</f>
        <v/>
      </c>
      <c r="V44" s="116" t="str">
        <f>IFERROR(IF(AVERAGE('Data mapping by country'!AR47:AS47)=1,AVERAGE('Data mapping by country'!AR47:AS47),""),"")</f>
        <v/>
      </c>
      <c r="W44" s="116" t="str">
        <f>IFERROR(IF(AVERAGE('Data mapping by country'!AT47:AU47)=1,AVERAGE('Data mapping by country'!AT47:AU47),""),"")</f>
        <v/>
      </c>
      <c r="X44" s="116" t="str">
        <f>IFERROR(IF(AVERAGE('Data mapping by country'!AV47:AW47)=1,AVERAGE('Data mapping by country'!AV47:AW47),""),"")</f>
        <v/>
      </c>
      <c r="Y44" s="116" t="str">
        <f>IFERROR(IF(AVERAGE('Data mapping by country'!AX47:AY47)=1,AVERAGE('Data mapping by country'!AX47:AY47),""),"")</f>
        <v/>
      </c>
      <c r="Z44" s="116" t="str">
        <f>IFERROR(IF(AVERAGE('Data mapping by country'!AZ47:BA47)=1,AVERAGE('Data mapping by country'!AZ47:BA47),""),"")</f>
        <v/>
      </c>
      <c r="AA44" s="116" t="str">
        <f>IFERROR(IF(AVERAGE('Data mapping by country'!BB47:BC47)=1,AVERAGE('Data mapping by country'!BB47:BC47),""),"")</f>
        <v/>
      </c>
      <c r="AB44" s="116">
        <f>IFERROR(IF(AVERAGE('Data mapping by country'!BF47:BG47)=1,AVERAGE('Data mapping by country'!BF47:BG47),""),"")</f>
        <v>1</v>
      </c>
      <c r="AC44" s="116" t="str">
        <f>IFERROR(IF(AVERAGE('Data mapping by country'!BH47:BI47)=1,AVERAGE('Data mapping by country'!BH47:BI47),""),"")</f>
        <v/>
      </c>
      <c r="AD44" s="116" t="str">
        <f>IFERROR(IF(AVERAGE('Data mapping by country'!BJ47:BK47)=1,AVERAGE('Data mapping by country'!BJ47:BK47),""),"")</f>
        <v/>
      </c>
      <c r="AE44" s="116" t="str">
        <f>IFERROR(IF(AVERAGE('Data mapping by country'!BL47:BM47)=1,AVERAGE('Data mapping by country'!BL47:BM47),""),"")</f>
        <v/>
      </c>
      <c r="AF44" s="116" t="str">
        <f>IFERROR(IF(AVERAGE('Data mapping by country'!BN47:BO47)=1,AVERAGE('Data mapping by country'!BN47:BO47),""),"")</f>
        <v/>
      </c>
      <c r="AG44" s="116">
        <f>IFERROR(IF(AVERAGE('Data mapping by country'!BQ47:BR47)=1,AVERAGE('Data mapping by country'!BQ47:BR47),""),"")</f>
        <v>1</v>
      </c>
      <c r="AH44" s="116" t="str">
        <f>IFERROR(IF(AVERAGE('Data mapping by country'!BS47:BT47)=1,AVERAGE('Data mapping by country'!BS47:BT47),""),"")</f>
        <v/>
      </c>
      <c r="AI44" s="116">
        <f>IFERROR(IF(AVERAGE('Data mapping by country'!BU47:BV47)=1,AVERAGE('Data mapping by country'!BU47:BV47),""),"")</f>
        <v>1</v>
      </c>
      <c r="AJ44" s="116">
        <f>IFERROR(IF(AVERAGE('Data mapping by country'!BX47:BY47)=1,AVERAGE('Data mapping by country'!BX47:BY47),""),"")</f>
        <v>1</v>
      </c>
      <c r="AK44" s="116">
        <f>IFERROR(IF(AVERAGE('Data mapping by country'!BZ47:CA47)=1,AVERAGE('Data mapping by country'!BZ47:CA47),""),"")</f>
        <v>1</v>
      </c>
      <c r="AL44" s="116" t="str">
        <f>IFERROR(IF(AVERAGE('Data mapping by country'!CB47:CC47)=1,AVERAGE('Data mapping by country'!CB47:CC47),""),"")</f>
        <v/>
      </c>
      <c r="AM44" s="116" t="str">
        <f>IFERROR(IF(AVERAGE('Data mapping by country'!CD47:CE47)=1,AVERAGE('Data mapping by country'!CD47:CE47),""),"")</f>
        <v/>
      </c>
      <c r="AN44" s="116">
        <f>IFERROR(IF(AVERAGE('Data mapping by country'!CF47:CG47)=1,AVERAGE('Data mapping by country'!CF47:CG47),""),"")</f>
        <v>1</v>
      </c>
      <c r="AO44" s="116" t="str">
        <f>IFERROR(IF(AVERAGE('Data mapping by country'!CI47:CJ47)=1,AVERAGE('Data mapping by country'!CI47:CJ47),""),"")</f>
        <v/>
      </c>
      <c r="AP44" s="116" t="str">
        <f>IFERROR(IF(AVERAGE('Data mapping by country'!CK47:CL47)=1,AVERAGE('Data mapping by country'!CK47:CL47),""),"")</f>
        <v/>
      </c>
      <c r="AQ44" s="116" t="str">
        <f>IFERROR(IF(AVERAGE('Data mapping by country'!CM47:CN47)=1,AVERAGE('Data mapping by country'!CM47:CN47),""),"")</f>
        <v/>
      </c>
      <c r="AR44" s="116">
        <f>IFERROR(IF(AVERAGE('Data mapping by country'!CP47:CQ47)=1,AVERAGE('Data mapping by country'!CP47:CQ47),""),"")</f>
        <v>1</v>
      </c>
      <c r="AS44" s="116" t="str">
        <f>IFERROR(IF(AVERAGE('Data mapping by country'!CR47:CS47)=1,AVERAGE('Data mapping by country'!CR47:CS47),""),"")</f>
        <v/>
      </c>
      <c r="AT44" s="116" t="str">
        <f>IFERROR(IF(AVERAGE('Data mapping by country'!CV47:CW47)=1,AVERAGE('Data mapping by country'!CV47:CW47),""),"")</f>
        <v/>
      </c>
      <c r="AU44" s="116" t="str">
        <f>IFERROR(IF(AVERAGE('Data mapping by country'!CX47:CY47)=1,AVERAGE('Data mapping by country'!CX47:CY47),""),"")</f>
        <v/>
      </c>
      <c r="AV44" s="116" t="str">
        <f>IFERROR(IF(AVERAGE('Data mapping by country'!CZ47:DA47)=1,AVERAGE('Data mapping by country'!CZ47:DA47),""),"")</f>
        <v/>
      </c>
      <c r="AW44" s="116" t="str">
        <f>IFERROR(IF(AVERAGE('Data mapping by country'!DB47:DC47)=1,AVERAGE('Data mapping by country'!DB47:DC47),""),"")</f>
        <v/>
      </c>
      <c r="AX44" s="116" t="str">
        <f>IFERROR(IF(AVERAGE('Data mapping by country'!DD47:DE47)=1,AVERAGE('Data mapping by country'!DD47:DE47),""),"")</f>
        <v/>
      </c>
      <c r="AY44" s="116" t="str">
        <f>IFERROR(IF(AVERAGE('Data mapping by country'!DF47:DG47)=1,AVERAGE('Data mapping by country'!DF47:DG47),""),"")</f>
        <v/>
      </c>
      <c r="AZ44" s="116" t="str">
        <f>IFERROR(IF(AVERAGE('Data mapping by country'!DH47:DI47)=1,AVERAGE('Data mapping by country'!DH47:DI47),""),"")</f>
        <v/>
      </c>
      <c r="BA44" s="116" t="str">
        <f>IFERROR(IF(AVERAGE('Data mapping by country'!DJ47:DK47)=1,AVERAGE('Data mapping by country'!DJ47:DK47),""),"")</f>
        <v/>
      </c>
      <c r="BB44" s="116" t="str">
        <f>IFERROR(IF(AVERAGE('Data mapping by country'!DL47:DM47)=1,AVERAGE('Data mapping by country'!DL47:DM47),""),"")</f>
        <v/>
      </c>
      <c r="BC44" s="116" t="str">
        <f>IFERROR(IF(AVERAGE('Data mapping by country'!DN47:DO47)=1,AVERAGE('Data mapping by country'!DN47:DO47),""),"")</f>
        <v/>
      </c>
      <c r="BD44" s="116" t="str">
        <f>IFERROR(IF(AVERAGE('Data mapping by country'!DQ47:DR47)=1,AVERAGE('Data mapping by country'!DQ47:DR47),""),"")</f>
        <v/>
      </c>
      <c r="BE44" s="116" t="str">
        <f>IFERROR(IF(AVERAGE('Data mapping by country'!DS47:DT47)=1,AVERAGE('Data mapping by country'!DS47:DT47),""),"")</f>
        <v/>
      </c>
      <c r="BF44" s="116" t="str">
        <f>IFERROR(IF(AVERAGE('Data mapping by country'!DU47:DV47)=1,AVERAGE('Data mapping by country'!DU47:DV47),""),"")</f>
        <v/>
      </c>
      <c r="BG44" s="116" t="str">
        <f>IFERROR(IF(AVERAGE('Data mapping by country'!DW47:DX47)=1,AVERAGE('Data mapping by country'!DW47:DX47),""),"")</f>
        <v/>
      </c>
      <c r="BH44" s="116" t="str">
        <f>IFERROR(IF(AVERAGE('Data mapping by country'!DY47:DZ47)=1,AVERAGE('Data mapping by country'!DY47:DZ47),""),"")</f>
        <v/>
      </c>
      <c r="BI44" s="116" t="str">
        <f>IFERROR(IF(AVERAGE('Data mapping by country'!EA47:EB47)=1,AVERAGE('Data mapping by country'!EA47:EB47),""),"")</f>
        <v/>
      </c>
      <c r="BJ44" s="116">
        <f>IFERROR(IF(AVERAGE('Data mapping by country'!ED47:EE47)=1,AVERAGE('Data mapping by country'!ED47:EE47),""),"")</f>
        <v>1</v>
      </c>
      <c r="BK44" s="116" t="str">
        <f>IFERROR(IF(AVERAGE('Data mapping by country'!EF47:EG47)=1,AVERAGE('Data mapping by country'!EF47:EG47),""),"")</f>
        <v/>
      </c>
      <c r="BL44" s="103" t="str">
        <f>IFERROR(IF(AVERAGE('Data mapping by country'!EH47:EI47)=1,AVERAGE('Data mapping by country'!EH47:EI47),""),"")</f>
        <v/>
      </c>
      <c r="BM44" s="98">
        <f t="shared" si="0"/>
        <v>14</v>
      </c>
    </row>
    <row r="45" spans="1:65" ht="25.5" customHeight="1" x14ac:dyDescent="0.25">
      <c r="A45" s="100" t="s">
        <v>1550</v>
      </c>
      <c r="B45" s="119" t="s">
        <v>1549</v>
      </c>
      <c r="C45" s="102">
        <f>IFERROR(IF(AVERAGE('Data mapping by country'!C48:D48)=1,AVERAGE('Data mapping by country'!C48:D48),""),"")</f>
        <v>1</v>
      </c>
      <c r="D45" s="115">
        <f>IFERROR(IF(AVERAGE('Data mapping by country'!E48:F48)=1,AVERAGE('Data mapping by country'!E48:F48),""),"")</f>
        <v>1</v>
      </c>
      <c r="E45" s="115" t="str">
        <f>IFERROR(IF(AVERAGE('Data mapping by country'!G48:H48)=1,AVERAGE('Data mapping by country'!G48:H48),""),"")</f>
        <v/>
      </c>
      <c r="F45" s="116">
        <f>IFERROR(IF(AVERAGE('Data mapping by country'!J48:K48)=1,AVERAGE('Data mapping by country'!J48:K48),""),"")</f>
        <v>1</v>
      </c>
      <c r="G45" s="116" t="str">
        <f>IFERROR(IF(AVERAGE('Data mapping by country'!L48:M48)=1,AVERAGE('Data mapping by country'!L48:M48),""),"")</f>
        <v/>
      </c>
      <c r="H45" s="116">
        <f>IFERROR(IF(AVERAGE('Data mapping by country'!N48:O48)=1,AVERAGE('Data mapping by country'!N48:O48),""),"")</f>
        <v>1</v>
      </c>
      <c r="I45" s="116">
        <f>IFERROR(IF(AVERAGE('Data mapping by country'!P48:Q48)=1,AVERAGE('Data mapping by country'!P48:Q48),""),"")</f>
        <v>1</v>
      </c>
      <c r="J45" s="116">
        <f>IFERROR(IF(AVERAGE('Data mapping by country'!R48:S48)=1,AVERAGE('Data mapping by country'!R48:S48),""),"")</f>
        <v>1</v>
      </c>
      <c r="K45" s="116" t="str">
        <f>IFERROR(IF(AVERAGE('Data mapping by country'!T48:U48)=1,AVERAGE('Data mapping by country'!T48:U48),""),"")</f>
        <v/>
      </c>
      <c r="L45" s="116">
        <f>IFERROR(IF(AVERAGE('Data mapping by country'!W48:X48)=1,AVERAGE('Data mapping by country'!W48:X48),""),"")</f>
        <v>1</v>
      </c>
      <c r="M45" s="116">
        <f>IFERROR(IF(AVERAGE('Data mapping by country'!Y48:Z48)=1,AVERAGE('Data mapping by country'!Y48:Z48),""),"")</f>
        <v>1</v>
      </c>
      <c r="N45" s="116">
        <f>IFERROR(IF(AVERAGE('Data mapping by country'!AA48:AB48)=1,AVERAGE('Data mapping by country'!AA48:AB48),""),"")</f>
        <v>1</v>
      </c>
      <c r="O45" s="116" t="str">
        <f>IFERROR(IF(AVERAGE('Data mapping by country'!AC48:AD48)=1,AVERAGE('Data mapping by country'!AC48:AD48),""),"")</f>
        <v/>
      </c>
      <c r="P45" s="116">
        <f>IFERROR(IF(AVERAGE('Data mapping by country'!AE48:AF48)=1,AVERAGE('Data mapping by country'!AE48:AF48),""),"")</f>
        <v>1</v>
      </c>
      <c r="Q45" s="116" t="str">
        <f>IFERROR(IF(AVERAGE('Data mapping by country'!AG48:AH48)=1,AVERAGE('Data mapping by country'!AG48:AH48),""),"")</f>
        <v/>
      </c>
      <c r="R45" s="116">
        <f>IFERROR(IF(AVERAGE('Data mapping by country'!AI48:AJ48)=1,AVERAGE('Data mapping by country'!AI48:AJ48),""),"")</f>
        <v>1</v>
      </c>
      <c r="S45" s="116">
        <f>IFERROR(IF(AVERAGE('Data mapping by country'!AK48:AL48)=1,AVERAGE('Data mapping by country'!AK48:AL48),""),"")</f>
        <v>1</v>
      </c>
      <c r="T45" s="116" t="str">
        <f>IFERROR(IF(AVERAGE('Data mapping by country'!AM48:AN48)=1,AVERAGE('Data mapping by country'!AM48:AN48),""),"")</f>
        <v/>
      </c>
      <c r="U45" s="116">
        <f>IFERROR(IF(AVERAGE('Data mapping by country'!AP48:AQ48)=1,AVERAGE('Data mapping by country'!AP48:AQ48),""),"")</f>
        <v>1</v>
      </c>
      <c r="V45" s="116" t="str">
        <f>IFERROR(IF(AVERAGE('Data mapping by country'!AR48:AS48)=1,AVERAGE('Data mapping by country'!AR48:AS48),""),"")</f>
        <v/>
      </c>
      <c r="W45" s="116" t="str">
        <f>IFERROR(IF(AVERAGE('Data mapping by country'!AT48:AU48)=1,AVERAGE('Data mapping by country'!AT48:AU48),""),"")</f>
        <v/>
      </c>
      <c r="X45" s="116">
        <f>IFERROR(IF(AVERAGE('Data mapping by country'!AV48:AW48)=1,AVERAGE('Data mapping by country'!AV48:AW48),""),"")</f>
        <v>1</v>
      </c>
      <c r="Y45" s="116" t="str">
        <f>IFERROR(IF(AVERAGE('Data mapping by country'!AX48:AY48)=1,AVERAGE('Data mapping by country'!AX48:AY48),""),"")</f>
        <v/>
      </c>
      <c r="Z45" s="116">
        <f>IFERROR(IF(AVERAGE('Data mapping by country'!AZ48:BA48)=1,AVERAGE('Data mapping by country'!AZ48:BA48),""),"")</f>
        <v>1</v>
      </c>
      <c r="AA45" s="116" t="str">
        <f>IFERROR(IF(AVERAGE('Data mapping by country'!BB48:BC48)=1,AVERAGE('Data mapping by country'!BB48:BC48),""),"")</f>
        <v/>
      </c>
      <c r="AB45" s="116">
        <f>IFERROR(IF(AVERAGE('Data mapping by country'!BF48:BG48)=1,AVERAGE('Data mapping by country'!BF48:BG48),""),"")</f>
        <v>1</v>
      </c>
      <c r="AC45" s="116" t="str">
        <f>IFERROR(IF(AVERAGE('Data mapping by country'!BH48:BI48)=1,AVERAGE('Data mapping by country'!BH48:BI48),""),"")</f>
        <v/>
      </c>
      <c r="AD45" s="116" t="str">
        <f>IFERROR(IF(AVERAGE('Data mapping by country'!BJ48:BK48)=1,AVERAGE('Data mapping by country'!BJ48:BK48),""),"")</f>
        <v/>
      </c>
      <c r="AE45" s="116" t="str">
        <f>IFERROR(IF(AVERAGE('Data mapping by country'!BL48:BM48)=1,AVERAGE('Data mapping by country'!BL48:BM48),""),"")</f>
        <v/>
      </c>
      <c r="AF45" s="116" t="str">
        <f>IFERROR(IF(AVERAGE('Data mapping by country'!BN48:BO48)=1,AVERAGE('Data mapping by country'!BN48:BO48),""),"")</f>
        <v/>
      </c>
      <c r="AG45" s="116">
        <f>IFERROR(IF(AVERAGE('Data mapping by country'!BQ48:BR48)=1,AVERAGE('Data mapping by country'!BQ48:BR48),""),"")</f>
        <v>1</v>
      </c>
      <c r="AH45" s="116" t="str">
        <f>IFERROR(IF(AVERAGE('Data mapping by country'!BS48:BT48)=1,AVERAGE('Data mapping by country'!BS48:BT48),""),"")</f>
        <v/>
      </c>
      <c r="AI45" s="116">
        <f>IFERROR(IF(AVERAGE('Data mapping by country'!BU48:BV48)=1,AVERAGE('Data mapping by country'!BU48:BV48),""),"")</f>
        <v>1</v>
      </c>
      <c r="AJ45" s="116">
        <f>IFERROR(IF(AVERAGE('Data mapping by country'!BX48:BY48)=1,AVERAGE('Data mapping by country'!BX48:BY48),""),"")</f>
        <v>1</v>
      </c>
      <c r="AK45" s="116">
        <f>IFERROR(IF(AVERAGE('Data mapping by country'!BZ48:CA48)=1,AVERAGE('Data mapping by country'!BZ48:CA48),""),"")</f>
        <v>1</v>
      </c>
      <c r="AL45" s="116" t="str">
        <f>IFERROR(IF(AVERAGE('Data mapping by country'!CB48:CC48)=1,AVERAGE('Data mapping by country'!CB48:CC48),""),"")</f>
        <v/>
      </c>
      <c r="AM45" s="116" t="str">
        <f>IFERROR(IF(AVERAGE('Data mapping by country'!CD48:CE48)=1,AVERAGE('Data mapping by country'!CD48:CE48),""),"")</f>
        <v/>
      </c>
      <c r="AN45" s="116">
        <f>IFERROR(IF(AVERAGE('Data mapping by country'!CF48:CG48)=1,AVERAGE('Data mapping by country'!CF48:CG48),""),"")</f>
        <v>1</v>
      </c>
      <c r="AO45" s="116">
        <f>IFERROR(IF(AVERAGE('Data mapping by country'!CI48:CJ48)=1,AVERAGE('Data mapping by country'!CI48:CJ48),""),"")</f>
        <v>1</v>
      </c>
      <c r="AP45" s="116" t="str">
        <f>IFERROR(IF(AVERAGE('Data mapping by country'!CK48:CL48)=1,AVERAGE('Data mapping by country'!CK48:CL48),""),"")</f>
        <v/>
      </c>
      <c r="AQ45" s="116" t="str">
        <f>IFERROR(IF(AVERAGE('Data mapping by country'!CM48:CN48)=1,AVERAGE('Data mapping by country'!CM48:CN48),""),"")</f>
        <v/>
      </c>
      <c r="AR45" s="116">
        <f>IFERROR(IF(AVERAGE('Data mapping by country'!CP48:CQ48)=1,AVERAGE('Data mapping by country'!CP48:CQ48),""),"")</f>
        <v>1</v>
      </c>
      <c r="AS45" s="116" t="str">
        <f>IFERROR(IF(AVERAGE('Data mapping by country'!CR48:CS48)=1,AVERAGE('Data mapping by country'!CR48:CS48),""),"")</f>
        <v/>
      </c>
      <c r="AT45" s="116" t="str">
        <f>IFERROR(IF(AVERAGE('Data mapping by country'!CV48:CW48)=1,AVERAGE('Data mapping by country'!CV48:CW48),""),"")</f>
        <v/>
      </c>
      <c r="AU45" s="116" t="str">
        <f>IFERROR(IF(AVERAGE('Data mapping by country'!CX48:CY48)=1,AVERAGE('Data mapping by country'!CX48:CY48),""),"")</f>
        <v/>
      </c>
      <c r="AV45" s="116">
        <f>IFERROR(IF(AVERAGE('Data mapping by country'!CZ48:DA48)=1,AVERAGE('Data mapping by country'!CZ48:DA48),""),"")</f>
        <v>1</v>
      </c>
      <c r="AW45" s="116">
        <f>IFERROR(IF(AVERAGE('Data mapping by country'!DB48:DC48)=1,AVERAGE('Data mapping by country'!DB48:DC48),""),"")</f>
        <v>1</v>
      </c>
      <c r="AX45" s="116">
        <f>IFERROR(IF(AVERAGE('Data mapping by country'!DD48:DE48)=1,AVERAGE('Data mapping by country'!DD48:DE48),""),"")</f>
        <v>1</v>
      </c>
      <c r="AY45" s="116" t="str">
        <f>IFERROR(IF(AVERAGE('Data mapping by country'!DF48:DG48)=1,AVERAGE('Data mapping by country'!DF48:DG48),""),"")</f>
        <v/>
      </c>
      <c r="AZ45" s="116" t="str">
        <f>IFERROR(IF(AVERAGE('Data mapping by country'!DH48:DI48)=1,AVERAGE('Data mapping by country'!DH48:DI48),""),"")</f>
        <v/>
      </c>
      <c r="BA45" s="116">
        <f>IFERROR(IF(AVERAGE('Data mapping by country'!DJ48:DK48)=1,AVERAGE('Data mapping by country'!DJ48:DK48),""),"")</f>
        <v>1</v>
      </c>
      <c r="BB45" s="116" t="str">
        <f>IFERROR(IF(AVERAGE('Data mapping by country'!DL48:DM48)=1,AVERAGE('Data mapping by country'!DL48:DM48),""),"")</f>
        <v/>
      </c>
      <c r="BC45" s="116" t="str">
        <f>IFERROR(IF(AVERAGE('Data mapping by country'!DN48:DO48)=1,AVERAGE('Data mapping by country'!DN48:DO48),""),"")</f>
        <v/>
      </c>
      <c r="BD45" s="116">
        <f>IFERROR(IF(AVERAGE('Data mapping by country'!DQ48:DR48)=1,AVERAGE('Data mapping by country'!DQ48:DR48),""),"")</f>
        <v>1</v>
      </c>
      <c r="BE45" s="116">
        <f>IFERROR(IF(AVERAGE('Data mapping by country'!DS48:DT48)=1,AVERAGE('Data mapping by country'!DS48:DT48),""),"")</f>
        <v>1</v>
      </c>
      <c r="BF45" s="116">
        <f>IFERROR(IF(AVERAGE('Data mapping by country'!DU48:DV48)=1,AVERAGE('Data mapping by country'!DU48:DV48),""),"")</f>
        <v>1</v>
      </c>
      <c r="BG45" s="116">
        <f>IFERROR(IF(AVERAGE('Data mapping by country'!DW48:DX48)=1,AVERAGE('Data mapping by country'!DW48:DX48),""),"")</f>
        <v>1</v>
      </c>
      <c r="BH45" s="116">
        <f>IFERROR(IF(AVERAGE('Data mapping by country'!DY48:DZ48)=1,AVERAGE('Data mapping by country'!DY48:DZ48),""),"")</f>
        <v>1</v>
      </c>
      <c r="BI45" s="116">
        <f>IFERROR(IF(AVERAGE('Data mapping by country'!EA48:EB48)=1,AVERAGE('Data mapping by country'!EA48:EB48),""),"")</f>
        <v>1</v>
      </c>
      <c r="BJ45" s="116">
        <f>IFERROR(IF(AVERAGE('Data mapping by country'!ED48:EE48)=1,AVERAGE('Data mapping by country'!ED48:EE48),""),"")</f>
        <v>1</v>
      </c>
      <c r="BK45" s="116" t="str">
        <f>IFERROR(IF(AVERAGE('Data mapping by country'!EF48:EG48)=1,AVERAGE('Data mapping by country'!EF48:EG48),""),"")</f>
        <v/>
      </c>
      <c r="BL45" s="103" t="str">
        <f>IFERROR(IF(AVERAGE('Data mapping by country'!EH48:EI48)=1,AVERAGE('Data mapping by country'!EH48:EI48),""),"")</f>
        <v/>
      </c>
      <c r="BM45" s="98">
        <f t="shared" si="0"/>
        <v>34</v>
      </c>
    </row>
    <row r="46" spans="1:65" ht="25.5" customHeight="1" x14ac:dyDescent="0.25">
      <c r="A46" s="99" t="s">
        <v>1548</v>
      </c>
      <c r="B46" s="118" t="s">
        <v>418</v>
      </c>
      <c r="C46" s="102">
        <f>IFERROR(IF(AVERAGE('Data mapping by country'!C49:D49)=1,AVERAGE('Data mapping by country'!C49:D49),""),"")</f>
        <v>1</v>
      </c>
      <c r="D46" s="115">
        <f>IFERROR(IF(AVERAGE('Data mapping by country'!E49:F49)=1,AVERAGE('Data mapping by country'!E49:F49),""),"")</f>
        <v>1</v>
      </c>
      <c r="E46" s="115">
        <f>IFERROR(IF(AVERAGE('Data mapping by country'!G49:H49)=1,AVERAGE('Data mapping by country'!G49:H49),""),"")</f>
        <v>1</v>
      </c>
      <c r="F46" s="116">
        <f>IFERROR(IF(AVERAGE('Data mapping by country'!J49:K49)=1,AVERAGE('Data mapping by country'!J49:K49),""),"")</f>
        <v>1</v>
      </c>
      <c r="G46" s="116" t="str">
        <f>IFERROR(IF(AVERAGE('Data mapping by country'!L49:M49)=1,AVERAGE('Data mapping by country'!L49:M49),""),"")</f>
        <v/>
      </c>
      <c r="H46" s="116">
        <f>IFERROR(IF(AVERAGE('Data mapping by country'!N49:O49)=1,AVERAGE('Data mapping by country'!N49:O49),""),"")</f>
        <v>1</v>
      </c>
      <c r="I46" s="116">
        <f>IFERROR(IF(AVERAGE('Data mapping by country'!P49:Q49)=1,AVERAGE('Data mapping by country'!P49:Q49),""),"")</f>
        <v>1</v>
      </c>
      <c r="J46" s="116">
        <f>IFERROR(IF(AVERAGE('Data mapping by country'!R49:S49)=1,AVERAGE('Data mapping by country'!R49:S49),""),"")</f>
        <v>1</v>
      </c>
      <c r="K46" s="116" t="str">
        <f>IFERROR(IF(AVERAGE('Data mapping by country'!T49:U49)=1,AVERAGE('Data mapping by country'!T49:U49),""),"")</f>
        <v/>
      </c>
      <c r="L46" s="116">
        <f>IFERROR(IF(AVERAGE('Data mapping by country'!W49:X49)=1,AVERAGE('Data mapping by country'!W49:X49),""),"")</f>
        <v>1</v>
      </c>
      <c r="M46" s="116">
        <f>IFERROR(IF(AVERAGE('Data mapping by country'!Y49:Z49)=1,AVERAGE('Data mapping by country'!Y49:Z49),""),"")</f>
        <v>1</v>
      </c>
      <c r="N46" s="116">
        <f>IFERROR(IF(AVERAGE('Data mapping by country'!AA49:AB49)=1,AVERAGE('Data mapping by country'!AA49:AB49),""),"")</f>
        <v>1</v>
      </c>
      <c r="O46" s="116">
        <f>IFERROR(IF(AVERAGE('Data mapping by country'!AC49:AD49)=1,AVERAGE('Data mapping by country'!AC49:AD49),""),"")</f>
        <v>1</v>
      </c>
      <c r="P46" s="116">
        <f>IFERROR(IF(AVERAGE('Data mapping by country'!AE49:AF49)=1,AVERAGE('Data mapping by country'!AE49:AF49),""),"")</f>
        <v>1</v>
      </c>
      <c r="Q46" s="116" t="str">
        <f>IFERROR(IF(AVERAGE('Data mapping by country'!AG49:AH49)=1,AVERAGE('Data mapping by country'!AG49:AH49),""),"")</f>
        <v/>
      </c>
      <c r="R46" s="116">
        <f>IFERROR(IF(AVERAGE('Data mapping by country'!AI49:AJ49)=1,AVERAGE('Data mapping by country'!AI49:AJ49),""),"")</f>
        <v>1</v>
      </c>
      <c r="S46" s="116">
        <f>IFERROR(IF(AVERAGE('Data mapping by country'!AK49:AL49)=1,AVERAGE('Data mapping by country'!AK49:AL49),""),"")</f>
        <v>1</v>
      </c>
      <c r="T46" s="116" t="str">
        <f>IFERROR(IF(AVERAGE('Data mapping by country'!AM49:AN49)=1,AVERAGE('Data mapping by country'!AM49:AN49),""),"")</f>
        <v/>
      </c>
      <c r="U46" s="116">
        <f>IFERROR(IF(AVERAGE('Data mapping by country'!AP49:AQ49)=1,AVERAGE('Data mapping by country'!AP49:AQ49),""),"")</f>
        <v>1</v>
      </c>
      <c r="V46" s="116" t="str">
        <f>IFERROR(IF(AVERAGE('Data mapping by country'!AR49:AS49)=1,AVERAGE('Data mapping by country'!AR49:AS49),""),"")</f>
        <v/>
      </c>
      <c r="W46" s="116" t="str">
        <f>IFERROR(IF(AVERAGE('Data mapping by country'!AT49:AU49)=1,AVERAGE('Data mapping by country'!AT49:AU49),""),"")</f>
        <v/>
      </c>
      <c r="X46" s="116">
        <f>IFERROR(IF(AVERAGE('Data mapping by country'!AV49:AW49)=1,AVERAGE('Data mapping by country'!AV49:AW49),""),"")</f>
        <v>1</v>
      </c>
      <c r="Y46" s="116">
        <f>IFERROR(IF(AVERAGE('Data mapping by country'!AX49:AY49)=1,AVERAGE('Data mapping by country'!AX49:AY49),""),"")</f>
        <v>1</v>
      </c>
      <c r="Z46" s="116">
        <f>IFERROR(IF(AVERAGE('Data mapping by country'!AZ49:BA49)=1,AVERAGE('Data mapping by country'!AZ49:BA49),""),"")</f>
        <v>1</v>
      </c>
      <c r="AA46" s="116">
        <f>IFERROR(IF(AVERAGE('Data mapping by country'!BB49:BC49)=1,AVERAGE('Data mapping by country'!BB49:BC49),""),"")</f>
        <v>1</v>
      </c>
      <c r="AB46" s="116">
        <f>IFERROR(IF(AVERAGE('Data mapping by country'!BF49:BG49)=1,AVERAGE('Data mapping by country'!BF49:BG49),""),"")</f>
        <v>1</v>
      </c>
      <c r="AC46" s="116">
        <f>IFERROR(IF(AVERAGE('Data mapping by country'!BH49:BI49)=1,AVERAGE('Data mapping by country'!BH49:BI49),""),"")</f>
        <v>1</v>
      </c>
      <c r="AD46" s="116" t="str">
        <f>IFERROR(IF(AVERAGE('Data mapping by country'!BJ49:BK49)=1,AVERAGE('Data mapping by country'!BJ49:BK49),""),"")</f>
        <v/>
      </c>
      <c r="AE46" s="116" t="str">
        <f>IFERROR(IF(AVERAGE('Data mapping by country'!BL49:BM49)=1,AVERAGE('Data mapping by country'!BL49:BM49),""),"")</f>
        <v/>
      </c>
      <c r="AF46" s="116" t="str">
        <f>IFERROR(IF(AVERAGE('Data mapping by country'!BN49:BO49)=1,AVERAGE('Data mapping by country'!BN49:BO49),""),"")</f>
        <v/>
      </c>
      <c r="AG46" s="116">
        <f>IFERROR(IF(AVERAGE('Data mapping by country'!BQ49:BR49)=1,AVERAGE('Data mapping by country'!BQ49:BR49),""),"")</f>
        <v>1</v>
      </c>
      <c r="AH46" s="116" t="str">
        <f>IFERROR(IF(AVERAGE('Data mapping by country'!BS49:BT49)=1,AVERAGE('Data mapping by country'!BS49:BT49),""),"")</f>
        <v/>
      </c>
      <c r="AI46" s="116">
        <f>IFERROR(IF(AVERAGE('Data mapping by country'!BU49:BV49)=1,AVERAGE('Data mapping by country'!BU49:BV49),""),"")</f>
        <v>1</v>
      </c>
      <c r="AJ46" s="116">
        <f>IFERROR(IF(AVERAGE('Data mapping by country'!BX49:BY49)=1,AVERAGE('Data mapping by country'!BX49:BY49),""),"")</f>
        <v>1</v>
      </c>
      <c r="AK46" s="116">
        <f>IFERROR(IF(AVERAGE('Data mapping by country'!BZ49:CA49)=1,AVERAGE('Data mapping by country'!BZ49:CA49),""),"")</f>
        <v>1</v>
      </c>
      <c r="AL46" s="116" t="str">
        <f>IFERROR(IF(AVERAGE('Data mapping by country'!CB49:CC49)=1,AVERAGE('Data mapping by country'!CB49:CC49),""),"")</f>
        <v/>
      </c>
      <c r="AM46" s="116" t="str">
        <f>IFERROR(IF(AVERAGE('Data mapping by country'!CD49:CE49)=1,AVERAGE('Data mapping by country'!CD49:CE49),""),"")</f>
        <v/>
      </c>
      <c r="AN46" s="116">
        <f>IFERROR(IF(AVERAGE('Data mapping by country'!CF49:CG49)=1,AVERAGE('Data mapping by country'!CF49:CG49),""),"")</f>
        <v>1</v>
      </c>
      <c r="AO46" s="116">
        <f>IFERROR(IF(AVERAGE('Data mapping by country'!CI49:CJ49)=1,AVERAGE('Data mapping by country'!CI49:CJ49),""),"")</f>
        <v>1</v>
      </c>
      <c r="AP46" s="116">
        <f>IFERROR(IF(AVERAGE('Data mapping by country'!CK49:CL49)=1,AVERAGE('Data mapping by country'!CK49:CL49),""),"")</f>
        <v>1</v>
      </c>
      <c r="AQ46" s="116" t="str">
        <f>IFERROR(IF(AVERAGE('Data mapping by country'!CM49:CN49)=1,AVERAGE('Data mapping by country'!CM49:CN49),""),"")</f>
        <v/>
      </c>
      <c r="AR46" s="116">
        <f>IFERROR(IF(AVERAGE('Data mapping by country'!CP49:CQ49)=1,AVERAGE('Data mapping by country'!CP49:CQ49),""),"")</f>
        <v>1</v>
      </c>
      <c r="AS46" s="116" t="str">
        <f>IFERROR(IF(AVERAGE('Data mapping by country'!CR49:CS49)=1,AVERAGE('Data mapping by country'!CR49:CS49),""),"")</f>
        <v/>
      </c>
      <c r="AT46" s="116" t="str">
        <f>IFERROR(IF(AVERAGE('Data mapping by country'!CV49:CW49)=1,AVERAGE('Data mapping by country'!CV49:CW49),""),"")</f>
        <v/>
      </c>
      <c r="AU46" s="116" t="str">
        <f>IFERROR(IF(AVERAGE('Data mapping by country'!CX49:CY49)=1,AVERAGE('Data mapping by country'!CX49:CY49),""),"")</f>
        <v/>
      </c>
      <c r="AV46" s="116">
        <f>IFERROR(IF(AVERAGE('Data mapping by country'!CZ49:DA49)=1,AVERAGE('Data mapping by country'!CZ49:DA49),""),"")</f>
        <v>1</v>
      </c>
      <c r="AW46" s="116">
        <f>IFERROR(IF(AVERAGE('Data mapping by country'!DB49:DC49)=1,AVERAGE('Data mapping by country'!DB49:DC49),""),"")</f>
        <v>1</v>
      </c>
      <c r="AX46" s="116">
        <f>IFERROR(IF(AVERAGE('Data mapping by country'!DD49:DE49)=1,AVERAGE('Data mapping by country'!DD49:DE49),""),"")</f>
        <v>1</v>
      </c>
      <c r="AY46" s="116" t="str">
        <f>IFERROR(IF(AVERAGE('Data mapping by country'!DF49:DG49)=1,AVERAGE('Data mapping by country'!DF49:DG49),""),"")</f>
        <v/>
      </c>
      <c r="AZ46" s="116" t="str">
        <f>IFERROR(IF(AVERAGE('Data mapping by country'!DH49:DI49)=1,AVERAGE('Data mapping by country'!DH49:DI49),""),"")</f>
        <v/>
      </c>
      <c r="BA46" s="116">
        <f>IFERROR(IF(AVERAGE('Data mapping by country'!DJ49:DK49)=1,AVERAGE('Data mapping by country'!DJ49:DK49),""),"")</f>
        <v>1</v>
      </c>
      <c r="BB46" s="116" t="str">
        <f>IFERROR(IF(AVERAGE('Data mapping by country'!DL49:DM49)=1,AVERAGE('Data mapping by country'!DL49:DM49),""),"")</f>
        <v/>
      </c>
      <c r="BC46" s="116" t="str">
        <f>IFERROR(IF(AVERAGE('Data mapping by country'!DN49:DO49)=1,AVERAGE('Data mapping by country'!DN49:DO49),""),"")</f>
        <v/>
      </c>
      <c r="BD46" s="116">
        <f>IFERROR(IF(AVERAGE('Data mapping by country'!DQ49:DR49)=1,AVERAGE('Data mapping by country'!DQ49:DR49),""),"")</f>
        <v>1</v>
      </c>
      <c r="BE46" s="116">
        <f>IFERROR(IF(AVERAGE('Data mapping by country'!DS49:DT49)=1,AVERAGE('Data mapping by country'!DS49:DT49),""),"")</f>
        <v>1</v>
      </c>
      <c r="BF46" s="116">
        <f>IFERROR(IF(AVERAGE('Data mapping by country'!DU49:DV49)=1,AVERAGE('Data mapping by country'!DU49:DV49),""),"")</f>
        <v>1</v>
      </c>
      <c r="BG46" s="116" t="str">
        <f>IFERROR(IF(AVERAGE('Data mapping by country'!DW49:DX49)=1,AVERAGE('Data mapping by country'!DW49:DX49),""),"")</f>
        <v/>
      </c>
      <c r="BH46" s="116">
        <f>IFERROR(IF(AVERAGE('Data mapping by country'!DY49:DZ49)=1,AVERAGE('Data mapping by country'!DY49:DZ49),""),"")</f>
        <v>1</v>
      </c>
      <c r="BI46" s="116">
        <f>IFERROR(IF(AVERAGE('Data mapping by country'!EA49:EB49)=1,AVERAGE('Data mapping by country'!EA49:EB49),""),"")</f>
        <v>1</v>
      </c>
      <c r="BJ46" s="116">
        <f>IFERROR(IF(AVERAGE('Data mapping by country'!ED49:EE49)=1,AVERAGE('Data mapping by country'!ED49:EE49),""),"")</f>
        <v>1</v>
      </c>
      <c r="BK46" s="116" t="str">
        <f>IFERROR(IF(AVERAGE('Data mapping by country'!EF49:EG49)=1,AVERAGE('Data mapping by country'!EF49:EG49),""),"")</f>
        <v/>
      </c>
      <c r="BL46" s="103" t="str">
        <f>IFERROR(IF(AVERAGE('Data mapping by country'!EH49:EI49)=1,AVERAGE('Data mapping by country'!EH49:EI49),""),"")</f>
        <v/>
      </c>
      <c r="BM46" s="98">
        <f t="shared" si="0"/>
        <v>39</v>
      </c>
    </row>
    <row r="47" spans="1:65" ht="25.5" customHeight="1" x14ac:dyDescent="0.25">
      <c r="A47" s="99"/>
      <c r="B47" s="119" t="s">
        <v>1546</v>
      </c>
      <c r="C47" s="102" t="str">
        <f>IFERROR(IF(AVERAGE('Data mapping by country'!C50:D50)=1,AVERAGE('Data mapping by country'!C50:D50),""),"")</f>
        <v/>
      </c>
      <c r="D47" s="115">
        <f>IFERROR(IF(AVERAGE('Data mapping by country'!E50:F50)=1,AVERAGE('Data mapping by country'!E50:F50),""),"")</f>
        <v>1</v>
      </c>
      <c r="E47" s="115" t="str">
        <f>IFERROR(IF(AVERAGE('Data mapping by country'!G50:H50)=1,AVERAGE('Data mapping by country'!G50:H50),""),"")</f>
        <v/>
      </c>
      <c r="F47" s="116" t="str">
        <f>IFERROR(IF(AVERAGE('Data mapping by country'!J50:K50)=1,AVERAGE('Data mapping by country'!J50:K50),""),"")</f>
        <v/>
      </c>
      <c r="G47" s="116" t="str">
        <f>IFERROR(IF(AVERAGE('Data mapping by country'!L50:M50)=1,AVERAGE('Data mapping by country'!L50:M50),""),"")</f>
        <v/>
      </c>
      <c r="H47" s="116" t="str">
        <f>IFERROR(IF(AVERAGE('Data mapping by country'!N50:O50)=1,AVERAGE('Data mapping by country'!N50:O50),""),"")</f>
        <v/>
      </c>
      <c r="I47" s="116" t="str">
        <f>IFERROR(IF(AVERAGE('Data mapping by country'!P50:Q50)=1,AVERAGE('Data mapping by country'!P50:Q50),""),"")</f>
        <v/>
      </c>
      <c r="J47" s="116" t="str">
        <f>IFERROR(IF(AVERAGE('Data mapping by country'!R50:S50)=1,AVERAGE('Data mapping by country'!R50:S50),""),"")</f>
        <v/>
      </c>
      <c r="K47" s="116" t="str">
        <f>IFERROR(IF(AVERAGE('Data mapping by country'!T50:U50)=1,AVERAGE('Data mapping by country'!T50:U50),""),"")</f>
        <v/>
      </c>
      <c r="L47" s="116" t="str">
        <f>IFERROR(IF(AVERAGE('Data mapping by country'!W50:X50)=1,AVERAGE('Data mapping by country'!W50:X50),""),"")</f>
        <v/>
      </c>
      <c r="M47" s="116" t="str">
        <f>IFERROR(IF(AVERAGE('Data mapping by country'!Y50:Z50)=1,AVERAGE('Data mapping by country'!Y50:Z50),""),"")</f>
        <v/>
      </c>
      <c r="N47" s="116">
        <f>IFERROR(IF(AVERAGE('Data mapping by country'!AA50:AB50)=1,AVERAGE('Data mapping by country'!AA50:AB50),""),"")</f>
        <v>1</v>
      </c>
      <c r="O47" s="116" t="str">
        <f>IFERROR(IF(AVERAGE('Data mapping by country'!AC50:AD50)=1,AVERAGE('Data mapping by country'!AC50:AD50),""),"")</f>
        <v/>
      </c>
      <c r="P47" s="116">
        <f>IFERROR(IF(AVERAGE('Data mapping by country'!AE50:AF50)=1,AVERAGE('Data mapping by country'!AE50:AF50),""),"")</f>
        <v>1</v>
      </c>
      <c r="Q47" s="116" t="str">
        <f>IFERROR(IF(AVERAGE('Data mapping by country'!AG50:AH50)=1,AVERAGE('Data mapping by country'!AG50:AH50),""),"")</f>
        <v/>
      </c>
      <c r="R47" s="116">
        <f>IFERROR(IF(AVERAGE('Data mapping by country'!AI50:AJ50)=1,AVERAGE('Data mapping by country'!AI50:AJ50),""),"")</f>
        <v>1</v>
      </c>
      <c r="S47" s="116">
        <f>IFERROR(IF(AVERAGE('Data mapping by country'!AK50:AL50)=1,AVERAGE('Data mapping by country'!AK50:AL50),""),"")</f>
        <v>1</v>
      </c>
      <c r="T47" s="116" t="str">
        <f>IFERROR(IF(AVERAGE('Data mapping by country'!AM50:AN50)=1,AVERAGE('Data mapping by country'!AM50:AN50),""),"")</f>
        <v/>
      </c>
      <c r="U47" s="116" t="str">
        <f>IFERROR(IF(AVERAGE('Data mapping by country'!AP50:AQ50)=1,AVERAGE('Data mapping by country'!AP50:AQ50),""),"")</f>
        <v/>
      </c>
      <c r="V47" s="116" t="str">
        <f>IFERROR(IF(AVERAGE('Data mapping by country'!AR50:AS50)=1,AVERAGE('Data mapping by country'!AR50:AS50),""),"")</f>
        <v/>
      </c>
      <c r="W47" s="116" t="str">
        <f>IFERROR(IF(AVERAGE('Data mapping by country'!AT50:AU50)=1,AVERAGE('Data mapping by country'!AT50:AU50),""),"")</f>
        <v/>
      </c>
      <c r="X47" s="116" t="str">
        <f>IFERROR(IF(AVERAGE('Data mapping by country'!AV50:AW50)=1,AVERAGE('Data mapping by country'!AV50:AW50),""),"")</f>
        <v/>
      </c>
      <c r="Y47" s="116" t="str">
        <f>IFERROR(IF(AVERAGE('Data mapping by country'!AX50:AY50)=1,AVERAGE('Data mapping by country'!AX50:AY50),""),"")</f>
        <v/>
      </c>
      <c r="Z47" s="116" t="str">
        <f>IFERROR(IF(AVERAGE('Data mapping by country'!AZ50:BA50)=1,AVERAGE('Data mapping by country'!AZ50:BA50),""),"")</f>
        <v/>
      </c>
      <c r="AA47" s="116" t="str">
        <f>IFERROR(IF(AVERAGE('Data mapping by country'!BB50:BC50)=1,AVERAGE('Data mapping by country'!BB50:BC50),""),"")</f>
        <v/>
      </c>
      <c r="AB47" s="116" t="str">
        <f>IFERROR(IF(AVERAGE('Data mapping by country'!BF50:BG50)=1,AVERAGE('Data mapping by country'!BF50:BG50),""),"")</f>
        <v/>
      </c>
      <c r="AC47" s="116" t="str">
        <f>IFERROR(IF(AVERAGE('Data mapping by country'!BH50:BI50)=1,AVERAGE('Data mapping by country'!BH50:BI50),""),"")</f>
        <v/>
      </c>
      <c r="AD47" s="116" t="str">
        <f>IFERROR(IF(AVERAGE('Data mapping by country'!BJ50:BK50)=1,AVERAGE('Data mapping by country'!BJ50:BK50),""),"")</f>
        <v/>
      </c>
      <c r="AE47" s="116" t="str">
        <f>IFERROR(IF(AVERAGE('Data mapping by country'!BL50:BM50)=1,AVERAGE('Data mapping by country'!BL50:BM50),""),"")</f>
        <v/>
      </c>
      <c r="AF47" s="116" t="str">
        <f>IFERROR(IF(AVERAGE('Data mapping by country'!BN50:BO50)=1,AVERAGE('Data mapping by country'!BN50:BO50),""),"")</f>
        <v/>
      </c>
      <c r="AG47" s="116" t="str">
        <f>IFERROR(IF(AVERAGE('Data mapping by country'!BQ50:BR50)=1,AVERAGE('Data mapping by country'!BQ50:BR50),""),"")</f>
        <v/>
      </c>
      <c r="AH47" s="116" t="str">
        <f>IFERROR(IF(AVERAGE('Data mapping by country'!BS50:BT50)=1,AVERAGE('Data mapping by country'!BS50:BT50),""),"")</f>
        <v/>
      </c>
      <c r="AI47" s="116" t="str">
        <f>IFERROR(IF(AVERAGE('Data mapping by country'!BU50:BV50)=1,AVERAGE('Data mapping by country'!BU50:BV50),""),"")</f>
        <v/>
      </c>
      <c r="AJ47" s="116" t="str">
        <f>IFERROR(IF(AVERAGE('Data mapping by country'!BX50:BY50)=1,AVERAGE('Data mapping by country'!BX50:BY50),""),"")</f>
        <v/>
      </c>
      <c r="AK47" s="116" t="str">
        <f>IFERROR(IF(AVERAGE('Data mapping by country'!BZ50:CA50)=1,AVERAGE('Data mapping by country'!BZ50:CA50),""),"")</f>
        <v/>
      </c>
      <c r="AL47" s="116" t="str">
        <f>IFERROR(IF(AVERAGE('Data mapping by country'!CB50:CC50)=1,AVERAGE('Data mapping by country'!CB50:CC50),""),"")</f>
        <v/>
      </c>
      <c r="AM47" s="116" t="str">
        <f>IFERROR(IF(AVERAGE('Data mapping by country'!CD50:CE50)=1,AVERAGE('Data mapping by country'!CD50:CE50),""),"")</f>
        <v/>
      </c>
      <c r="AN47" s="116">
        <f>IFERROR(IF(AVERAGE('Data mapping by country'!CF50:CG50)=1,AVERAGE('Data mapping by country'!CF50:CG50),""),"")</f>
        <v>1</v>
      </c>
      <c r="AO47" s="116" t="str">
        <f>IFERROR(IF(AVERAGE('Data mapping by country'!CI50:CJ50)=1,AVERAGE('Data mapping by country'!CI50:CJ50),""),"")</f>
        <v/>
      </c>
      <c r="AP47" s="116" t="str">
        <f>IFERROR(IF(AVERAGE('Data mapping by country'!CK50:CL50)=1,AVERAGE('Data mapping by country'!CK50:CL50),""),"")</f>
        <v/>
      </c>
      <c r="AQ47" s="116" t="str">
        <f>IFERROR(IF(AVERAGE('Data mapping by country'!CM50:CN50)=1,AVERAGE('Data mapping by country'!CM50:CN50),""),"")</f>
        <v/>
      </c>
      <c r="AR47" s="116">
        <f>IFERROR(IF(AVERAGE('Data mapping by country'!CP50:CQ50)=1,AVERAGE('Data mapping by country'!CP50:CQ50),""),"")</f>
        <v>1</v>
      </c>
      <c r="AS47" s="116" t="str">
        <f>IFERROR(IF(AVERAGE('Data mapping by country'!CR50:CS50)=1,AVERAGE('Data mapping by country'!CR50:CS50),""),"")</f>
        <v/>
      </c>
      <c r="AT47" s="116" t="str">
        <f>IFERROR(IF(AVERAGE('Data mapping by country'!CV50:CW50)=1,AVERAGE('Data mapping by country'!CV50:CW50),""),"")</f>
        <v/>
      </c>
      <c r="AU47" s="116" t="str">
        <f>IFERROR(IF(AVERAGE('Data mapping by country'!CX50:CY50)=1,AVERAGE('Data mapping by country'!CX50:CY50),""),"")</f>
        <v/>
      </c>
      <c r="AV47" s="116" t="str">
        <f>IFERROR(IF(AVERAGE('Data mapping by country'!CZ50:DA50)=1,AVERAGE('Data mapping by country'!CZ50:DA50),""),"")</f>
        <v/>
      </c>
      <c r="AW47" s="116" t="str">
        <f>IFERROR(IF(AVERAGE('Data mapping by country'!DB50:DC50)=1,AVERAGE('Data mapping by country'!DB50:DC50),""),"")</f>
        <v/>
      </c>
      <c r="AX47" s="116" t="str">
        <f>IFERROR(IF(AVERAGE('Data mapping by country'!DD50:DE50)=1,AVERAGE('Data mapping by country'!DD50:DE50),""),"")</f>
        <v/>
      </c>
      <c r="AY47" s="116" t="str">
        <f>IFERROR(IF(AVERAGE('Data mapping by country'!DF50:DG50)=1,AVERAGE('Data mapping by country'!DF50:DG50),""),"")</f>
        <v/>
      </c>
      <c r="AZ47" s="116" t="str">
        <f>IFERROR(IF(AVERAGE('Data mapping by country'!DH50:DI50)=1,AVERAGE('Data mapping by country'!DH50:DI50),""),"")</f>
        <v/>
      </c>
      <c r="BA47" s="116" t="str">
        <f>IFERROR(IF(AVERAGE('Data mapping by country'!DJ50:DK50)=1,AVERAGE('Data mapping by country'!DJ50:DK50),""),"")</f>
        <v/>
      </c>
      <c r="BB47" s="116" t="str">
        <f>IFERROR(IF(AVERAGE('Data mapping by country'!DL50:DM50)=1,AVERAGE('Data mapping by country'!DL50:DM50),""),"")</f>
        <v/>
      </c>
      <c r="BC47" s="116" t="str">
        <f>IFERROR(IF(AVERAGE('Data mapping by country'!DN50:DO50)=1,AVERAGE('Data mapping by country'!DN50:DO50),""),"")</f>
        <v/>
      </c>
      <c r="BD47" s="116" t="str">
        <f>IFERROR(IF(AVERAGE('Data mapping by country'!DQ50:DR50)=1,AVERAGE('Data mapping by country'!DQ50:DR50),""),"")</f>
        <v/>
      </c>
      <c r="BE47" s="116" t="str">
        <f>IFERROR(IF(AVERAGE('Data mapping by country'!DS50:DT50)=1,AVERAGE('Data mapping by country'!DS50:DT50),""),"")</f>
        <v/>
      </c>
      <c r="BF47" s="116" t="str">
        <f>IFERROR(IF(AVERAGE('Data mapping by country'!DU50:DV50)=1,AVERAGE('Data mapping by country'!DU50:DV50),""),"")</f>
        <v/>
      </c>
      <c r="BG47" s="116" t="str">
        <f>IFERROR(IF(AVERAGE('Data mapping by country'!DW50:DX50)=1,AVERAGE('Data mapping by country'!DW50:DX50),""),"")</f>
        <v/>
      </c>
      <c r="BH47" s="116" t="str">
        <f>IFERROR(IF(AVERAGE('Data mapping by country'!DY50:DZ50)=1,AVERAGE('Data mapping by country'!DY50:DZ50),""),"")</f>
        <v/>
      </c>
      <c r="BI47" s="116" t="str">
        <f>IFERROR(IF(AVERAGE('Data mapping by country'!EA50:EB50)=1,AVERAGE('Data mapping by country'!EA50:EB50),""),"")</f>
        <v/>
      </c>
      <c r="BJ47" s="116">
        <f>IFERROR(IF(AVERAGE('Data mapping by country'!ED50:EE50)=1,AVERAGE('Data mapping by country'!ED50:EE50),""),"")</f>
        <v>1</v>
      </c>
      <c r="BK47" s="116" t="str">
        <f>IFERROR(IF(AVERAGE('Data mapping by country'!EF50:EG50)=1,AVERAGE('Data mapping by country'!EF50:EG50),""),"")</f>
        <v/>
      </c>
      <c r="BL47" s="103" t="str">
        <f>IFERROR(IF(AVERAGE('Data mapping by country'!EH50:EI50)=1,AVERAGE('Data mapping by country'!EH50:EI50),""),"")</f>
        <v/>
      </c>
      <c r="BM47" s="98">
        <f t="shared" si="0"/>
        <v>8</v>
      </c>
    </row>
    <row r="48" spans="1:65" ht="25.5" customHeight="1" x14ac:dyDescent="0.25">
      <c r="A48" s="100" t="s">
        <v>1545</v>
      </c>
      <c r="B48" s="119" t="s">
        <v>1544</v>
      </c>
      <c r="C48" s="102">
        <f>IFERROR(IF(AVERAGE('Data mapping by country'!C51:D51)=1,AVERAGE('Data mapping by country'!C51:D51),""),"")</f>
        <v>1</v>
      </c>
      <c r="D48" s="115">
        <f>IFERROR(IF(AVERAGE('Data mapping by country'!E51:F51)=1,AVERAGE('Data mapping by country'!E51:F51),""),"")</f>
        <v>1</v>
      </c>
      <c r="E48" s="115" t="str">
        <f>IFERROR(IF(AVERAGE('Data mapping by country'!G51:H51)=1,AVERAGE('Data mapping by country'!G51:H51),""),"")</f>
        <v/>
      </c>
      <c r="F48" s="116">
        <f>IFERROR(IF(AVERAGE('Data mapping by country'!J51:K51)=1,AVERAGE('Data mapping by country'!J51:K51),""),"")</f>
        <v>1</v>
      </c>
      <c r="G48" s="116" t="str">
        <f>IFERROR(IF(AVERAGE('Data mapping by country'!L51:M51)=1,AVERAGE('Data mapping by country'!L51:M51),""),"")</f>
        <v/>
      </c>
      <c r="H48" s="116">
        <f>IFERROR(IF(AVERAGE('Data mapping by country'!N51:O51)=1,AVERAGE('Data mapping by country'!N51:O51),""),"")</f>
        <v>1</v>
      </c>
      <c r="I48" s="116">
        <f>IFERROR(IF(AVERAGE('Data mapping by country'!P51:Q51)=1,AVERAGE('Data mapping by country'!P51:Q51),""),"")</f>
        <v>1</v>
      </c>
      <c r="J48" s="116">
        <f>IFERROR(IF(AVERAGE('Data mapping by country'!R51:S51)=1,AVERAGE('Data mapping by country'!R51:S51),""),"")</f>
        <v>1</v>
      </c>
      <c r="K48" s="116" t="str">
        <f>IFERROR(IF(AVERAGE('Data mapping by country'!T51:U51)=1,AVERAGE('Data mapping by country'!T51:U51),""),"")</f>
        <v/>
      </c>
      <c r="L48" s="116">
        <f>IFERROR(IF(AVERAGE('Data mapping by country'!W51:X51)=1,AVERAGE('Data mapping by country'!W51:X51),""),"")</f>
        <v>1</v>
      </c>
      <c r="M48" s="116">
        <f>IFERROR(IF(AVERAGE('Data mapping by country'!Y51:Z51)=1,AVERAGE('Data mapping by country'!Y51:Z51),""),"")</f>
        <v>1</v>
      </c>
      <c r="N48" s="116">
        <f>IFERROR(IF(AVERAGE('Data mapping by country'!AA51:AB51)=1,AVERAGE('Data mapping by country'!AA51:AB51),""),"")</f>
        <v>1</v>
      </c>
      <c r="O48" s="116" t="str">
        <f>IFERROR(IF(AVERAGE('Data mapping by country'!AC51:AD51)=1,AVERAGE('Data mapping by country'!AC51:AD51),""),"")</f>
        <v/>
      </c>
      <c r="P48" s="116">
        <f>IFERROR(IF(AVERAGE('Data mapping by country'!AE51:AF51)=1,AVERAGE('Data mapping by country'!AE51:AF51),""),"")</f>
        <v>1</v>
      </c>
      <c r="Q48" s="116" t="str">
        <f>IFERROR(IF(AVERAGE('Data mapping by country'!AG51:AH51)=1,AVERAGE('Data mapping by country'!AG51:AH51),""),"")</f>
        <v/>
      </c>
      <c r="R48" s="116">
        <f>IFERROR(IF(AVERAGE('Data mapping by country'!AI51:AJ51)=1,AVERAGE('Data mapping by country'!AI51:AJ51),""),"")</f>
        <v>1</v>
      </c>
      <c r="S48" s="116">
        <f>IFERROR(IF(AVERAGE('Data mapping by country'!AK51:AL51)=1,AVERAGE('Data mapping by country'!AK51:AL51),""),"")</f>
        <v>1</v>
      </c>
      <c r="T48" s="116" t="str">
        <f>IFERROR(IF(AVERAGE('Data mapping by country'!AM51:AN51)=1,AVERAGE('Data mapping by country'!AM51:AN51),""),"")</f>
        <v/>
      </c>
      <c r="U48" s="116">
        <f>IFERROR(IF(AVERAGE('Data mapping by country'!AP51:AQ51)=1,AVERAGE('Data mapping by country'!AP51:AQ51),""),"")</f>
        <v>1</v>
      </c>
      <c r="V48" s="116" t="str">
        <f>IFERROR(IF(AVERAGE('Data mapping by country'!AR51:AS51)=1,AVERAGE('Data mapping by country'!AR51:AS51),""),"")</f>
        <v/>
      </c>
      <c r="W48" s="116" t="str">
        <f>IFERROR(IF(AVERAGE('Data mapping by country'!AT51:AU51)=1,AVERAGE('Data mapping by country'!AT51:AU51),""),"")</f>
        <v/>
      </c>
      <c r="X48" s="116">
        <f>IFERROR(IF(AVERAGE('Data mapping by country'!AV51:AW51)=1,AVERAGE('Data mapping by country'!AV51:AW51),""),"")</f>
        <v>1</v>
      </c>
      <c r="Y48" s="116">
        <f>IFERROR(IF(AVERAGE('Data mapping by country'!AX51:AY51)=1,AVERAGE('Data mapping by country'!AX51:AY51),""),"")</f>
        <v>1</v>
      </c>
      <c r="Z48" s="116">
        <f>IFERROR(IF(AVERAGE('Data mapping by country'!AZ51:BA51)=1,AVERAGE('Data mapping by country'!AZ51:BA51),""),"")</f>
        <v>1</v>
      </c>
      <c r="AA48" s="116" t="str">
        <f>IFERROR(IF(AVERAGE('Data mapping by country'!BB51:BC51)=1,AVERAGE('Data mapping by country'!BB51:BC51),""),"")</f>
        <v/>
      </c>
      <c r="AB48" s="116">
        <f>IFERROR(IF(AVERAGE('Data mapping by country'!BF51:BG51)=1,AVERAGE('Data mapping by country'!BF51:BG51),""),"")</f>
        <v>1</v>
      </c>
      <c r="AC48" s="116" t="str">
        <f>IFERROR(IF(AVERAGE('Data mapping by country'!BH51:BI51)=1,AVERAGE('Data mapping by country'!BH51:BI51),""),"")</f>
        <v/>
      </c>
      <c r="AD48" s="116" t="str">
        <f>IFERROR(IF(AVERAGE('Data mapping by country'!BJ51:BK51)=1,AVERAGE('Data mapping by country'!BJ51:BK51),""),"")</f>
        <v/>
      </c>
      <c r="AE48" s="116" t="str">
        <f>IFERROR(IF(AVERAGE('Data mapping by country'!BL51:BM51)=1,AVERAGE('Data mapping by country'!BL51:BM51),""),"")</f>
        <v/>
      </c>
      <c r="AF48" s="116" t="str">
        <f>IFERROR(IF(AVERAGE('Data mapping by country'!BN51:BO51)=1,AVERAGE('Data mapping by country'!BN51:BO51),""),"")</f>
        <v/>
      </c>
      <c r="AG48" s="116">
        <f>IFERROR(IF(AVERAGE('Data mapping by country'!BQ51:BR51)=1,AVERAGE('Data mapping by country'!BQ51:BR51),""),"")</f>
        <v>1</v>
      </c>
      <c r="AH48" s="116" t="str">
        <f>IFERROR(IF(AVERAGE('Data mapping by country'!BS51:BT51)=1,AVERAGE('Data mapping by country'!BS51:BT51),""),"")</f>
        <v/>
      </c>
      <c r="AI48" s="116">
        <f>IFERROR(IF(AVERAGE('Data mapping by country'!BU51:BV51)=1,AVERAGE('Data mapping by country'!BU51:BV51),""),"")</f>
        <v>1</v>
      </c>
      <c r="AJ48" s="116">
        <f>IFERROR(IF(AVERAGE('Data mapping by country'!BX51:BY51)=1,AVERAGE('Data mapping by country'!BX51:BY51),""),"")</f>
        <v>1</v>
      </c>
      <c r="AK48" s="116">
        <f>IFERROR(IF(AVERAGE('Data mapping by country'!BZ51:CA51)=1,AVERAGE('Data mapping by country'!BZ51:CA51),""),"")</f>
        <v>1</v>
      </c>
      <c r="AL48" s="116" t="str">
        <f>IFERROR(IF(AVERAGE('Data mapping by country'!CB51:CC51)=1,AVERAGE('Data mapping by country'!CB51:CC51),""),"")</f>
        <v/>
      </c>
      <c r="AM48" s="116" t="str">
        <f>IFERROR(IF(AVERAGE('Data mapping by country'!CD51:CE51)=1,AVERAGE('Data mapping by country'!CD51:CE51),""),"")</f>
        <v/>
      </c>
      <c r="AN48" s="116">
        <f>IFERROR(IF(AVERAGE('Data mapping by country'!CF51:CG51)=1,AVERAGE('Data mapping by country'!CF51:CG51),""),"")</f>
        <v>1</v>
      </c>
      <c r="AO48" s="116">
        <f>IFERROR(IF(AVERAGE('Data mapping by country'!CI51:CJ51)=1,AVERAGE('Data mapping by country'!CI51:CJ51),""),"")</f>
        <v>1</v>
      </c>
      <c r="AP48" s="116" t="str">
        <f>IFERROR(IF(AVERAGE('Data mapping by country'!CK51:CL51)=1,AVERAGE('Data mapping by country'!CK51:CL51),""),"")</f>
        <v/>
      </c>
      <c r="AQ48" s="116" t="str">
        <f>IFERROR(IF(AVERAGE('Data mapping by country'!CM51:CN51)=1,AVERAGE('Data mapping by country'!CM51:CN51),""),"")</f>
        <v/>
      </c>
      <c r="AR48" s="116">
        <f>IFERROR(IF(AVERAGE('Data mapping by country'!CP51:CQ51)=1,AVERAGE('Data mapping by country'!CP51:CQ51),""),"")</f>
        <v>1</v>
      </c>
      <c r="AS48" s="116" t="str">
        <f>IFERROR(IF(AVERAGE('Data mapping by country'!CR51:CS51)=1,AVERAGE('Data mapping by country'!CR51:CS51),""),"")</f>
        <v/>
      </c>
      <c r="AT48" s="116" t="str">
        <f>IFERROR(IF(AVERAGE('Data mapping by country'!CV51:CW51)=1,AVERAGE('Data mapping by country'!CV51:CW51),""),"")</f>
        <v/>
      </c>
      <c r="AU48" s="116" t="str">
        <f>IFERROR(IF(AVERAGE('Data mapping by country'!CX51:CY51)=1,AVERAGE('Data mapping by country'!CX51:CY51),""),"")</f>
        <v/>
      </c>
      <c r="AV48" s="116" t="str">
        <f>IFERROR(IF(AVERAGE('Data mapping by country'!CZ51:DA51)=1,AVERAGE('Data mapping by country'!CZ51:DA51),""),"")</f>
        <v/>
      </c>
      <c r="AW48" s="116" t="str">
        <f>IFERROR(IF(AVERAGE('Data mapping by country'!DB51:DC51)=1,AVERAGE('Data mapping by country'!DB51:DC51),""),"")</f>
        <v/>
      </c>
      <c r="AX48" s="116">
        <f>IFERROR(IF(AVERAGE('Data mapping by country'!DD51:DE51)=1,AVERAGE('Data mapping by country'!DD51:DE51),""),"")</f>
        <v>1</v>
      </c>
      <c r="AY48" s="116" t="str">
        <f>IFERROR(IF(AVERAGE('Data mapping by country'!DF51:DG51)=1,AVERAGE('Data mapping by country'!DF51:DG51),""),"")</f>
        <v/>
      </c>
      <c r="AZ48" s="116" t="str">
        <f>IFERROR(IF(AVERAGE('Data mapping by country'!DH51:DI51)=1,AVERAGE('Data mapping by country'!DH51:DI51),""),"")</f>
        <v/>
      </c>
      <c r="BA48" s="116">
        <f>IFERROR(IF(AVERAGE('Data mapping by country'!DJ51:DK51)=1,AVERAGE('Data mapping by country'!DJ51:DK51),""),"")</f>
        <v>1</v>
      </c>
      <c r="BB48" s="116" t="str">
        <f>IFERROR(IF(AVERAGE('Data mapping by country'!DL51:DM51)=1,AVERAGE('Data mapping by country'!DL51:DM51),""),"")</f>
        <v/>
      </c>
      <c r="BC48" s="116" t="str">
        <f>IFERROR(IF(AVERAGE('Data mapping by country'!DN51:DO51)=1,AVERAGE('Data mapping by country'!DN51:DO51),""),"")</f>
        <v/>
      </c>
      <c r="BD48" s="116" t="str">
        <f>IFERROR(IF(AVERAGE('Data mapping by country'!DQ51:DR51)=1,AVERAGE('Data mapping by country'!DQ51:DR51),""),"")</f>
        <v/>
      </c>
      <c r="BE48" s="116">
        <f>IFERROR(IF(AVERAGE('Data mapping by country'!DS51:DT51)=1,AVERAGE('Data mapping by country'!DS51:DT51),""),"")</f>
        <v>1</v>
      </c>
      <c r="BF48" s="116">
        <f>IFERROR(IF(AVERAGE('Data mapping by country'!DU51:DV51)=1,AVERAGE('Data mapping by country'!DU51:DV51),""),"")</f>
        <v>1</v>
      </c>
      <c r="BG48" s="116">
        <f>IFERROR(IF(AVERAGE('Data mapping by country'!DW51:DX51)=1,AVERAGE('Data mapping by country'!DW51:DX51),""),"")</f>
        <v>1</v>
      </c>
      <c r="BH48" s="116">
        <f>IFERROR(IF(AVERAGE('Data mapping by country'!DY51:DZ51)=1,AVERAGE('Data mapping by country'!DY51:DZ51),""),"")</f>
        <v>1</v>
      </c>
      <c r="BI48" s="116">
        <f>IFERROR(IF(AVERAGE('Data mapping by country'!EA51:EB51)=1,AVERAGE('Data mapping by country'!EA51:EB51),""),"")</f>
        <v>1</v>
      </c>
      <c r="BJ48" s="116">
        <f>IFERROR(IF(AVERAGE('Data mapping by country'!ED51:EE51)=1,AVERAGE('Data mapping by country'!ED51:EE51),""),"")</f>
        <v>1</v>
      </c>
      <c r="BK48" s="116">
        <f>IFERROR(IF(AVERAGE('Data mapping by country'!EF51:EG51)=1,AVERAGE('Data mapping by country'!EF51:EG51),""),"")</f>
        <v>1</v>
      </c>
      <c r="BL48" s="103">
        <f>IFERROR(IF(AVERAGE('Data mapping by country'!EH51:EI51)=1,AVERAGE('Data mapping by country'!EH51:EI51),""),"")</f>
        <v>1</v>
      </c>
      <c r="BM48" s="98">
        <f t="shared" si="0"/>
        <v>34</v>
      </c>
    </row>
    <row r="49" spans="1:65" ht="25.5" customHeight="1" x14ac:dyDescent="0.25">
      <c r="A49" s="99" t="s">
        <v>1543</v>
      </c>
      <c r="B49" s="118" t="s">
        <v>781</v>
      </c>
      <c r="C49" s="102">
        <f>IFERROR(IF(AVERAGE('Data mapping by country'!C52:D52)=1,AVERAGE('Data mapping by country'!C52:D52),""),"")</f>
        <v>1</v>
      </c>
      <c r="D49" s="115">
        <f>IFERROR(IF(AVERAGE('Data mapping by country'!E52:F52)=1,AVERAGE('Data mapping by country'!E52:F52),""),"")</f>
        <v>1</v>
      </c>
      <c r="E49" s="115" t="str">
        <f>IFERROR(IF(AVERAGE('Data mapping by country'!G52:H52)=1,AVERAGE('Data mapping by country'!G52:H52),""),"")</f>
        <v/>
      </c>
      <c r="F49" s="116">
        <f>IFERROR(IF(AVERAGE('Data mapping by country'!J52:K52)=1,AVERAGE('Data mapping by country'!J52:K52),""),"")</f>
        <v>1</v>
      </c>
      <c r="G49" s="116" t="str">
        <f>IFERROR(IF(AVERAGE('Data mapping by country'!L52:M52)=1,AVERAGE('Data mapping by country'!L52:M52),""),"")</f>
        <v/>
      </c>
      <c r="H49" s="116">
        <f>IFERROR(IF(AVERAGE('Data mapping by country'!N52:O52)=1,AVERAGE('Data mapping by country'!N52:O52),""),"")</f>
        <v>1</v>
      </c>
      <c r="I49" s="116">
        <f>IFERROR(IF(AVERAGE('Data mapping by country'!P52:Q52)=1,AVERAGE('Data mapping by country'!P52:Q52),""),"")</f>
        <v>1</v>
      </c>
      <c r="J49" s="116">
        <f>IFERROR(IF(AVERAGE('Data mapping by country'!R52:S52)=1,AVERAGE('Data mapping by country'!R52:S52),""),"")</f>
        <v>1</v>
      </c>
      <c r="K49" s="116" t="str">
        <f>IFERROR(IF(AVERAGE('Data mapping by country'!T52:U52)=1,AVERAGE('Data mapping by country'!T52:U52),""),"")</f>
        <v/>
      </c>
      <c r="L49" s="116">
        <f>IFERROR(IF(AVERAGE('Data mapping by country'!W52:X52)=1,AVERAGE('Data mapping by country'!W52:X52),""),"")</f>
        <v>1</v>
      </c>
      <c r="M49" s="116">
        <f>IFERROR(IF(AVERAGE('Data mapping by country'!Y52:Z52)=1,AVERAGE('Data mapping by country'!Y52:Z52),""),"")</f>
        <v>1</v>
      </c>
      <c r="N49" s="116">
        <f>IFERROR(IF(AVERAGE('Data mapping by country'!AA52:AB52)=1,AVERAGE('Data mapping by country'!AA52:AB52),""),"")</f>
        <v>1</v>
      </c>
      <c r="O49" s="116" t="str">
        <f>IFERROR(IF(AVERAGE('Data mapping by country'!AC52:AD52)=1,AVERAGE('Data mapping by country'!AC52:AD52),""),"")</f>
        <v/>
      </c>
      <c r="P49" s="116">
        <f>IFERROR(IF(AVERAGE('Data mapping by country'!AE52:AF52)=1,AVERAGE('Data mapping by country'!AE52:AF52),""),"")</f>
        <v>1</v>
      </c>
      <c r="Q49" s="116" t="str">
        <f>IFERROR(IF(AVERAGE('Data mapping by country'!AG52:AH52)=1,AVERAGE('Data mapping by country'!AG52:AH52),""),"")</f>
        <v/>
      </c>
      <c r="R49" s="116">
        <f>IFERROR(IF(AVERAGE('Data mapping by country'!AI52:AJ52)=1,AVERAGE('Data mapping by country'!AI52:AJ52),""),"")</f>
        <v>1</v>
      </c>
      <c r="S49" s="116">
        <f>IFERROR(IF(AVERAGE('Data mapping by country'!AK52:AL52)=1,AVERAGE('Data mapping by country'!AK52:AL52),""),"")</f>
        <v>1</v>
      </c>
      <c r="T49" s="116" t="str">
        <f>IFERROR(IF(AVERAGE('Data mapping by country'!AM52:AN52)=1,AVERAGE('Data mapping by country'!AM52:AN52),""),"")</f>
        <v/>
      </c>
      <c r="U49" s="116">
        <f>IFERROR(IF(AVERAGE('Data mapping by country'!AP52:AQ52)=1,AVERAGE('Data mapping by country'!AP52:AQ52),""),"")</f>
        <v>1</v>
      </c>
      <c r="V49" s="116" t="str">
        <f>IFERROR(IF(AVERAGE('Data mapping by country'!AR52:AS52)=1,AVERAGE('Data mapping by country'!AR52:AS52),""),"")</f>
        <v/>
      </c>
      <c r="W49" s="116">
        <f>IFERROR(IF(AVERAGE('Data mapping by country'!AT52:AU52)=1,AVERAGE('Data mapping by country'!AT52:AU52),""),"")</f>
        <v>1</v>
      </c>
      <c r="X49" s="116">
        <f>IFERROR(IF(AVERAGE('Data mapping by country'!AV52:AW52)=1,AVERAGE('Data mapping by country'!AV52:AW52),""),"")</f>
        <v>1</v>
      </c>
      <c r="Y49" s="116" t="str">
        <f>IFERROR(IF(AVERAGE('Data mapping by country'!AX52:AY52)=1,AVERAGE('Data mapping by country'!AX52:AY52),""),"")</f>
        <v/>
      </c>
      <c r="Z49" s="116">
        <f>IFERROR(IF(AVERAGE('Data mapping by country'!AZ52:BA52)=1,AVERAGE('Data mapping by country'!AZ52:BA52),""),"")</f>
        <v>1</v>
      </c>
      <c r="AA49" s="116" t="str">
        <f>IFERROR(IF(AVERAGE('Data mapping by country'!BB52:BC52)=1,AVERAGE('Data mapping by country'!BB52:BC52),""),"")</f>
        <v/>
      </c>
      <c r="AB49" s="116">
        <f>IFERROR(IF(AVERAGE('Data mapping by country'!BF52:BG52)=1,AVERAGE('Data mapping by country'!BF52:BG52),""),"")</f>
        <v>1</v>
      </c>
      <c r="AC49" s="116">
        <f>IFERROR(IF(AVERAGE('Data mapping by country'!BH52:BI52)=1,AVERAGE('Data mapping by country'!BH52:BI52),""),"")</f>
        <v>1</v>
      </c>
      <c r="AD49" s="116" t="str">
        <f>IFERROR(IF(AVERAGE('Data mapping by country'!BJ52:BK52)=1,AVERAGE('Data mapping by country'!BJ52:BK52),""),"")</f>
        <v/>
      </c>
      <c r="AE49" s="116" t="str">
        <f>IFERROR(IF(AVERAGE('Data mapping by country'!BL52:BM52)=1,AVERAGE('Data mapping by country'!BL52:BM52),""),"")</f>
        <v/>
      </c>
      <c r="AF49" s="116" t="str">
        <f>IFERROR(IF(AVERAGE('Data mapping by country'!BN52:BO52)=1,AVERAGE('Data mapping by country'!BN52:BO52),""),"")</f>
        <v/>
      </c>
      <c r="AG49" s="116">
        <f>IFERROR(IF(AVERAGE('Data mapping by country'!BQ52:BR52)=1,AVERAGE('Data mapping by country'!BQ52:BR52),""),"")</f>
        <v>1</v>
      </c>
      <c r="AH49" s="116" t="str">
        <f>IFERROR(IF(AVERAGE('Data mapping by country'!BS52:BT52)=1,AVERAGE('Data mapping by country'!BS52:BT52),""),"")</f>
        <v/>
      </c>
      <c r="AI49" s="116">
        <f>IFERROR(IF(AVERAGE('Data mapping by country'!BU52:BV52)=1,AVERAGE('Data mapping by country'!BU52:BV52),""),"")</f>
        <v>1</v>
      </c>
      <c r="AJ49" s="116">
        <f>IFERROR(IF(AVERAGE('Data mapping by country'!BX52:BY52)=1,AVERAGE('Data mapping by country'!BX52:BY52),""),"")</f>
        <v>1</v>
      </c>
      <c r="AK49" s="116">
        <f>IFERROR(IF(AVERAGE('Data mapping by country'!BZ52:CA52)=1,AVERAGE('Data mapping by country'!BZ52:CA52),""),"")</f>
        <v>1</v>
      </c>
      <c r="AL49" s="116" t="str">
        <f>IFERROR(IF(AVERAGE('Data mapping by country'!CB52:CC52)=1,AVERAGE('Data mapping by country'!CB52:CC52),""),"")</f>
        <v/>
      </c>
      <c r="AM49" s="116" t="str">
        <f>IFERROR(IF(AVERAGE('Data mapping by country'!CD52:CE52)=1,AVERAGE('Data mapping by country'!CD52:CE52),""),"")</f>
        <v/>
      </c>
      <c r="AN49" s="116">
        <f>IFERROR(IF(AVERAGE('Data mapping by country'!CF52:CG52)=1,AVERAGE('Data mapping by country'!CF52:CG52),""),"")</f>
        <v>1</v>
      </c>
      <c r="AO49" s="116">
        <f>IFERROR(IF(AVERAGE('Data mapping by country'!CI52:CJ52)=1,AVERAGE('Data mapping by country'!CI52:CJ52),""),"")</f>
        <v>1</v>
      </c>
      <c r="AP49" s="116" t="str">
        <f>IFERROR(IF(AVERAGE('Data mapping by country'!CK52:CL52)=1,AVERAGE('Data mapping by country'!CK52:CL52),""),"")</f>
        <v/>
      </c>
      <c r="AQ49" s="116" t="str">
        <f>IFERROR(IF(AVERAGE('Data mapping by country'!CM52:CN52)=1,AVERAGE('Data mapping by country'!CM52:CN52),""),"")</f>
        <v/>
      </c>
      <c r="AR49" s="116">
        <f>IFERROR(IF(AVERAGE('Data mapping by country'!CP52:CQ52)=1,AVERAGE('Data mapping by country'!CP52:CQ52),""),"")</f>
        <v>1</v>
      </c>
      <c r="AS49" s="116" t="str">
        <f>IFERROR(IF(AVERAGE('Data mapping by country'!CR52:CS52)=1,AVERAGE('Data mapping by country'!CR52:CS52),""),"")</f>
        <v/>
      </c>
      <c r="AT49" s="116" t="str">
        <f>IFERROR(IF(AVERAGE('Data mapping by country'!CV52:CW52)=1,AVERAGE('Data mapping by country'!CV52:CW52),""),"")</f>
        <v/>
      </c>
      <c r="AU49" s="116" t="str">
        <f>IFERROR(IF(AVERAGE('Data mapping by country'!CX52:CY52)=1,AVERAGE('Data mapping by country'!CX52:CY52),""),"")</f>
        <v/>
      </c>
      <c r="AV49" s="116">
        <f>IFERROR(IF(AVERAGE('Data mapping by country'!CZ52:DA52)=1,AVERAGE('Data mapping by country'!CZ52:DA52),""),"")</f>
        <v>1</v>
      </c>
      <c r="AW49" s="116" t="str">
        <f>IFERROR(IF(AVERAGE('Data mapping by country'!DB52:DC52)=1,AVERAGE('Data mapping by country'!DB52:DC52),""),"")</f>
        <v/>
      </c>
      <c r="AX49" s="116">
        <f>IFERROR(IF(AVERAGE('Data mapping by country'!DD52:DE52)=1,AVERAGE('Data mapping by country'!DD52:DE52),""),"")</f>
        <v>1</v>
      </c>
      <c r="AY49" s="116" t="str">
        <f>IFERROR(IF(AVERAGE('Data mapping by country'!DF52:DG52)=1,AVERAGE('Data mapping by country'!DF52:DG52),""),"")</f>
        <v/>
      </c>
      <c r="AZ49" s="116" t="str">
        <f>IFERROR(IF(AVERAGE('Data mapping by country'!DH52:DI52)=1,AVERAGE('Data mapping by country'!DH52:DI52),""),"")</f>
        <v/>
      </c>
      <c r="BA49" s="116">
        <f>IFERROR(IF(AVERAGE('Data mapping by country'!DJ52:DK52)=1,AVERAGE('Data mapping by country'!DJ52:DK52),""),"")</f>
        <v>1</v>
      </c>
      <c r="BB49" s="116" t="str">
        <f>IFERROR(IF(AVERAGE('Data mapping by country'!DL52:DM52)=1,AVERAGE('Data mapping by country'!DL52:DM52),""),"")</f>
        <v/>
      </c>
      <c r="BC49" s="116">
        <f>IFERROR(IF(AVERAGE('Data mapping by country'!DN52:DO52)=1,AVERAGE('Data mapping by country'!DN52:DO52),""),"")</f>
        <v>1</v>
      </c>
      <c r="BD49" s="116">
        <f>IFERROR(IF(AVERAGE('Data mapping by country'!DQ52:DR52)=1,AVERAGE('Data mapping by country'!DQ52:DR52),""),"")</f>
        <v>1</v>
      </c>
      <c r="BE49" s="116">
        <f>IFERROR(IF(AVERAGE('Data mapping by country'!DS52:DT52)=1,AVERAGE('Data mapping by country'!DS52:DT52),""),"")</f>
        <v>1</v>
      </c>
      <c r="BF49" s="116">
        <f>IFERROR(IF(AVERAGE('Data mapping by country'!DU52:DV52)=1,AVERAGE('Data mapping by country'!DU52:DV52),""),"")</f>
        <v>1</v>
      </c>
      <c r="BG49" s="116">
        <f>IFERROR(IF(AVERAGE('Data mapping by country'!DW52:DX52)=1,AVERAGE('Data mapping by country'!DW52:DX52),""),"")</f>
        <v>1</v>
      </c>
      <c r="BH49" s="116">
        <f>IFERROR(IF(AVERAGE('Data mapping by country'!DY52:DZ52)=1,AVERAGE('Data mapping by country'!DY52:DZ52),""),"")</f>
        <v>1</v>
      </c>
      <c r="BI49" s="116">
        <f>IFERROR(IF(AVERAGE('Data mapping by country'!EA52:EB52)=1,AVERAGE('Data mapping by country'!EA52:EB52),""),"")</f>
        <v>1</v>
      </c>
      <c r="BJ49" s="116">
        <f>IFERROR(IF(AVERAGE('Data mapping by country'!ED52:EE52)=1,AVERAGE('Data mapping by country'!ED52:EE52),""),"")</f>
        <v>1</v>
      </c>
      <c r="BK49" s="116">
        <f>IFERROR(IF(AVERAGE('Data mapping by country'!EF52:EG52)=1,AVERAGE('Data mapping by country'!EF52:EG52),""),"")</f>
        <v>1</v>
      </c>
      <c r="BL49" s="103">
        <f>IFERROR(IF(AVERAGE('Data mapping by country'!EH52:EI52)=1,AVERAGE('Data mapping by country'!EH52:EI52),""),"")</f>
        <v>1</v>
      </c>
      <c r="BM49" s="98">
        <f t="shared" si="0"/>
        <v>38</v>
      </c>
    </row>
    <row r="50" spans="1:65" ht="25.5" customHeight="1" x14ac:dyDescent="0.25">
      <c r="A50" s="100" t="s">
        <v>1540</v>
      </c>
      <c r="B50" s="119" t="s">
        <v>1539</v>
      </c>
      <c r="C50" s="102">
        <f>IFERROR(IF(AVERAGE('Data mapping by country'!C53:D53)=1,AVERAGE('Data mapping by country'!C53:D53),""),"")</f>
        <v>1</v>
      </c>
      <c r="D50" s="115">
        <f>IFERROR(IF(AVERAGE('Data mapping by country'!E53:F53)=1,AVERAGE('Data mapping by country'!E53:F53),""),"")</f>
        <v>1</v>
      </c>
      <c r="E50" s="115" t="str">
        <f>IFERROR(IF(AVERAGE('Data mapping by country'!G53:H53)=1,AVERAGE('Data mapping by country'!G53:H53),""),"")</f>
        <v/>
      </c>
      <c r="F50" s="116">
        <f>IFERROR(IF(AVERAGE('Data mapping by country'!J53:K53)=1,AVERAGE('Data mapping by country'!J53:K53),""),"")</f>
        <v>1</v>
      </c>
      <c r="G50" s="116" t="str">
        <f>IFERROR(IF(AVERAGE('Data mapping by country'!L53:M53)=1,AVERAGE('Data mapping by country'!L53:M53),""),"")</f>
        <v/>
      </c>
      <c r="H50" s="116">
        <f>IFERROR(IF(AVERAGE('Data mapping by country'!N53:O53)=1,AVERAGE('Data mapping by country'!N53:O53),""),"")</f>
        <v>1</v>
      </c>
      <c r="I50" s="116">
        <f>IFERROR(IF(AVERAGE('Data mapping by country'!P53:Q53)=1,AVERAGE('Data mapping by country'!P53:Q53),""),"")</f>
        <v>1</v>
      </c>
      <c r="J50" s="116">
        <f>IFERROR(IF(AVERAGE('Data mapping by country'!R53:S53)=1,AVERAGE('Data mapping by country'!R53:S53),""),"")</f>
        <v>1</v>
      </c>
      <c r="K50" s="116" t="str">
        <f>IFERROR(IF(AVERAGE('Data mapping by country'!T53:U53)=1,AVERAGE('Data mapping by country'!T53:U53),""),"")</f>
        <v/>
      </c>
      <c r="L50" s="116">
        <f>IFERROR(IF(AVERAGE('Data mapping by country'!W53:X53)=1,AVERAGE('Data mapping by country'!W53:X53),""),"")</f>
        <v>1</v>
      </c>
      <c r="M50" s="116">
        <f>IFERROR(IF(AVERAGE('Data mapping by country'!Y53:Z53)=1,AVERAGE('Data mapping by country'!Y53:Z53),""),"")</f>
        <v>1</v>
      </c>
      <c r="N50" s="116">
        <f>IFERROR(IF(AVERAGE('Data mapping by country'!AA53:AB53)=1,AVERAGE('Data mapping by country'!AA53:AB53),""),"")</f>
        <v>1</v>
      </c>
      <c r="O50" s="116" t="str">
        <f>IFERROR(IF(AVERAGE('Data mapping by country'!AC53:AD53)=1,AVERAGE('Data mapping by country'!AC53:AD53),""),"")</f>
        <v/>
      </c>
      <c r="P50" s="116">
        <f>IFERROR(IF(AVERAGE('Data mapping by country'!AE53:AF53)=1,AVERAGE('Data mapping by country'!AE53:AF53),""),"")</f>
        <v>1</v>
      </c>
      <c r="Q50" s="116" t="str">
        <f>IFERROR(IF(AVERAGE('Data mapping by country'!AG53:AH53)=1,AVERAGE('Data mapping by country'!AG53:AH53),""),"")</f>
        <v/>
      </c>
      <c r="R50" s="116">
        <f>IFERROR(IF(AVERAGE('Data mapping by country'!AI53:AJ53)=1,AVERAGE('Data mapping by country'!AI53:AJ53),""),"")</f>
        <v>1</v>
      </c>
      <c r="S50" s="116">
        <f>IFERROR(IF(AVERAGE('Data mapping by country'!AK53:AL53)=1,AVERAGE('Data mapping by country'!AK53:AL53),""),"")</f>
        <v>1</v>
      </c>
      <c r="T50" s="116" t="str">
        <f>IFERROR(IF(AVERAGE('Data mapping by country'!AM53:AN53)=1,AVERAGE('Data mapping by country'!AM53:AN53),""),"")</f>
        <v/>
      </c>
      <c r="U50" s="116">
        <f>IFERROR(IF(AVERAGE('Data mapping by country'!AP53:AQ53)=1,AVERAGE('Data mapping by country'!AP53:AQ53),""),"")</f>
        <v>1</v>
      </c>
      <c r="V50" s="116" t="str">
        <f>IFERROR(IF(AVERAGE('Data mapping by country'!AR53:AS53)=1,AVERAGE('Data mapping by country'!AR53:AS53),""),"")</f>
        <v/>
      </c>
      <c r="W50" s="116" t="str">
        <f>IFERROR(IF(AVERAGE('Data mapping by country'!AT53:AU53)=1,AVERAGE('Data mapping by country'!AT53:AU53),""),"")</f>
        <v/>
      </c>
      <c r="X50" s="116">
        <f>IFERROR(IF(AVERAGE('Data mapping by country'!AV53:AW53)=1,AVERAGE('Data mapping by country'!AV53:AW53),""),"")</f>
        <v>1</v>
      </c>
      <c r="Y50" s="116">
        <f>IFERROR(IF(AVERAGE('Data mapping by country'!AX53:AY53)=1,AVERAGE('Data mapping by country'!AX53:AY53),""),"")</f>
        <v>1</v>
      </c>
      <c r="Z50" s="116">
        <f>IFERROR(IF(AVERAGE('Data mapping by country'!AZ53:BA53)=1,AVERAGE('Data mapping by country'!AZ53:BA53),""),"")</f>
        <v>1</v>
      </c>
      <c r="AA50" s="116" t="str">
        <f>IFERROR(IF(AVERAGE('Data mapping by country'!BB53:BC53)=1,AVERAGE('Data mapping by country'!BB53:BC53),""),"")</f>
        <v/>
      </c>
      <c r="AB50" s="116">
        <f>IFERROR(IF(AVERAGE('Data mapping by country'!BF53:BG53)=1,AVERAGE('Data mapping by country'!BF53:BG53),""),"")</f>
        <v>1</v>
      </c>
      <c r="AC50" s="116" t="str">
        <f>IFERROR(IF(AVERAGE('Data mapping by country'!BH53:BI53)=1,AVERAGE('Data mapping by country'!BH53:BI53),""),"")</f>
        <v/>
      </c>
      <c r="AD50" s="116" t="str">
        <f>IFERROR(IF(AVERAGE('Data mapping by country'!BJ53:BK53)=1,AVERAGE('Data mapping by country'!BJ53:BK53),""),"")</f>
        <v/>
      </c>
      <c r="AE50" s="116" t="str">
        <f>IFERROR(IF(AVERAGE('Data mapping by country'!BL53:BM53)=1,AVERAGE('Data mapping by country'!BL53:BM53),""),"")</f>
        <v/>
      </c>
      <c r="AF50" s="116" t="str">
        <f>IFERROR(IF(AVERAGE('Data mapping by country'!BN53:BO53)=1,AVERAGE('Data mapping by country'!BN53:BO53),""),"")</f>
        <v/>
      </c>
      <c r="AG50" s="116">
        <f>IFERROR(IF(AVERAGE('Data mapping by country'!BQ53:BR53)=1,AVERAGE('Data mapping by country'!BQ53:BR53),""),"")</f>
        <v>1</v>
      </c>
      <c r="AH50" s="116" t="str">
        <f>IFERROR(IF(AVERAGE('Data mapping by country'!BS53:BT53)=1,AVERAGE('Data mapping by country'!BS53:BT53),""),"")</f>
        <v/>
      </c>
      <c r="AI50" s="116">
        <f>IFERROR(IF(AVERAGE('Data mapping by country'!BU53:BV53)=1,AVERAGE('Data mapping by country'!BU53:BV53),""),"")</f>
        <v>1</v>
      </c>
      <c r="AJ50" s="116">
        <f>IFERROR(IF(AVERAGE('Data mapping by country'!BX53:BY53)=1,AVERAGE('Data mapping by country'!BX53:BY53),""),"")</f>
        <v>1</v>
      </c>
      <c r="AK50" s="116">
        <f>IFERROR(IF(AVERAGE('Data mapping by country'!BZ53:CA53)=1,AVERAGE('Data mapping by country'!BZ53:CA53),""),"")</f>
        <v>1</v>
      </c>
      <c r="AL50" s="116" t="str">
        <f>IFERROR(IF(AVERAGE('Data mapping by country'!CB53:CC53)=1,AVERAGE('Data mapping by country'!CB53:CC53),""),"")</f>
        <v/>
      </c>
      <c r="AM50" s="116" t="str">
        <f>IFERROR(IF(AVERAGE('Data mapping by country'!CD53:CE53)=1,AVERAGE('Data mapping by country'!CD53:CE53),""),"")</f>
        <v/>
      </c>
      <c r="AN50" s="116">
        <f>IFERROR(IF(AVERAGE('Data mapping by country'!CF53:CG53)=1,AVERAGE('Data mapping by country'!CF53:CG53),""),"")</f>
        <v>1</v>
      </c>
      <c r="AO50" s="116">
        <f>IFERROR(IF(AVERAGE('Data mapping by country'!CI53:CJ53)=1,AVERAGE('Data mapping by country'!CI53:CJ53),""),"")</f>
        <v>1</v>
      </c>
      <c r="AP50" s="116" t="str">
        <f>IFERROR(IF(AVERAGE('Data mapping by country'!CK53:CL53)=1,AVERAGE('Data mapping by country'!CK53:CL53),""),"")</f>
        <v/>
      </c>
      <c r="AQ50" s="116" t="str">
        <f>IFERROR(IF(AVERAGE('Data mapping by country'!CM53:CN53)=1,AVERAGE('Data mapping by country'!CM53:CN53),""),"")</f>
        <v/>
      </c>
      <c r="AR50" s="116">
        <f>IFERROR(IF(AVERAGE('Data mapping by country'!CP53:CQ53)=1,AVERAGE('Data mapping by country'!CP53:CQ53),""),"")</f>
        <v>1</v>
      </c>
      <c r="AS50" s="116" t="str">
        <f>IFERROR(IF(AVERAGE('Data mapping by country'!CR53:CS53)=1,AVERAGE('Data mapping by country'!CR53:CS53),""),"")</f>
        <v/>
      </c>
      <c r="AT50" s="116" t="str">
        <f>IFERROR(IF(AVERAGE('Data mapping by country'!CV53:CW53)=1,AVERAGE('Data mapping by country'!CV53:CW53),""),"")</f>
        <v/>
      </c>
      <c r="AU50" s="116" t="str">
        <f>IFERROR(IF(AVERAGE('Data mapping by country'!CX53:CY53)=1,AVERAGE('Data mapping by country'!CX53:CY53),""),"")</f>
        <v/>
      </c>
      <c r="AV50" s="116">
        <f>IFERROR(IF(AVERAGE('Data mapping by country'!CZ53:DA53)=1,AVERAGE('Data mapping by country'!CZ53:DA53),""),"")</f>
        <v>1</v>
      </c>
      <c r="AW50" s="116">
        <f>IFERROR(IF(AVERAGE('Data mapping by country'!DB53:DC53)=1,AVERAGE('Data mapping by country'!DB53:DC53),""),"")</f>
        <v>1</v>
      </c>
      <c r="AX50" s="116">
        <f>IFERROR(IF(AVERAGE('Data mapping by country'!DD53:DE53)=1,AVERAGE('Data mapping by country'!DD53:DE53),""),"")</f>
        <v>1</v>
      </c>
      <c r="AY50" s="116" t="str">
        <f>IFERROR(IF(AVERAGE('Data mapping by country'!DF53:DG53)=1,AVERAGE('Data mapping by country'!DF53:DG53),""),"")</f>
        <v/>
      </c>
      <c r="AZ50" s="116" t="str">
        <f>IFERROR(IF(AVERAGE('Data mapping by country'!DH53:DI53)=1,AVERAGE('Data mapping by country'!DH53:DI53),""),"")</f>
        <v/>
      </c>
      <c r="BA50" s="116">
        <f>IFERROR(IF(AVERAGE('Data mapping by country'!DJ53:DK53)=1,AVERAGE('Data mapping by country'!DJ53:DK53),""),"")</f>
        <v>1</v>
      </c>
      <c r="BB50" s="116" t="str">
        <f>IFERROR(IF(AVERAGE('Data mapping by country'!DL53:DM53)=1,AVERAGE('Data mapping by country'!DL53:DM53),""),"")</f>
        <v/>
      </c>
      <c r="BC50" s="116" t="str">
        <f>IFERROR(IF(AVERAGE('Data mapping by country'!DN53:DO53)=1,AVERAGE('Data mapping by country'!DN53:DO53),""),"")</f>
        <v/>
      </c>
      <c r="BD50" s="116">
        <f>IFERROR(IF(AVERAGE('Data mapping by country'!DQ53:DR53)=1,AVERAGE('Data mapping by country'!DQ53:DR53),""),"")</f>
        <v>1</v>
      </c>
      <c r="BE50" s="116">
        <f>IFERROR(IF(AVERAGE('Data mapping by country'!DS53:DT53)=1,AVERAGE('Data mapping by country'!DS53:DT53),""),"")</f>
        <v>1</v>
      </c>
      <c r="BF50" s="116">
        <f>IFERROR(IF(AVERAGE('Data mapping by country'!DU53:DV53)=1,AVERAGE('Data mapping by country'!DU53:DV53),""),"")</f>
        <v>1</v>
      </c>
      <c r="BG50" s="116">
        <f>IFERROR(IF(AVERAGE('Data mapping by country'!DW53:DX53)=1,AVERAGE('Data mapping by country'!DW53:DX53),""),"")</f>
        <v>1</v>
      </c>
      <c r="BH50" s="116">
        <f>IFERROR(IF(AVERAGE('Data mapping by country'!DY53:DZ53)=1,AVERAGE('Data mapping by country'!DY53:DZ53),""),"")</f>
        <v>1</v>
      </c>
      <c r="BI50" s="116">
        <f>IFERROR(IF(AVERAGE('Data mapping by country'!EA53:EB53)=1,AVERAGE('Data mapping by country'!EA53:EB53),""),"")</f>
        <v>1</v>
      </c>
      <c r="BJ50" s="116">
        <f>IFERROR(IF(AVERAGE('Data mapping by country'!ED53:EE53)=1,AVERAGE('Data mapping by country'!ED53:EE53),""),"")</f>
        <v>1</v>
      </c>
      <c r="BK50" s="116" t="str">
        <f>IFERROR(IF(AVERAGE('Data mapping by country'!EF53:EG53)=1,AVERAGE('Data mapping by country'!EF53:EG53),""),"")</f>
        <v/>
      </c>
      <c r="BL50" s="103">
        <f>IFERROR(IF(AVERAGE('Data mapping by country'!EH53:EI53)=1,AVERAGE('Data mapping by country'!EH53:EI53),""),"")</f>
        <v>1</v>
      </c>
      <c r="BM50" s="98">
        <f t="shared" si="0"/>
        <v>36</v>
      </c>
    </row>
    <row r="51" spans="1:65" ht="25.5" customHeight="1" x14ac:dyDescent="0.25">
      <c r="A51" s="100" t="s">
        <v>1538</v>
      </c>
      <c r="B51" s="119" t="s">
        <v>1537</v>
      </c>
      <c r="C51" s="102">
        <f>IFERROR(IF(AVERAGE('Data mapping by country'!C54:D54)=1,AVERAGE('Data mapping by country'!C54:D54),""),"")</f>
        <v>1</v>
      </c>
      <c r="D51" s="115">
        <f>IFERROR(IF(AVERAGE('Data mapping by country'!E54:F54)=1,AVERAGE('Data mapping by country'!E54:F54),""),"")</f>
        <v>1</v>
      </c>
      <c r="E51" s="115" t="str">
        <f>IFERROR(IF(AVERAGE('Data mapping by country'!G54:H54)=1,AVERAGE('Data mapping by country'!G54:H54),""),"")</f>
        <v/>
      </c>
      <c r="F51" s="116" t="str">
        <f>IFERROR(IF(AVERAGE('Data mapping by country'!J54:K54)=1,AVERAGE('Data mapping by country'!J54:K54),""),"")</f>
        <v/>
      </c>
      <c r="G51" s="116">
        <f>IFERROR(IF(AVERAGE('Data mapping by country'!L54:M54)=1,AVERAGE('Data mapping by country'!L54:M54),""),"")</f>
        <v>1</v>
      </c>
      <c r="H51" s="116">
        <f>IFERROR(IF(AVERAGE('Data mapping by country'!N54:O54)=1,AVERAGE('Data mapping by country'!N54:O54),""),"")</f>
        <v>1</v>
      </c>
      <c r="I51" s="116" t="str">
        <f>IFERROR(IF(AVERAGE('Data mapping by country'!P54:Q54)=1,AVERAGE('Data mapping by country'!P54:Q54),""),"")</f>
        <v/>
      </c>
      <c r="J51" s="116" t="str">
        <f>IFERROR(IF(AVERAGE('Data mapping by country'!R54:S54)=1,AVERAGE('Data mapping by country'!R54:S54),""),"")</f>
        <v/>
      </c>
      <c r="K51" s="116">
        <f>IFERROR(IF(AVERAGE('Data mapping by country'!T54:U54)=1,AVERAGE('Data mapping by country'!T54:U54),""),"")</f>
        <v>1</v>
      </c>
      <c r="L51" s="116">
        <f>IFERROR(IF(AVERAGE('Data mapping by country'!W54:X54)=1,AVERAGE('Data mapping by country'!W54:X54),""),"")</f>
        <v>1</v>
      </c>
      <c r="M51" s="116">
        <f>IFERROR(IF(AVERAGE('Data mapping by country'!Y54:Z54)=1,AVERAGE('Data mapping by country'!Y54:Z54),""),"")</f>
        <v>1</v>
      </c>
      <c r="N51" s="116">
        <f>IFERROR(IF(AVERAGE('Data mapping by country'!AA54:AB54)=1,AVERAGE('Data mapping by country'!AA54:AB54),""),"")</f>
        <v>1</v>
      </c>
      <c r="O51" s="116" t="str">
        <f>IFERROR(IF(AVERAGE('Data mapping by country'!AC54:AD54)=1,AVERAGE('Data mapping by country'!AC54:AD54),""),"")</f>
        <v/>
      </c>
      <c r="P51" s="116">
        <f>IFERROR(IF(AVERAGE('Data mapping by country'!AE54:AF54)=1,AVERAGE('Data mapping by country'!AE54:AF54),""),"")</f>
        <v>1</v>
      </c>
      <c r="Q51" s="116" t="str">
        <f>IFERROR(IF(AVERAGE('Data mapping by country'!AG54:AH54)=1,AVERAGE('Data mapping by country'!AG54:AH54),""),"")</f>
        <v/>
      </c>
      <c r="R51" s="116">
        <f>IFERROR(IF(AVERAGE('Data mapping by country'!AI54:AJ54)=1,AVERAGE('Data mapping by country'!AI54:AJ54),""),"")</f>
        <v>1</v>
      </c>
      <c r="S51" s="116">
        <f>IFERROR(IF(AVERAGE('Data mapping by country'!AK54:AL54)=1,AVERAGE('Data mapping by country'!AK54:AL54),""),"")</f>
        <v>1</v>
      </c>
      <c r="T51" s="116" t="str">
        <f>IFERROR(IF(AVERAGE('Data mapping by country'!AM54:AN54)=1,AVERAGE('Data mapping by country'!AM54:AN54),""),"")</f>
        <v/>
      </c>
      <c r="U51" s="116">
        <f>IFERROR(IF(AVERAGE('Data mapping by country'!AP54:AQ54)=1,AVERAGE('Data mapping by country'!AP54:AQ54),""),"")</f>
        <v>1</v>
      </c>
      <c r="V51" s="116" t="str">
        <f>IFERROR(IF(AVERAGE('Data mapping by country'!AR54:AS54)=1,AVERAGE('Data mapping by country'!AR54:AS54),""),"")</f>
        <v/>
      </c>
      <c r="W51" s="116" t="str">
        <f>IFERROR(IF(AVERAGE('Data mapping by country'!AT54:AU54)=1,AVERAGE('Data mapping by country'!AT54:AU54),""),"")</f>
        <v/>
      </c>
      <c r="X51" s="116">
        <f>IFERROR(IF(AVERAGE('Data mapping by country'!AV54:AW54)=1,AVERAGE('Data mapping by country'!AV54:AW54),""),"")</f>
        <v>1</v>
      </c>
      <c r="Y51" s="116" t="str">
        <f>IFERROR(IF(AVERAGE('Data mapping by country'!AX54:AY54)=1,AVERAGE('Data mapping by country'!AX54:AY54),""),"")</f>
        <v/>
      </c>
      <c r="Z51" s="116">
        <f>IFERROR(IF(AVERAGE('Data mapping by country'!AZ54:BA54)=1,AVERAGE('Data mapping by country'!AZ54:BA54),""),"")</f>
        <v>1</v>
      </c>
      <c r="AA51" s="116" t="str">
        <f>IFERROR(IF(AVERAGE('Data mapping by country'!BB54:BC54)=1,AVERAGE('Data mapping by country'!BB54:BC54),""),"")</f>
        <v/>
      </c>
      <c r="AB51" s="116">
        <f>IFERROR(IF(AVERAGE('Data mapping by country'!BF54:BG54)=1,AVERAGE('Data mapping by country'!BF54:BG54),""),"")</f>
        <v>1</v>
      </c>
      <c r="AC51" s="116" t="str">
        <f>IFERROR(IF(AVERAGE('Data mapping by country'!BH54:BI54)=1,AVERAGE('Data mapping by country'!BH54:BI54),""),"")</f>
        <v/>
      </c>
      <c r="AD51" s="116" t="str">
        <f>IFERROR(IF(AVERAGE('Data mapping by country'!BJ54:BK54)=1,AVERAGE('Data mapping by country'!BJ54:BK54),""),"")</f>
        <v/>
      </c>
      <c r="AE51" s="116" t="str">
        <f>IFERROR(IF(AVERAGE('Data mapping by country'!BL54:BM54)=1,AVERAGE('Data mapping by country'!BL54:BM54),""),"")</f>
        <v/>
      </c>
      <c r="AF51" s="116" t="str">
        <f>IFERROR(IF(AVERAGE('Data mapping by country'!BN54:BO54)=1,AVERAGE('Data mapping by country'!BN54:BO54),""),"")</f>
        <v/>
      </c>
      <c r="AG51" s="116">
        <f>IFERROR(IF(AVERAGE('Data mapping by country'!BQ54:BR54)=1,AVERAGE('Data mapping by country'!BQ54:BR54),""),"")</f>
        <v>1</v>
      </c>
      <c r="AH51" s="116" t="str">
        <f>IFERROR(IF(AVERAGE('Data mapping by country'!BS54:BT54)=1,AVERAGE('Data mapping by country'!BS54:BT54),""),"")</f>
        <v/>
      </c>
      <c r="AI51" s="116">
        <f>IFERROR(IF(AVERAGE('Data mapping by country'!BU54:BV54)=1,AVERAGE('Data mapping by country'!BU54:BV54),""),"")</f>
        <v>1</v>
      </c>
      <c r="AJ51" s="116">
        <f>IFERROR(IF(AVERAGE('Data mapping by country'!BX54:BY54)=1,AVERAGE('Data mapping by country'!BX54:BY54),""),"")</f>
        <v>1</v>
      </c>
      <c r="AK51" s="116">
        <f>IFERROR(IF(AVERAGE('Data mapping by country'!BZ54:CA54)=1,AVERAGE('Data mapping by country'!BZ54:CA54),""),"")</f>
        <v>1</v>
      </c>
      <c r="AL51" s="116" t="str">
        <f>IFERROR(IF(AVERAGE('Data mapping by country'!CB54:CC54)=1,AVERAGE('Data mapping by country'!CB54:CC54),""),"")</f>
        <v/>
      </c>
      <c r="AM51" s="116" t="str">
        <f>IFERROR(IF(AVERAGE('Data mapping by country'!CD54:CE54)=1,AVERAGE('Data mapping by country'!CD54:CE54),""),"")</f>
        <v/>
      </c>
      <c r="AN51" s="116">
        <f>IFERROR(IF(AVERAGE('Data mapping by country'!CF54:CG54)=1,AVERAGE('Data mapping by country'!CF54:CG54),""),"")</f>
        <v>1</v>
      </c>
      <c r="AO51" s="116" t="str">
        <f>IFERROR(IF(AVERAGE('Data mapping by country'!CI54:CJ54)=1,AVERAGE('Data mapping by country'!CI54:CJ54),""),"")</f>
        <v/>
      </c>
      <c r="AP51" s="116" t="str">
        <f>IFERROR(IF(AVERAGE('Data mapping by country'!CK54:CL54)=1,AVERAGE('Data mapping by country'!CK54:CL54),""),"")</f>
        <v/>
      </c>
      <c r="AQ51" s="116" t="str">
        <f>IFERROR(IF(AVERAGE('Data mapping by country'!CM54:CN54)=1,AVERAGE('Data mapping by country'!CM54:CN54),""),"")</f>
        <v/>
      </c>
      <c r="AR51" s="116">
        <f>IFERROR(IF(AVERAGE('Data mapping by country'!CP54:CQ54)=1,AVERAGE('Data mapping by country'!CP54:CQ54),""),"")</f>
        <v>1</v>
      </c>
      <c r="AS51" s="116" t="str">
        <f>IFERROR(IF(AVERAGE('Data mapping by country'!CR54:CS54)=1,AVERAGE('Data mapping by country'!CR54:CS54),""),"")</f>
        <v/>
      </c>
      <c r="AT51" s="116" t="str">
        <f>IFERROR(IF(AVERAGE('Data mapping by country'!CV54:CW54)=1,AVERAGE('Data mapping by country'!CV54:CW54),""),"")</f>
        <v/>
      </c>
      <c r="AU51" s="116">
        <f>IFERROR(IF(AVERAGE('Data mapping by country'!CX54:CY54)=1,AVERAGE('Data mapping by country'!CX54:CY54),""),"")</f>
        <v>1</v>
      </c>
      <c r="AV51" s="116">
        <f>IFERROR(IF(AVERAGE('Data mapping by country'!CZ54:DA54)=1,AVERAGE('Data mapping by country'!CZ54:DA54),""),"")</f>
        <v>1</v>
      </c>
      <c r="AW51" s="116">
        <f>IFERROR(IF(AVERAGE('Data mapping by country'!DB54:DC54)=1,AVERAGE('Data mapping by country'!DB54:DC54),""),"")</f>
        <v>1</v>
      </c>
      <c r="AX51" s="116">
        <f>IFERROR(IF(AVERAGE('Data mapping by country'!DD54:DE54)=1,AVERAGE('Data mapping by country'!DD54:DE54),""),"")</f>
        <v>1</v>
      </c>
      <c r="AY51" s="116" t="str">
        <f>IFERROR(IF(AVERAGE('Data mapping by country'!DF54:DG54)=1,AVERAGE('Data mapping by country'!DF54:DG54),""),"")</f>
        <v/>
      </c>
      <c r="AZ51" s="116" t="str">
        <f>IFERROR(IF(AVERAGE('Data mapping by country'!DH54:DI54)=1,AVERAGE('Data mapping by country'!DH54:DI54),""),"")</f>
        <v/>
      </c>
      <c r="BA51" s="116">
        <f>IFERROR(IF(AVERAGE('Data mapping by country'!DJ54:DK54)=1,AVERAGE('Data mapping by country'!DJ54:DK54),""),"")</f>
        <v>1</v>
      </c>
      <c r="BB51" s="116" t="str">
        <f>IFERROR(IF(AVERAGE('Data mapping by country'!DL54:DM54)=1,AVERAGE('Data mapping by country'!DL54:DM54),""),"")</f>
        <v/>
      </c>
      <c r="BC51" s="116" t="str">
        <f>IFERROR(IF(AVERAGE('Data mapping by country'!DN54:DO54)=1,AVERAGE('Data mapping by country'!DN54:DO54),""),"")</f>
        <v/>
      </c>
      <c r="BD51" s="116">
        <f>IFERROR(IF(AVERAGE('Data mapping by country'!DQ54:DR54)=1,AVERAGE('Data mapping by country'!DQ54:DR54),""),"")</f>
        <v>1</v>
      </c>
      <c r="BE51" s="116">
        <f>IFERROR(IF(AVERAGE('Data mapping by country'!DS54:DT54)=1,AVERAGE('Data mapping by country'!DS54:DT54),""),"")</f>
        <v>1</v>
      </c>
      <c r="BF51" s="116">
        <f>IFERROR(IF(AVERAGE('Data mapping by country'!DU54:DV54)=1,AVERAGE('Data mapping by country'!DU54:DV54),""),"")</f>
        <v>1</v>
      </c>
      <c r="BG51" s="116">
        <f>IFERROR(IF(AVERAGE('Data mapping by country'!DW54:DX54)=1,AVERAGE('Data mapping by country'!DW54:DX54),""),"")</f>
        <v>1</v>
      </c>
      <c r="BH51" s="116">
        <f>IFERROR(IF(AVERAGE('Data mapping by country'!DY54:DZ54)=1,AVERAGE('Data mapping by country'!DY54:DZ54),""),"")</f>
        <v>1</v>
      </c>
      <c r="BI51" s="116">
        <f>IFERROR(IF(AVERAGE('Data mapping by country'!EA54:EB54)=1,AVERAGE('Data mapping by country'!EA54:EB54),""),"")</f>
        <v>1</v>
      </c>
      <c r="BJ51" s="116">
        <f>IFERROR(IF(AVERAGE('Data mapping by country'!ED54:EE54)=1,AVERAGE('Data mapping by country'!ED54:EE54),""),"")</f>
        <v>1</v>
      </c>
      <c r="BK51" s="116">
        <f>IFERROR(IF(AVERAGE('Data mapping by country'!EF54:EG54)=1,AVERAGE('Data mapping by country'!EF54:EG54),""),"")</f>
        <v>1</v>
      </c>
      <c r="BL51" s="103" t="str">
        <f>IFERROR(IF(AVERAGE('Data mapping by country'!EH54:EI54)=1,AVERAGE('Data mapping by country'!EH54:EI54),""),"")</f>
        <v/>
      </c>
      <c r="BM51" s="98">
        <f t="shared" si="0"/>
        <v>34</v>
      </c>
    </row>
    <row r="52" spans="1:65" ht="25.5" customHeight="1" x14ac:dyDescent="0.25">
      <c r="A52" s="99" t="s">
        <v>1536</v>
      </c>
      <c r="B52" s="118" t="s">
        <v>1535</v>
      </c>
      <c r="C52" s="102">
        <f>IFERROR(IF(AVERAGE('Data mapping by country'!C55:D55)=1,AVERAGE('Data mapping by country'!C55:D55),""),"")</f>
        <v>1</v>
      </c>
      <c r="D52" s="115">
        <f>IFERROR(IF(AVERAGE('Data mapping by country'!E55:F55)=1,AVERAGE('Data mapping by country'!E55:F55),""),"")</f>
        <v>1</v>
      </c>
      <c r="E52" s="115" t="str">
        <f>IFERROR(IF(AVERAGE('Data mapping by country'!G55:H55)=1,AVERAGE('Data mapping by country'!G55:H55),""),"")</f>
        <v/>
      </c>
      <c r="F52" s="116">
        <f>IFERROR(IF(AVERAGE('Data mapping by country'!J55:K55)=1,AVERAGE('Data mapping by country'!J55:K55),""),"")</f>
        <v>1</v>
      </c>
      <c r="G52" s="116">
        <f>IFERROR(IF(AVERAGE('Data mapping by country'!L55:M55)=1,AVERAGE('Data mapping by country'!L55:M55),""),"")</f>
        <v>1</v>
      </c>
      <c r="H52" s="116">
        <f>IFERROR(IF(AVERAGE('Data mapping by country'!N55:O55)=1,AVERAGE('Data mapping by country'!N55:O55),""),"")</f>
        <v>1</v>
      </c>
      <c r="I52" s="116">
        <f>IFERROR(IF(AVERAGE('Data mapping by country'!P55:Q55)=1,AVERAGE('Data mapping by country'!P55:Q55),""),"")</f>
        <v>1</v>
      </c>
      <c r="J52" s="116">
        <f>IFERROR(IF(AVERAGE('Data mapping by country'!R55:S55)=1,AVERAGE('Data mapping by country'!R55:S55),""),"")</f>
        <v>1</v>
      </c>
      <c r="K52" s="116" t="str">
        <f>IFERROR(IF(AVERAGE('Data mapping by country'!T55:U55)=1,AVERAGE('Data mapping by country'!T55:U55),""),"")</f>
        <v/>
      </c>
      <c r="L52" s="116">
        <f>IFERROR(IF(AVERAGE('Data mapping by country'!W55:X55)=1,AVERAGE('Data mapping by country'!W55:X55),""),"")</f>
        <v>1</v>
      </c>
      <c r="M52" s="116">
        <f>IFERROR(IF(AVERAGE('Data mapping by country'!Y55:Z55)=1,AVERAGE('Data mapping by country'!Y55:Z55),""),"")</f>
        <v>1</v>
      </c>
      <c r="N52" s="116">
        <f>IFERROR(IF(AVERAGE('Data mapping by country'!AA55:AB55)=1,AVERAGE('Data mapping by country'!AA55:AB55),""),"")</f>
        <v>1</v>
      </c>
      <c r="O52" s="116" t="str">
        <f>IFERROR(IF(AVERAGE('Data mapping by country'!AC55:AD55)=1,AVERAGE('Data mapping by country'!AC55:AD55),""),"")</f>
        <v/>
      </c>
      <c r="P52" s="116">
        <f>IFERROR(IF(AVERAGE('Data mapping by country'!AE55:AF55)=1,AVERAGE('Data mapping by country'!AE55:AF55),""),"")</f>
        <v>1</v>
      </c>
      <c r="Q52" s="116" t="str">
        <f>IFERROR(IF(AVERAGE('Data mapping by country'!AG55:AH55)=1,AVERAGE('Data mapping by country'!AG55:AH55),""),"")</f>
        <v/>
      </c>
      <c r="R52" s="116">
        <f>IFERROR(IF(AVERAGE('Data mapping by country'!AI55:AJ55)=1,AVERAGE('Data mapping by country'!AI55:AJ55),""),"")</f>
        <v>1</v>
      </c>
      <c r="S52" s="116">
        <f>IFERROR(IF(AVERAGE('Data mapping by country'!AK55:AL55)=1,AVERAGE('Data mapping by country'!AK55:AL55),""),"")</f>
        <v>1</v>
      </c>
      <c r="T52" s="116" t="str">
        <f>IFERROR(IF(AVERAGE('Data mapping by country'!AM55:AN55)=1,AVERAGE('Data mapping by country'!AM55:AN55),""),"")</f>
        <v/>
      </c>
      <c r="U52" s="116">
        <f>IFERROR(IF(AVERAGE('Data mapping by country'!AP55:AQ55)=1,AVERAGE('Data mapping by country'!AP55:AQ55),""),"")</f>
        <v>1</v>
      </c>
      <c r="V52" s="116" t="str">
        <f>IFERROR(IF(AVERAGE('Data mapping by country'!AR55:AS55)=1,AVERAGE('Data mapping by country'!AR55:AS55),""),"")</f>
        <v/>
      </c>
      <c r="W52" s="116" t="str">
        <f>IFERROR(IF(AVERAGE('Data mapping by country'!AT55:AU55)=1,AVERAGE('Data mapping by country'!AT55:AU55),""),"")</f>
        <v/>
      </c>
      <c r="X52" s="116">
        <f>IFERROR(IF(AVERAGE('Data mapping by country'!AV55:AW55)=1,AVERAGE('Data mapping by country'!AV55:AW55),""),"")</f>
        <v>1</v>
      </c>
      <c r="Y52" s="116">
        <f>IFERROR(IF(AVERAGE('Data mapping by country'!AX55:AY55)=1,AVERAGE('Data mapping by country'!AX55:AY55),""),"")</f>
        <v>1</v>
      </c>
      <c r="Z52" s="116">
        <f>IFERROR(IF(AVERAGE('Data mapping by country'!AZ55:BA55)=1,AVERAGE('Data mapping by country'!AZ55:BA55),""),"")</f>
        <v>1</v>
      </c>
      <c r="AA52" s="116" t="str">
        <f>IFERROR(IF(AVERAGE('Data mapping by country'!BB55:BC55)=1,AVERAGE('Data mapping by country'!BB55:BC55),""),"")</f>
        <v/>
      </c>
      <c r="AB52" s="116">
        <f>IFERROR(IF(AVERAGE('Data mapping by country'!BF55:BG55)=1,AVERAGE('Data mapping by country'!BF55:BG55),""),"")</f>
        <v>1</v>
      </c>
      <c r="AC52" s="116">
        <f>IFERROR(IF(AVERAGE('Data mapping by country'!BH55:BI55)=1,AVERAGE('Data mapping by country'!BH55:BI55),""),"")</f>
        <v>1</v>
      </c>
      <c r="AD52" s="116" t="str">
        <f>IFERROR(IF(AVERAGE('Data mapping by country'!BJ55:BK55)=1,AVERAGE('Data mapping by country'!BJ55:BK55),""),"")</f>
        <v/>
      </c>
      <c r="AE52" s="116" t="str">
        <f>IFERROR(IF(AVERAGE('Data mapping by country'!BL55:BM55)=1,AVERAGE('Data mapping by country'!BL55:BM55),""),"")</f>
        <v/>
      </c>
      <c r="AF52" s="116" t="str">
        <f>IFERROR(IF(AVERAGE('Data mapping by country'!BN55:BO55)=1,AVERAGE('Data mapping by country'!BN55:BO55),""),"")</f>
        <v/>
      </c>
      <c r="AG52" s="116">
        <f>IFERROR(IF(AVERAGE('Data mapping by country'!BQ55:BR55)=1,AVERAGE('Data mapping by country'!BQ55:BR55),""),"")</f>
        <v>1</v>
      </c>
      <c r="AH52" s="116" t="str">
        <f>IFERROR(IF(AVERAGE('Data mapping by country'!BS55:BT55)=1,AVERAGE('Data mapping by country'!BS55:BT55),""),"")</f>
        <v/>
      </c>
      <c r="AI52" s="116">
        <f>IFERROR(IF(AVERAGE('Data mapping by country'!BU55:BV55)=1,AVERAGE('Data mapping by country'!BU55:BV55),""),"")</f>
        <v>1</v>
      </c>
      <c r="AJ52" s="116">
        <f>IFERROR(IF(AVERAGE('Data mapping by country'!BX55:BY55)=1,AVERAGE('Data mapping by country'!BX55:BY55),""),"")</f>
        <v>1</v>
      </c>
      <c r="AK52" s="116">
        <f>IFERROR(IF(AVERAGE('Data mapping by country'!BZ55:CA55)=1,AVERAGE('Data mapping by country'!BZ55:CA55),""),"")</f>
        <v>1</v>
      </c>
      <c r="AL52" s="116">
        <f>IFERROR(IF(AVERAGE('Data mapping by country'!CB55:CC55)=1,AVERAGE('Data mapping by country'!CB55:CC55),""),"")</f>
        <v>1</v>
      </c>
      <c r="AM52" s="116" t="str">
        <f>IFERROR(IF(AVERAGE('Data mapping by country'!CD55:CE55)=1,AVERAGE('Data mapping by country'!CD55:CE55),""),"")</f>
        <v/>
      </c>
      <c r="AN52" s="116">
        <f>IFERROR(IF(AVERAGE('Data mapping by country'!CF55:CG55)=1,AVERAGE('Data mapping by country'!CF55:CG55),""),"")</f>
        <v>1</v>
      </c>
      <c r="AO52" s="116">
        <f>IFERROR(IF(AVERAGE('Data mapping by country'!CI55:CJ55)=1,AVERAGE('Data mapping by country'!CI55:CJ55),""),"")</f>
        <v>1</v>
      </c>
      <c r="AP52" s="116" t="str">
        <f>IFERROR(IF(AVERAGE('Data mapping by country'!CK55:CL55)=1,AVERAGE('Data mapping by country'!CK55:CL55),""),"")</f>
        <v/>
      </c>
      <c r="AQ52" s="116" t="str">
        <f>IFERROR(IF(AVERAGE('Data mapping by country'!CM55:CN55)=1,AVERAGE('Data mapping by country'!CM55:CN55),""),"")</f>
        <v/>
      </c>
      <c r="AR52" s="116">
        <f>IFERROR(IF(AVERAGE('Data mapping by country'!CP55:CQ55)=1,AVERAGE('Data mapping by country'!CP55:CQ55),""),"")</f>
        <v>1</v>
      </c>
      <c r="AS52" s="116">
        <f>IFERROR(IF(AVERAGE('Data mapping by country'!CR55:CS55)=1,AVERAGE('Data mapping by country'!CR55:CS55),""),"")</f>
        <v>1</v>
      </c>
      <c r="AT52" s="116" t="str">
        <f>IFERROR(IF(AVERAGE('Data mapping by country'!CV55:CW55)=1,AVERAGE('Data mapping by country'!CV55:CW55),""),"")</f>
        <v/>
      </c>
      <c r="AU52" s="116" t="str">
        <f>IFERROR(IF(AVERAGE('Data mapping by country'!CX55:CY55)=1,AVERAGE('Data mapping by country'!CX55:CY55),""),"")</f>
        <v/>
      </c>
      <c r="AV52" s="116">
        <f>IFERROR(IF(AVERAGE('Data mapping by country'!CZ55:DA55)=1,AVERAGE('Data mapping by country'!CZ55:DA55),""),"")</f>
        <v>1</v>
      </c>
      <c r="AW52" s="116">
        <f>IFERROR(IF(AVERAGE('Data mapping by country'!DB55:DC55)=1,AVERAGE('Data mapping by country'!DB55:DC55),""),"")</f>
        <v>1</v>
      </c>
      <c r="AX52" s="116">
        <f>IFERROR(IF(AVERAGE('Data mapping by country'!DD55:DE55)=1,AVERAGE('Data mapping by country'!DD55:DE55),""),"")</f>
        <v>1</v>
      </c>
      <c r="AY52" s="116">
        <f>IFERROR(IF(AVERAGE('Data mapping by country'!DF55:DG55)=1,AVERAGE('Data mapping by country'!DF55:DG55),""),"")</f>
        <v>1</v>
      </c>
      <c r="AZ52" s="116" t="str">
        <f>IFERROR(IF(AVERAGE('Data mapping by country'!DH55:DI55)=1,AVERAGE('Data mapping by country'!DH55:DI55),""),"")</f>
        <v/>
      </c>
      <c r="BA52" s="116">
        <f>IFERROR(IF(AVERAGE('Data mapping by country'!DJ55:DK55)=1,AVERAGE('Data mapping by country'!DJ55:DK55),""),"")</f>
        <v>1</v>
      </c>
      <c r="BB52" s="116">
        <f>IFERROR(IF(AVERAGE('Data mapping by country'!DL55:DM55)=1,AVERAGE('Data mapping by country'!DL55:DM55),""),"")</f>
        <v>1</v>
      </c>
      <c r="BC52" s="116" t="str">
        <f>IFERROR(IF(AVERAGE('Data mapping by country'!DN55:DO55)=1,AVERAGE('Data mapping by country'!DN55:DO55),""),"")</f>
        <v/>
      </c>
      <c r="BD52" s="116">
        <f>IFERROR(IF(AVERAGE('Data mapping by country'!DQ55:DR55)=1,AVERAGE('Data mapping by country'!DQ55:DR55),""),"")</f>
        <v>1</v>
      </c>
      <c r="BE52" s="116">
        <f>IFERROR(IF(AVERAGE('Data mapping by country'!DS55:DT55)=1,AVERAGE('Data mapping by country'!DS55:DT55),""),"")</f>
        <v>1</v>
      </c>
      <c r="BF52" s="116">
        <f>IFERROR(IF(AVERAGE('Data mapping by country'!DU55:DV55)=1,AVERAGE('Data mapping by country'!DU55:DV55),""),"")</f>
        <v>1</v>
      </c>
      <c r="BG52" s="116">
        <f>IFERROR(IF(AVERAGE('Data mapping by country'!DW55:DX55)=1,AVERAGE('Data mapping by country'!DW55:DX55),""),"")</f>
        <v>1</v>
      </c>
      <c r="BH52" s="116">
        <f>IFERROR(IF(AVERAGE('Data mapping by country'!DY55:DZ55)=1,AVERAGE('Data mapping by country'!DY55:DZ55),""),"")</f>
        <v>1</v>
      </c>
      <c r="BI52" s="116">
        <f>IFERROR(IF(AVERAGE('Data mapping by country'!EA55:EB55)=1,AVERAGE('Data mapping by country'!EA55:EB55),""),"")</f>
        <v>1</v>
      </c>
      <c r="BJ52" s="116">
        <f>IFERROR(IF(AVERAGE('Data mapping by country'!ED55:EE55)=1,AVERAGE('Data mapping by country'!ED55:EE55),""),"")</f>
        <v>1</v>
      </c>
      <c r="BK52" s="116">
        <f>IFERROR(IF(AVERAGE('Data mapping by country'!EF55:EG55)=1,AVERAGE('Data mapping by country'!EF55:EG55),""),"")</f>
        <v>1</v>
      </c>
      <c r="BL52" s="103" t="str">
        <f>IFERROR(IF(AVERAGE('Data mapping by country'!EH55:EI55)=1,AVERAGE('Data mapping by country'!EH55:EI55),""),"")</f>
        <v/>
      </c>
      <c r="BM52" s="98">
        <f t="shared" si="0"/>
        <v>42</v>
      </c>
    </row>
    <row r="53" spans="1:65" ht="25.5" customHeight="1" x14ac:dyDescent="0.25">
      <c r="A53" s="100" t="s">
        <v>1533</v>
      </c>
      <c r="B53" s="119" t="s">
        <v>1532</v>
      </c>
      <c r="C53" s="102">
        <f>IFERROR(IF(AVERAGE('Data mapping by country'!C56:D56)=1,AVERAGE('Data mapping by country'!C56:D56),""),"")</f>
        <v>1</v>
      </c>
      <c r="D53" s="115">
        <f>IFERROR(IF(AVERAGE('Data mapping by country'!E56:F56)=1,AVERAGE('Data mapping by country'!E56:F56),""),"")</f>
        <v>1</v>
      </c>
      <c r="E53" s="115" t="str">
        <f>IFERROR(IF(AVERAGE('Data mapping by country'!G56:H56)=1,AVERAGE('Data mapping by country'!G56:H56),""),"")</f>
        <v/>
      </c>
      <c r="F53" s="116" t="str">
        <f>IFERROR(IF(AVERAGE('Data mapping by country'!J56:K56)=1,AVERAGE('Data mapping by country'!J56:K56),""),"")</f>
        <v/>
      </c>
      <c r="G53" s="116" t="str">
        <f>IFERROR(IF(AVERAGE('Data mapping by country'!L56:M56)=1,AVERAGE('Data mapping by country'!L56:M56),""),"")</f>
        <v/>
      </c>
      <c r="H53" s="116" t="str">
        <f>IFERROR(IF(AVERAGE('Data mapping by country'!N56:O56)=1,AVERAGE('Data mapping by country'!N56:O56),""),"")</f>
        <v/>
      </c>
      <c r="I53" s="116" t="str">
        <f>IFERROR(IF(AVERAGE('Data mapping by country'!P56:Q56)=1,AVERAGE('Data mapping by country'!P56:Q56),""),"")</f>
        <v/>
      </c>
      <c r="J53" s="116" t="str">
        <f>IFERROR(IF(AVERAGE('Data mapping by country'!R56:S56)=1,AVERAGE('Data mapping by country'!R56:S56),""),"")</f>
        <v/>
      </c>
      <c r="K53" s="116" t="str">
        <f>IFERROR(IF(AVERAGE('Data mapping by country'!T56:U56)=1,AVERAGE('Data mapping by country'!T56:U56),""),"")</f>
        <v/>
      </c>
      <c r="L53" s="116" t="str">
        <f>IFERROR(IF(AVERAGE('Data mapping by country'!W56:X56)=1,AVERAGE('Data mapping by country'!W56:X56),""),"")</f>
        <v/>
      </c>
      <c r="M53" s="116" t="str">
        <f>IFERROR(IF(AVERAGE('Data mapping by country'!Y56:Z56)=1,AVERAGE('Data mapping by country'!Y56:Z56),""),"")</f>
        <v/>
      </c>
      <c r="N53" s="116">
        <f>IFERROR(IF(AVERAGE('Data mapping by country'!AA56:AB56)=1,AVERAGE('Data mapping by country'!AA56:AB56),""),"")</f>
        <v>1</v>
      </c>
      <c r="O53" s="116" t="str">
        <f>IFERROR(IF(AVERAGE('Data mapping by country'!AC56:AD56)=1,AVERAGE('Data mapping by country'!AC56:AD56),""),"")</f>
        <v/>
      </c>
      <c r="P53" s="116">
        <f>IFERROR(IF(AVERAGE('Data mapping by country'!AE56:AF56)=1,AVERAGE('Data mapping by country'!AE56:AF56),""),"")</f>
        <v>1</v>
      </c>
      <c r="Q53" s="116" t="str">
        <f>IFERROR(IF(AVERAGE('Data mapping by country'!AG56:AH56)=1,AVERAGE('Data mapping by country'!AG56:AH56),""),"")</f>
        <v/>
      </c>
      <c r="R53" s="116" t="str">
        <f>IFERROR(IF(AVERAGE('Data mapping by country'!AI56:AJ56)=1,AVERAGE('Data mapping by country'!AI56:AJ56),""),"")</f>
        <v/>
      </c>
      <c r="S53" s="116" t="str">
        <f>IFERROR(IF(AVERAGE('Data mapping by country'!AK56:AL56)=1,AVERAGE('Data mapping by country'!AK56:AL56),""),"")</f>
        <v/>
      </c>
      <c r="T53" s="116" t="str">
        <f>IFERROR(IF(AVERAGE('Data mapping by country'!AM56:AN56)=1,AVERAGE('Data mapping by country'!AM56:AN56),""),"")</f>
        <v/>
      </c>
      <c r="U53" s="116" t="str">
        <f>IFERROR(IF(AVERAGE('Data mapping by country'!AP56:AQ56)=1,AVERAGE('Data mapping by country'!AP56:AQ56),""),"")</f>
        <v/>
      </c>
      <c r="V53" s="116" t="str">
        <f>IFERROR(IF(AVERAGE('Data mapping by country'!AR56:AS56)=1,AVERAGE('Data mapping by country'!AR56:AS56),""),"")</f>
        <v/>
      </c>
      <c r="W53" s="116" t="str">
        <f>IFERROR(IF(AVERAGE('Data mapping by country'!AT56:AU56)=1,AVERAGE('Data mapping by country'!AT56:AU56),""),"")</f>
        <v/>
      </c>
      <c r="X53" s="116">
        <f>IFERROR(IF(AVERAGE('Data mapping by country'!AV56:AW56)=1,AVERAGE('Data mapping by country'!AV56:AW56),""),"")</f>
        <v>1</v>
      </c>
      <c r="Y53" s="116" t="str">
        <f>IFERROR(IF(AVERAGE('Data mapping by country'!AX56:AY56)=1,AVERAGE('Data mapping by country'!AX56:AY56),""),"")</f>
        <v/>
      </c>
      <c r="Z53" s="116" t="str">
        <f>IFERROR(IF(AVERAGE('Data mapping by country'!AZ56:BA56)=1,AVERAGE('Data mapping by country'!AZ56:BA56),""),"")</f>
        <v/>
      </c>
      <c r="AA53" s="116" t="str">
        <f>IFERROR(IF(AVERAGE('Data mapping by country'!BB56:BC56)=1,AVERAGE('Data mapping by country'!BB56:BC56),""),"")</f>
        <v/>
      </c>
      <c r="AB53" s="116">
        <f>IFERROR(IF(AVERAGE('Data mapping by country'!BF56:BG56)=1,AVERAGE('Data mapping by country'!BF56:BG56),""),"")</f>
        <v>1</v>
      </c>
      <c r="AC53" s="116" t="str">
        <f>IFERROR(IF(AVERAGE('Data mapping by country'!BH56:BI56)=1,AVERAGE('Data mapping by country'!BH56:BI56),""),"")</f>
        <v/>
      </c>
      <c r="AD53" s="116" t="str">
        <f>IFERROR(IF(AVERAGE('Data mapping by country'!BJ56:BK56)=1,AVERAGE('Data mapping by country'!BJ56:BK56),""),"")</f>
        <v/>
      </c>
      <c r="AE53" s="116" t="str">
        <f>IFERROR(IF(AVERAGE('Data mapping by country'!BL56:BM56)=1,AVERAGE('Data mapping by country'!BL56:BM56),""),"")</f>
        <v/>
      </c>
      <c r="AF53" s="116" t="str">
        <f>IFERROR(IF(AVERAGE('Data mapping by country'!BN56:BO56)=1,AVERAGE('Data mapping by country'!BN56:BO56),""),"")</f>
        <v/>
      </c>
      <c r="AG53" s="116">
        <f>IFERROR(IF(AVERAGE('Data mapping by country'!BQ56:BR56)=1,AVERAGE('Data mapping by country'!BQ56:BR56),""),"")</f>
        <v>1</v>
      </c>
      <c r="AH53" s="116" t="str">
        <f>IFERROR(IF(AVERAGE('Data mapping by country'!BS56:BT56)=1,AVERAGE('Data mapping by country'!BS56:BT56),""),"")</f>
        <v/>
      </c>
      <c r="AI53" s="116" t="str">
        <f>IFERROR(IF(AVERAGE('Data mapping by country'!BU56:BV56)=1,AVERAGE('Data mapping by country'!BU56:BV56),""),"")</f>
        <v/>
      </c>
      <c r="AJ53" s="116">
        <f>IFERROR(IF(AVERAGE('Data mapping by country'!BX56:BY56)=1,AVERAGE('Data mapping by country'!BX56:BY56),""),"")</f>
        <v>1</v>
      </c>
      <c r="AK53" s="116">
        <f>IFERROR(IF(AVERAGE('Data mapping by country'!BZ56:CA56)=1,AVERAGE('Data mapping by country'!BZ56:CA56),""),"")</f>
        <v>1</v>
      </c>
      <c r="AL53" s="116" t="str">
        <f>IFERROR(IF(AVERAGE('Data mapping by country'!CB56:CC56)=1,AVERAGE('Data mapping by country'!CB56:CC56),""),"")</f>
        <v/>
      </c>
      <c r="AM53" s="116" t="str">
        <f>IFERROR(IF(AVERAGE('Data mapping by country'!CD56:CE56)=1,AVERAGE('Data mapping by country'!CD56:CE56),""),"")</f>
        <v/>
      </c>
      <c r="AN53" s="116" t="str">
        <f>IFERROR(IF(AVERAGE('Data mapping by country'!CF56:CG56)=1,AVERAGE('Data mapping by country'!CF56:CG56),""),"")</f>
        <v/>
      </c>
      <c r="AO53" s="116" t="str">
        <f>IFERROR(IF(AVERAGE('Data mapping by country'!CI56:CJ56)=1,AVERAGE('Data mapping by country'!CI56:CJ56),""),"")</f>
        <v/>
      </c>
      <c r="AP53" s="116" t="str">
        <f>IFERROR(IF(AVERAGE('Data mapping by country'!CK56:CL56)=1,AVERAGE('Data mapping by country'!CK56:CL56),""),"")</f>
        <v/>
      </c>
      <c r="AQ53" s="116" t="str">
        <f>IFERROR(IF(AVERAGE('Data mapping by country'!CM56:CN56)=1,AVERAGE('Data mapping by country'!CM56:CN56),""),"")</f>
        <v/>
      </c>
      <c r="AR53" s="116">
        <f>IFERROR(IF(AVERAGE('Data mapping by country'!CP56:CQ56)=1,AVERAGE('Data mapping by country'!CP56:CQ56),""),"")</f>
        <v>1</v>
      </c>
      <c r="AS53" s="116" t="str">
        <f>IFERROR(IF(AVERAGE('Data mapping by country'!CR56:CS56)=1,AVERAGE('Data mapping by country'!CR56:CS56),""),"")</f>
        <v/>
      </c>
      <c r="AT53" s="116" t="str">
        <f>IFERROR(IF(AVERAGE('Data mapping by country'!CV56:CW56)=1,AVERAGE('Data mapping by country'!CV56:CW56),""),"")</f>
        <v/>
      </c>
      <c r="AU53" s="116" t="str">
        <f>IFERROR(IF(AVERAGE('Data mapping by country'!CX56:CY56)=1,AVERAGE('Data mapping by country'!CX56:CY56),""),"")</f>
        <v/>
      </c>
      <c r="AV53" s="116" t="str">
        <f>IFERROR(IF(AVERAGE('Data mapping by country'!CZ56:DA56)=1,AVERAGE('Data mapping by country'!CZ56:DA56),""),"")</f>
        <v/>
      </c>
      <c r="AW53" s="116" t="str">
        <f>IFERROR(IF(AVERAGE('Data mapping by country'!DB56:DC56)=1,AVERAGE('Data mapping by country'!DB56:DC56),""),"")</f>
        <v/>
      </c>
      <c r="AX53" s="116" t="str">
        <f>IFERROR(IF(AVERAGE('Data mapping by country'!DD56:DE56)=1,AVERAGE('Data mapping by country'!DD56:DE56),""),"")</f>
        <v/>
      </c>
      <c r="AY53" s="116" t="str">
        <f>IFERROR(IF(AVERAGE('Data mapping by country'!DF56:DG56)=1,AVERAGE('Data mapping by country'!DF56:DG56),""),"")</f>
        <v/>
      </c>
      <c r="AZ53" s="116" t="str">
        <f>IFERROR(IF(AVERAGE('Data mapping by country'!DH56:DI56)=1,AVERAGE('Data mapping by country'!DH56:DI56),""),"")</f>
        <v/>
      </c>
      <c r="BA53" s="116" t="str">
        <f>IFERROR(IF(AVERAGE('Data mapping by country'!DJ56:DK56)=1,AVERAGE('Data mapping by country'!DJ56:DK56),""),"")</f>
        <v/>
      </c>
      <c r="BB53" s="116" t="str">
        <f>IFERROR(IF(AVERAGE('Data mapping by country'!DL56:DM56)=1,AVERAGE('Data mapping by country'!DL56:DM56),""),"")</f>
        <v/>
      </c>
      <c r="BC53" s="116" t="str">
        <f>IFERROR(IF(AVERAGE('Data mapping by country'!DN56:DO56)=1,AVERAGE('Data mapping by country'!DN56:DO56),""),"")</f>
        <v/>
      </c>
      <c r="BD53" s="116" t="str">
        <f>IFERROR(IF(AVERAGE('Data mapping by country'!DQ56:DR56)=1,AVERAGE('Data mapping by country'!DQ56:DR56),""),"")</f>
        <v/>
      </c>
      <c r="BE53" s="116" t="str">
        <f>IFERROR(IF(AVERAGE('Data mapping by country'!DS56:DT56)=1,AVERAGE('Data mapping by country'!DS56:DT56),""),"")</f>
        <v/>
      </c>
      <c r="BF53" s="116" t="str">
        <f>IFERROR(IF(AVERAGE('Data mapping by country'!DU56:DV56)=1,AVERAGE('Data mapping by country'!DU56:DV56),""),"")</f>
        <v/>
      </c>
      <c r="BG53" s="116">
        <f>IFERROR(IF(AVERAGE('Data mapping by country'!DW56:DX56)=1,AVERAGE('Data mapping by country'!DW56:DX56),""),"")</f>
        <v>1</v>
      </c>
      <c r="BH53" s="116">
        <f>IFERROR(IF(AVERAGE('Data mapping by country'!DY56:DZ56)=1,AVERAGE('Data mapping by country'!DY56:DZ56),""),"")</f>
        <v>1</v>
      </c>
      <c r="BI53" s="116" t="str">
        <f>IFERROR(IF(AVERAGE('Data mapping by country'!EA56:EB56)=1,AVERAGE('Data mapping by country'!EA56:EB56),""),"")</f>
        <v/>
      </c>
      <c r="BJ53" s="116" t="str">
        <f>IFERROR(IF(AVERAGE('Data mapping by country'!ED56:EE56)=1,AVERAGE('Data mapping by country'!ED56:EE56),""),"")</f>
        <v/>
      </c>
      <c r="BK53" s="116">
        <f>IFERROR(IF(AVERAGE('Data mapping by country'!EF56:EG56)=1,AVERAGE('Data mapping by country'!EF56:EG56),""),"")</f>
        <v>1</v>
      </c>
      <c r="BL53" s="103" t="str">
        <f>IFERROR(IF(AVERAGE('Data mapping by country'!EH56:EI56)=1,AVERAGE('Data mapping by country'!EH56:EI56),""),"")</f>
        <v/>
      </c>
      <c r="BM53" s="98">
        <f t="shared" si="0"/>
        <v>13</v>
      </c>
    </row>
    <row r="54" spans="1:65" ht="25.5" customHeight="1" x14ac:dyDescent="0.25">
      <c r="A54" s="100" t="s">
        <v>1531</v>
      </c>
      <c r="B54" s="118" t="s">
        <v>593</v>
      </c>
      <c r="C54" s="102">
        <f>IFERROR(IF(AVERAGE('Data mapping by country'!C57:D57)=1,AVERAGE('Data mapping by country'!C57:D57),""),"")</f>
        <v>1</v>
      </c>
      <c r="D54" s="115">
        <f>IFERROR(IF(AVERAGE('Data mapping by country'!E57:F57)=1,AVERAGE('Data mapping by country'!E57:F57),""),"")</f>
        <v>1</v>
      </c>
      <c r="E54" s="115" t="str">
        <f>IFERROR(IF(AVERAGE('Data mapping by country'!G57:H57)=1,AVERAGE('Data mapping by country'!G57:H57),""),"")</f>
        <v/>
      </c>
      <c r="F54" s="116">
        <f>IFERROR(IF(AVERAGE('Data mapping by country'!J57:K57)=1,AVERAGE('Data mapping by country'!J57:K57),""),"")</f>
        <v>1</v>
      </c>
      <c r="G54" s="116" t="str">
        <f>IFERROR(IF(AVERAGE('Data mapping by country'!L57:M57)=1,AVERAGE('Data mapping by country'!L57:M57),""),"")</f>
        <v/>
      </c>
      <c r="H54" s="116">
        <f>IFERROR(IF(AVERAGE('Data mapping by country'!N57:O57)=1,AVERAGE('Data mapping by country'!N57:O57),""),"")</f>
        <v>1</v>
      </c>
      <c r="I54" s="116">
        <f>IFERROR(IF(AVERAGE('Data mapping by country'!P57:Q57)=1,AVERAGE('Data mapping by country'!P57:Q57),""),"")</f>
        <v>1</v>
      </c>
      <c r="J54" s="116">
        <f>IFERROR(IF(AVERAGE('Data mapping by country'!R57:S57)=1,AVERAGE('Data mapping by country'!R57:S57),""),"")</f>
        <v>1</v>
      </c>
      <c r="K54" s="116" t="str">
        <f>IFERROR(IF(AVERAGE('Data mapping by country'!T57:U57)=1,AVERAGE('Data mapping by country'!T57:U57),""),"")</f>
        <v/>
      </c>
      <c r="L54" s="116">
        <f>IFERROR(IF(AVERAGE('Data mapping by country'!W57:X57)=1,AVERAGE('Data mapping by country'!W57:X57),""),"")</f>
        <v>1</v>
      </c>
      <c r="M54" s="116">
        <f>IFERROR(IF(AVERAGE('Data mapping by country'!Y57:Z57)=1,AVERAGE('Data mapping by country'!Y57:Z57),""),"")</f>
        <v>1</v>
      </c>
      <c r="N54" s="116">
        <f>IFERROR(IF(AVERAGE('Data mapping by country'!AA57:AB57)=1,AVERAGE('Data mapping by country'!AA57:AB57),""),"")</f>
        <v>1</v>
      </c>
      <c r="O54" s="116" t="str">
        <f>IFERROR(IF(AVERAGE('Data mapping by country'!AC57:AD57)=1,AVERAGE('Data mapping by country'!AC57:AD57),""),"")</f>
        <v/>
      </c>
      <c r="P54" s="116">
        <f>IFERROR(IF(AVERAGE('Data mapping by country'!AE57:AF57)=1,AVERAGE('Data mapping by country'!AE57:AF57),""),"")</f>
        <v>1</v>
      </c>
      <c r="Q54" s="116" t="str">
        <f>IFERROR(IF(AVERAGE('Data mapping by country'!AG57:AH57)=1,AVERAGE('Data mapping by country'!AG57:AH57),""),"")</f>
        <v/>
      </c>
      <c r="R54" s="116">
        <f>IFERROR(IF(AVERAGE('Data mapping by country'!AI57:AJ57)=1,AVERAGE('Data mapping by country'!AI57:AJ57),""),"")</f>
        <v>1</v>
      </c>
      <c r="S54" s="116">
        <f>IFERROR(IF(AVERAGE('Data mapping by country'!AK57:AL57)=1,AVERAGE('Data mapping by country'!AK57:AL57),""),"")</f>
        <v>1</v>
      </c>
      <c r="T54" s="116" t="str">
        <f>IFERROR(IF(AVERAGE('Data mapping by country'!AM57:AN57)=1,AVERAGE('Data mapping by country'!AM57:AN57),""),"")</f>
        <v/>
      </c>
      <c r="U54" s="116">
        <f>IFERROR(IF(AVERAGE('Data mapping by country'!AP57:AQ57)=1,AVERAGE('Data mapping by country'!AP57:AQ57),""),"")</f>
        <v>1</v>
      </c>
      <c r="V54" s="116" t="str">
        <f>IFERROR(IF(AVERAGE('Data mapping by country'!AR57:AS57)=1,AVERAGE('Data mapping by country'!AR57:AS57),""),"")</f>
        <v/>
      </c>
      <c r="W54" s="116" t="str">
        <f>IFERROR(IF(AVERAGE('Data mapping by country'!AT57:AU57)=1,AVERAGE('Data mapping by country'!AT57:AU57),""),"")</f>
        <v/>
      </c>
      <c r="X54" s="116">
        <f>IFERROR(IF(AVERAGE('Data mapping by country'!AV57:AW57)=1,AVERAGE('Data mapping by country'!AV57:AW57),""),"")</f>
        <v>1</v>
      </c>
      <c r="Y54" s="116">
        <f>IFERROR(IF(AVERAGE('Data mapping by country'!AX57:AY57)=1,AVERAGE('Data mapping by country'!AX57:AY57),""),"")</f>
        <v>1</v>
      </c>
      <c r="Z54" s="116">
        <f>IFERROR(IF(AVERAGE('Data mapping by country'!AZ57:BA57)=1,AVERAGE('Data mapping by country'!AZ57:BA57),""),"")</f>
        <v>1</v>
      </c>
      <c r="AA54" s="116" t="str">
        <f>IFERROR(IF(AVERAGE('Data mapping by country'!BB57:BC57)=1,AVERAGE('Data mapping by country'!BB57:BC57),""),"")</f>
        <v/>
      </c>
      <c r="AB54" s="116">
        <f>IFERROR(IF(AVERAGE('Data mapping by country'!BF57:BG57)=1,AVERAGE('Data mapping by country'!BF57:BG57),""),"")</f>
        <v>1</v>
      </c>
      <c r="AC54" s="116" t="str">
        <f>IFERROR(IF(AVERAGE('Data mapping by country'!BH57:BI57)=1,AVERAGE('Data mapping by country'!BH57:BI57),""),"")</f>
        <v/>
      </c>
      <c r="AD54" s="116" t="str">
        <f>IFERROR(IF(AVERAGE('Data mapping by country'!BJ57:BK57)=1,AVERAGE('Data mapping by country'!BJ57:BK57),""),"")</f>
        <v/>
      </c>
      <c r="AE54" s="116" t="str">
        <f>IFERROR(IF(AVERAGE('Data mapping by country'!BL57:BM57)=1,AVERAGE('Data mapping by country'!BL57:BM57),""),"")</f>
        <v/>
      </c>
      <c r="AF54" s="116" t="str">
        <f>IFERROR(IF(AVERAGE('Data mapping by country'!BN57:BO57)=1,AVERAGE('Data mapping by country'!BN57:BO57),""),"")</f>
        <v/>
      </c>
      <c r="AG54" s="116">
        <f>IFERROR(IF(AVERAGE('Data mapping by country'!BQ57:BR57)=1,AVERAGE('Data mapping by country'!BQ57:BR57),""),"")</f>
        <v>1</v>
      </c>
      <c r="AH54" s="116" t="str">
        <f>IFERROR(IF(AVERAGE('Data mapping by country'!BS57:BT57)=1,AVERAGE('Data mapping by country'!BS57:BT57),""),"")</f>
        <v/>
      </c>
      <c r="AI54" s="116">
        <f>IFERROR(IF(AVERAGE('Data mapping by country'!BU57:BV57)=1,AVERAGE('Data mapping by country'!BU57:BV57),""),"")</f>
        <v>1</v>
      </c>
      <c r="AJ54" s="116">
        <f>IFERROR(IF(AVERAGE('Data mapping by country'!BX57:BY57)=1,AVERAGE('Data mapping by country'!BX57:BY57),""),"")</f>
        <v>1</v>
      </c>
      <c r="AK54" s="116">
        <f>IFERROR(IF(AVERAGE('Data mapping by country'!BZ57:CA57)=1,AVERAGE('Data mapping by country'!BZ57:CA57),""),"")</f>
        <v>1</v>
      </c>
      <c r="AL54" s="116" t="str">
        <f>IFERROR(IF(AVERAGE('Data mapping by country'!CB57:CC57)=1,AVERAGE('Data mapping by country'!CB57:CC57),""),"")</f>
        <v/>
      </c>
      <c r="AM54" s="116" t="str">
        <f>IFERROR(IF(AVERAGE('Data mapping by country'!CD57:CE57)=1,AVERAGE('Data mapping by country'!CD57:CE57),""),"")</f>
        <v/>
      </c>
      <c r="AN54" s="116">
        <f>IFERROR(IF(AVERAGE('Data mapping by country'!CF57:CG57)=1,AVERAGE('Data mapping by country'!CF57:CG57),""),"")</f>
        <v>1</v>
      </c>
      <c r="AO54" s="116">
        <f>IFERROR(IF(AVERAGE('Data mapping by country'!CI57:CJ57)=1,AVERAGE('Data mapping by country'!CI57:CJ57),""),"")</f>
        <v>1</v>
      </c>
      <c r="AP54" s="116" t="str">
        <f>IFERROR(IF(AVERAGE('Data mapping by country'!CK57:CL57)=1,AVERAGE('Data mapping by country'!CK57:CL57),""),"")</f>
        <v/>
      </c>
      <c r="AQ54" s="116" t="str">
        <f>IFERROR(IF(AVERAGE('Data mapping by country'!CM57:CN57)=1,AVERAGE('Data mapping by country'!CM57:CN57),""),"")</f>
        <v/>
      </c>
      <c r="AR54" s="116">
        <f>IFERROR(IF(AVERAGE('Data mapping by country'!CP57:CQ57)=1,AVERAGE('Data mapping by country'!CP57:CQ57),""),"")</f>
        <v>1</v>
      </c>
      <c r="AS54" s="116" t="str">
        <f>IFERROR(IF(AVERAGE('Data mapping by country'!CR57:CS57)=1,AVERAGE('Data mapping by country'!CR57:CS57),""),"")</f>
        <v/>
      </c>
      <c r="AT54" s="116" t="str">
        <f>IFERROR(IF(AVERAGE('Data mapping by country'!CV57:CW57)=1,AVERAGE('Data mapping by country'!CV57:CW57),""),"")</f>
        <v/>
      </c>
      <c r="AU54" s="116" t="str">
        <f>IFERROR(IF(AVERAGE('Data mapping by country'!CX57:CY57)=1,AVERAGE('Data mapping by country'!CX57:CY57),""),"")</f>
        <v/>
      </c>
      <c r="AV54" s="116">
        <f>IFERROR(IF(AVERAGE('Data mapping by country'!CZ57:DA57)=1,AVERAGE('Data mapping by country'!CZ57:DA57),""),"")</f>
        <v>1</v>
      </c>
      <c r="AW54" s="116" t="str">
        <f>IFERROR(IF(AVERAGE('Data mapping by country'!DB57:DC57)=1,AVERAGE('Data mapping by country'!DB57:DC57),""),"")</f>
        <v/>
      </c>
      <c r="AX54" s="116">
        <f>IFERROR(IF(AVERAGE('Data mapping by country'!DD57:DE57)=1,AVERAGE('Data mapping by country'!DD57:DE57),""),"")</f>
        <v>1</v>
      </c>
      <c r="AY54" s="116" t="str">
        <f>IFERROR(IF(AVERAGE('Data mapping by country'!DF57:DG57)=1,AVERAGE('Data mapping by country'!DF57:DG57),""),"")</f>
        <v/>
      </c>
      <c r="AZ54" s="116" t="str">
        <f>IFERROR(IF(AVERAGE('Data mapping by country'!DH57:DI57)=1,AVERAGE('Data mapping by country'!DH57:DI57),""),"")</f>
        <v/>
      </c>
      <c r="BA54" s="116">
        <f>IFERROR(IF(AVERAGE('Data mapping by country'!DJ57:DK57)=1,AVERAGE('Data mapping by country'!DJ57:DK57),""),"")</f>
        <v>1</v>
      </c>
      <c r="BB54" s="116" t="str">
        <f>IFERROR(IF(AVERAGE('Data mapping by country'!DL57:DM57)=1,AVERAGE('Data mapping by country'!DL57:DM57),""),"")</f>
        <v/>
      </c>
      <c r="BC54" s="116" t="str">
        <f>IFERROR(IF(AVERAGE('Data mapping by country'!DN57:DO57)=1,AVERAGE('Data mapping by country'!DN57:DO57),""),"")</f>
        <v/>
      </c>
      <c r="BD54" s="116">
        <f>IFERROR(IF(AVERAGE('Data mapping by country'!DQ57:DR57)=1,AVERAGE('Data mapping by country'!DQ57:DR57),""),"")</f>
        <v>1</v>
      </c>
      <c r="BE54" s="116">
        <f>IFERROR(IF(AVERAGE('Data mapping by country'!DS57:DT57)=1,AVERAGE('Data mapping by country'!DS57:DT57),""),"")</f>
        <v>1</v>
      </c>
      <c r="BF54" s="116">
        <f>IFERROR(IF(AVERAGE('Data mapping by country'!DU57:DV57)=1,AVERAGE('Data mapping by country'!DU57:DV57),""),"")</f>
        <v>1</v>
      </c>
      <c r="BG54" s="116">
        <f>IFERROR(IF(AVERAGE('Data mapping by country'!DW57:DX57)=1,AVERAGE('Data mapping by country'!DW57:DX57),""),"")</f>
        <v>1</v>
      </c>
      <c r="BH54" s="116">
        <f>IFERROR(IF(AVERAGE('Data mapping by country'!DY57:DZ57)=1,AVERAGE('Data mapping by country'!DY57:DZ57),""),"")</f>
        <v>1</v>
      </c>
      <c r="BI54" s="116">
        <f>IFERROR(IF(AVERAGE('Data mapping by country'!EA57:EB57)=1,AVERAGE('Data mapping by country'!EA57:EB57),""),"")</f>
        <v>1</v>
      </c>
      <c r="BJ54" s="116">
        <f>IFERROR(IF(AVERAGE('Data mapping by country'!ED57:EE57)=1,AVERAGE('Data mapping by country'!ED57:EE57),""),"")</f>
        <v>1</v>
      </c>
      <c r="BK54" s="116">
        <f>IFERROR(IF(AVERAGE('Data mapping by country'!EF57:EG57)=1,AVERAGE('Data mapping by country'!EF57:EG57),""),"")</f>
        <v>1</v>
      </c>
      <c r="BL54" s="103">
        <f>IFERROR(IF(AVERAGE('Data mapping by country'!EH57:EI57)=1,AVERAGE('Data mapping by country'!EH57:EI57),""),"")</f>
        <v>1</v>
      </c>
      <c r="BM54" s="98">
        <f t="shared" si="0"/>
        <v>36</v>
      </c>
    </row>
    <row r="55" spans="1:65" ht="25.5" customHeight="1" x14ac:dyDescent="0.25">
      <c r="A55" s="100" t="s">
        <v>1530</v>
      </c>
      <c r="B55" s="119" t="s">
        <v>1529</v>
      </c>
      <c r="C55" s="102">
        <f>IFERROR(IF(AVERAGE('Data mapping by country'!C58:D58)=1,AVERAGE('Data mapping by country'!C58:D58),""),"")</f>
        <v>1</v>
      </c>
      <c r="D55" s="115">
        <f>IFERROR(IF(AVERAGE('Data mapping by country'!E58:F58)=1,AVERAGE('Data mapping by country'!E58:F58),""),"")</f>
        <v>1</v>
      </c>
      <c r="E55" s="115" t="str">
        <f>IFERROR(IF(AVERAGE('Data mapping by country'!G58:H58)=1,AVERAGE('Data mapping by country'!G58:H58),""),"")</f>
        <v/>
      </c>
      <c r="F55" s="116">
        <f>IFERROR(IF(AVERAGE('Data mapping by country'!J58:K58)=1,AVERAGE('Data mapping by country'!J58:K58),""),"")</f>
        <v>1</v>
      </c>
      <c r="G55" s="116" t="str">
        <f>IFERROR(IF(AVERAGE('Data mapping by country'!L58:M58)=1,AVERAGE('Data mapping by country'!L58:M58),""),"")</f>
        <v/>
      </c>
      <c r="H55" s="116">
        <f>IFERROR(IF(AVERAGE('Data mapping by country'!N58:O58)=1,AVERAGE('Data mapping by country'!N58:O58),""),"")</f>
        <v>1</v>
      </c>
      <c r="I55" s="116">
        <f>IFERROR(IF(AVERAGE('Data mapping by country'!P58:Q58)=1,AVERAGE('Data mapping by country'!P58:Q58),""),"")</f>
        <v>1</v>
      </c>
      <c r="J55" s="116">
        <f>IFERROR(IF(AVERAGE('Data mapping by country'!R58:S58)=1,AVERAGE('Data mapping by country'!R58:S58),""),"")</f>
        <v>1</v>
      </c>
      <c r="K55" s="116" t="str">
        <f>IFERROR(IF(AVERAGE('Data mapping by country'!T58:U58)=1,AVERAGE('Data mapping by country'!T58:U58),""),"")</f>
        <v/>
      </c>
      <c r="L55" s="116">
        <f>IFERROR(IF(AVERAGE('Data mapping by country'!W58:X58)=1,AVERAGE('Data mapping by country'!W58:X58),""),"")</f>
        <v>1</v>
      </c>
      <c r="M55" s="116">
        <f>IFERROR(IF(AVERAGE('Data mapping by country'!Y58:Z58)=1,AVERAGE('Data mapping by country'!Y58:Z58),""),"")</f>
        <v>1</v>
      </c>
      <c r="N55" s="116">
        <f>IFERROR(IF(AVERAGE('Data mapping by country'!AA58:AB58)=1,AVERAGE('Data mapping by country'!AA58:AB58),""),"")</f>
        <v>1</v>
      </c>
      <c r="O55" s="116" t="str">
        <f>IFERROR(IF(AVERAGE('Data mapping by country'!AC58:AD58)=1,AVERAGE('Data mapping by country'!AC58:AD58),""),"")</f>
        <v/>
      </c>
      <c r="P55" s="116">
        <f>IFERROR(IF(AVERAGE('Data mapping by country'!AE58:AF58)=1,AVERAGE('Data mapping by country'!AE58:AF58),""),"")</f>
        <v>1</v>
      </c>
      <c r="Q55" s="116" t="str">
        <f>IFERROR(IF(AVERAGE('Data mapping by country'!AG58:AH58)=1,AVERAGE('Data mapping by country'!AG58:AH58),""),"")</f>
        <v/>
      </c>
      <c r="R55" s="116">
        <f>IFERROR(IF(AVERAGE('Data mapping by country'!AI58:AJ58)=1,AVERAGE('Data mapping by country'!AI58:AJ58),""),"")</f>
        <v>1</v>
      </c>
      <c r="S55" s="116">
        <f>IFERROR(IF(AVERAGE('Data mapping by country'!AK58:AL58)=1,AVERAGE('Data mapping by country'!AK58:AL58),""),"")</f>
        <v>1</v>
      </c>
      <c r="T55" s="116" t="str">
        <f>IFERROR(IF(AVERAGE('Data mapping by country'!AM58:AN58)=1,AVERAGE('Data mapping by country'!AM58:AN58),""),"")</f>
        <v/>
      </c>
      <c r="U55" s="116">
        <f>IFERROR(IF(AVERAGE('Data mapping by country'!AP58:AQ58)=1,AVERAGE('Data mapping by country'!AP58:AQ58),""),"")</f>
        <v>1</v>
      </c>
      <c r="V55" s="116" t="str">
        <f>IFERROR(IF(AVERAGE('Data mapping by country'!AR58:AS58)=1,AVERAGE('Data mapping by country'!AR58:AS58),""),"")</f>
        <v/>
      </c>
      <c r="W55" s="116" t="str">
        <f>IFERROR(IF(AVERAGE('Data mapping by country'!AT58:AU58)=1,AVERAGE('Data mapping by country'!AT58:AU58),""),"")</f>
        <v/>
      </c>
      <c r="X55" s="116">
        <f>IFERROR(IF(AVERAGE('Data mapping by country'!AV58:AW58)=1,AVERAGE('Data mapping by country'!AV58:AW58),""),"")</f>
        <v>1</v>
      </c>
      <c r="Y55" s="116" t="str">
        <f>IFERROR(IF(AVERAGE('Data mapping by country'!AX58:AY58)=1,AVERAGE('Data mapping by country'!AX58:AY58),""),"")</f>
        <v/>
      </c>
      <c r="Z55" s="116">
        <f>IFERROR(IF(AVERAGE('Data mapping by country'!AZ58:BA58)=1,AVERAGE('Data mapping by country'!AZ58:BA58),""),"")</f>
        <v>1</v>
      </c>
      <c r="AA55" s="116" t="str">
        <f>IFERROR(IF(AVERAGE('Data mapping by country'!BB58:BC58)=1,AVERAGE('Data mapping by country'!BB58:BC58),""),"")</f>
        <v/>
      </c>
      <c r="AB55" s="116">
        <f>IFERROR(IF(AVERAGE('Data mapping by country'!BF58:BG58)=1,AVERAGE('Data mapping by country'!BF58:BG58),""),"")</f>
        <v>1</v>
      </c>
      <c r="AC55" s="116" t="str">
        <f>IFERROR(IF(AVERAGE('Data mapping by country'!BH58:BI58)=1,AVERAGE('Data mapping by country'!BH58:BI58),""),"")</f>
        <v/>
      </c>
      <c r="AD55" s="116" t="str">
        <f>IFERROR(IF(AVERAGE('Data mapping by country'!BJ58:BK58)=1,AVERAGE('Data mapping by country'!BJ58:BK58),""),"")</f>
        <v/>
      </c>
      <c r="AE55" s="116" t="str">
        <f>IFERROR(IF(AVERAGE('Data mapping by country'!BL58:BM58)=1,AVERAGE('Data mapping by country'!BL58:BM58),""),"")</f>
        <v/>
      </c>
      <c r="AF55" s="116" t="str">
        <f>IFERROR(IF(AVERAGE('Data mapping by country'!BN58:BO58)=1,AVERAGE('Data mapping by country'!BN58:BO58),""),"")</f>
        <v/>
      </c>
      <c r="AG55" s="116">
        <f>IFERROR(IF(AVERAGE('Data mapping by country'!BQ58:BR58)=1,AVERAGE('Data mapping by country'!BQ58:BR58),""),"")</f>
        <v>1</v>
      </c>
      <c r="AH55" s="116" t="str">
        <f>IFERROR(IF(AVERAGE('Data mapping by country'!BS58:BT58)=1,AVERAGE('Data mapping by country'!BS58:BT58),""),"")</f>
        <v/>
      </c>
      <c r="AI55" s="116">
        <f>IFERROR(IF(AVERAGE('Data mapping by country'!BU58:BV58)=1,AVERAGE('Data mapping by country'!BU58:BV58),""),"")</f>
        <v>1</v>
      </c>
      <c r="AJ55" s="116">
        <f>IFERROR(IF(AVERAGE('Data mapping by country'!BX58:BY58)=1,AVERAGE('Data mapping by country'!BX58:BY58),""),"")</f>
        <v>1</v>
      </c>
      <c r="AK55" s="116">
        <f>IFERROR(IF(AVERAGE('Data mapping by country'!BZ58:CA58)=1,AVERAGE('Data mapping by country'!BZ58:CA58),""),"")</f>
        <v>1</v>
      </c>
      <c r="AL55" s="116" t="str">
        <f>IFERROR(IF(AVERAGE('Data mapping by country'!CB58:CC58)=1,AVERAGE('Data mapping by country'!CB58:CC58),""),"")</f>
        <v/>
      </c>
      <c r="AM55" s="116" t="str">
        <f>IFERROR(IF(AVERAGE('Data mapping by country'!CD58:CE58)=1,AVERAGE('Data mapping by country'!CD58:CE58),""),"")</f>
        <v/>
      </c>
      <c r="AN55" s="116">
        <f>IFERROR(IF(AVERAGE('Data mapping by country'!CF58:CG58)=1,AVERAGE('Data mapping by country'!CF58:CG58),""),"")</f>
        <v>1</v>
      </c>
      <c r="AO55" s="116">
        <f>IFERROR(IF(AVERAGE('Data mapping by country'!CI58:CJ58)=1,AVERAGE('Data mapping by country'!CI58:CJ58),""),"")</f>
        <v>1</v>
      </c>
      <c r="AP55" s="116" t="str">
        <f>IFERROR(IF(AVERAGE('Data mapping by country'!CK58:CL58)=1,AVERAGE('Data mapping by country'!CK58:CL58),""),"")</f>
        <v/>
      </c>
      <c r="AQ55" s="116" t="str">
        <f>IFERROR(IF(AVERAGE('Data mapping by country'!CM58:CN58)=1,AVERAGE('Data mapping by country'!CM58:CN58),""),"")</f>
        <v/>
      </c>
      <c r="AR55" s="116">
        <f>IFERROR(IF(AVERAGE('Data mapping by country'!CP58:CQ58)=1,AVERAGE('Data mapping by country'!CP58:CQ58),""),"")</f>
        <v>1</v>
      </c>
      <c r="AS55" s="116" t="str">
        <f>IFERROR(IF(AVERAGE('Data mapping by country'!CR58:CS58)=1,AVERAGE('Data mapping by country'!CR58:CS58),""),"")</f>
        <v/>
      </c>
      <c r="AT55" s="116" t="str">
        <f>IFERROR(IF(AVERAGE('Data mapping by country'!CV58:CW58)=1,AVERAGE('Data mapping by country'!CV58:CW58),""),"")</f>
        <v/>
      </c>
      <c r="AU55" s="116" t="str">
        <f>IFERROR(IF(AVERAGE('Data mapping by country'!CX58:CY58)=1,AVERAGE('Data mapping by country'!CX58:CY58),""),"")</f>
        <v/>
      </c>
      <c r="AV55" s="116">
        <f>IFERROR(IF(AVERAGE('Data mapping by country'!CZ58:DA58)=1,AVERAGE('Data mapping by country'!CZ58:DA58),""),"")</f>
        <v>1</v>
      </c>
      <c r="AW55" s="116">
        <f>IFERROR(IF(AVERAGE('Data mapping by country'!DB58:DC58)=1,AVERAGE('Data mapping by country'!DB58:DC58),""),"")</f>
        <v>1</v>
      </c>
      <c r="AX55" s="116">
        <f>IFERROR(IF(AVERAGE('Data mapping by country'!DD58:DE58)=1,AVERAGE('Data mapping by country'!DD58:DE58),""),"")</f>
        <v>1</v>
      </c>
      <c r="AY55" s="116" t="str">
        <f>IFERROR(IF(AVERAGE('Data mapping by country'!DF58:DG58)=1,AVERAGE('Data mapping by country'!DF58:DG58),""),"")</f>
        <v/>
      </c>
      <c r="AZ55" s="116" t="str">
        <f>IFERROR(IF(AVERAGE('Data mapping by country'!DH58:DI58)=1,AVERAGE('Data mapping by country'!DH58:DI58),""),"")</f>
        <v/>
      </c>
      <c r="BA55" s="116">
        <f>IFERROR(IF(AVERAGE('Data mapping by country'!DJ58:DK58)=1,AVERAGE('Data mapping by country'!DJ58:DK58),""),"")</f>
        <v>1</v>
      </c>
      <c r="BB55" s="116" t="str">
        <f>IFERROR(IF(AVERAGE('Data mapping by country'!DL58:DM58)=1,AVERAGE('Data mapping by country'!DL58:DM58),""),"")</f>
        <v/>
      </c>
      <c r="BC55" s="116" t="str">
        <f>IFERROR(IF(AVERAGE('Data mapping by country'!DN58:DO58)=1,AVERAGE('Data mapping by country'!DN58:DO58),""),"")</f>
        <v/>
      </c>
      <c r="BD55" s="116">
        <f>IFERROR(IF(AVERAGE('Data mapping by country'!DQ58:DR58)=1,AVERAGE('Data mapping by country'!DQ58:DR58),""),"")</f>
        <v>1</v>
      </c>
      <c r="BE55" s="116">
        <f>IFERROR(IF(AVERAGE('Data mapping by country'!DS58:DT58)=1,AVERAGE('Data mapping by country'!DS58:DT58),""),"")</f>
        <v>1</v>
      </c>
      <c r="BF55" s="116">
        <f>IFERROR(IF(AVERAGE('Data mapping by country'!DU58:DV58)=1,AVERAGE('Data mapping by country'!DU58:DV58),""),"")</f>
        <v>1</v>
      </c>
      <c r="BG55" s="116">
        <f>IFERROR(IF(AVERAGE('Data mapping by country'!DW58:DX58)=1,AVERAGE('Data mapping by country'!DW58:DX58),""),"")</f>
        <v>1</v>
      </c>
      <c r="BH55" s="116">
        <f>IFERROR(IF(AVERAGE('Data mapping by country'!DY58:DZ58)=1,AVERAGE('Data mapping by country'!DY58:DZ58),""),"")</f>
        <v>1</v>
      </c>
      <c r="BI55" s="116">
        <f>IFERROR(IF(AVERAGE('Data mapping by country'!EA58:EB58)=1,AVERAGE('Data mapping by country'!EA58:EB58),""),"")</f>
        <v>1</v>
      </c>
      <c r="BJ55" s="116">
        <f>IFERROR(IF(AVERAGE('Data mapping by country'!ED58:EE58)=1,AVERAGE('Data mapping by country'!ED58:EE58),""),"")</f>
        <v>1</v>
      </c>
      <c r="BK55" s="116">
        <f>IFERROR(IF(AVERAGE('Data mapping by country'!EF58:EG58)=1,AVERAGE('Data mapping by country'!EF58:EG58),""),"")</f>
        <v>1</v>
      </c>
      <c r="BL55" s="103" t="str">
        <f>IFERROR(IF(AVERAGE('Data mapping by country'!EH58:EI58)=1,AVERAGE('Data mapping by country'!EH58:EI58),""),"")</f>
        <v/>
      </c>
      <c r="BM55" s="98">
        <f t="shared" si="0"/>
        <v>35</v>
      </c>
    </row>
    <row r="56" spans="1:65" ht="25.5" customHeight="1" x14ac:dyDescent="0.25">
      <c r="A56" s="100" t="s">
        <v>1528</v>
      </c>
      <c r="B56" s="119" t="s">
        <v>1527</v>
      </c>
      <c r="C56" s="102">
        <f>IFERROR(IF(AVERAGE('Data mapping by country'!C59:D59)=1,AVERAGE('Data mapping by country'!C59:D59),""),"")</f>
        <v>1</v>
      </c>
      <c r="D56" s="115">
        <f>IFERROR(IF(AVERAGE('Data mapping by country'!E59:F59)=1,AVERAGE('Data mapping by country'!E59:F59),""),"")</f>
        <v>1</v>
      </c>
      <c r="E56" s="115" t="str">
        <f>IFERROR(IF(AVERAGE('Data mapping by country'!G59:H59)=1,AVERAGE('Data mapping by country'!G59:H59),""),"")</f>
        <v/>
      </c>
      <c r="F56" s="116">
        <f>IFERROR(IF(AVERAGE('Data mapping by country'!J59:K59)=1,AVERAGE('Data mapping by country'!J59:K59),""),"")</f>
        <v>1</v>
      </c>
      <c r="G56" s="116" t="str">
        <f>IFERROR(IF(AVERAGE('Data mapping by country'!L59:M59)=1,AVERAGE('Data mapping by country'!L59:M59),""),"")</f>
        <v/>
      </c>
      <c r="H56" s="116">
        <f>IFERROR(IF(AVERAGE('Data mapping by country'!N59:O59)=1,AVERAGE('Data mapping by country'!N59:O59),""),"")</f>
        <v>1</v>
      </c>
      <c r="I56" s="116">
        <f>IFERROR(IF(AVERAGE('Data mapping by country'!P59:Q59)=1,AVERAGE('Data mapping by country'!P59:Q59),""),"")</f>
        <v>1</v>
      </c>
      <c r="J56" s="116">
        <f>IFERROR(IF(AVERAGE('Data mapping by country'!R59:S59)=1,AVERAGE('Data mapping by country'!R59:S59),""),"")</f>
        <v>1</v>
      </c>
      <c r="K56" s="116" t="str">
        <f>IFERROR(IF(AVERAGE('Data mapping by country'!T59:U59)=1,AVERAGE('Data mapping by country'!T59:U59),""),"")</f>
        <v/>
      </c>
      <c r="L56" s="116">
        <f>IFERROR(IF(AVERAGE('Data mapping by country'!W59:X59)=1,AVERAGE('Data mapping by country'!W59:X59),""),"")</f>
        <v>1</v>
      </c>
      <c r="M56" s="116">
        <f>IFERROR(IF(AVERAGE('Data mapping by country'!Y59:Z59)=1,AVERAGE('Data mapping by country'!Y59:Z59),""),"")</f>
        <v>1</v>
      </c>
      <c r="N56" s="116">
        <f>IFERROR(IF(AVERAGE('Data mapping by country'!AA59:AB59)=1,AVERAGE('Data mapping by country'!AA59:AB59),""),"")</f>
        <v>1</v>
      </c>
      <c r="O56" s="116" t="str">
        <f>IFERROR(IF(AVERAGE('Data mapping by country'!AC59:AD59)=1,AVERAGE('Data mapping by country'!AC59:AD59),""),"")</f>
        <v/>
      </c>
      <c r="P56" s="116">
        <f>IFERROR(IF(AVERAGE('Data mapping by country'!AE59:AF59)=1,AVERAGE('Data mapping by country'!AE59:AF59),""),"")</f>
        <v>1</v>
      </c>
      <c r="Q56" s="116" t="str">
        <f>IFERROR(IF(AVERAGE('Data mapping by country'!AG59:AH59)=1,AVERAGE('Data mapping by country'!AG59:AH59),""),"")</f>
        <v/>
      </c>
      <c r="R56" s="116">
        <f>IFERROR(IF(AVERAGE('Data mapping by country'!AI59:AJ59)=1,AVERAGE('Data mapping by country'!AI59:AJ59),""),"")</f>
        <v>1</v>
      </c>
      <c r="S56" s="116">
        <f>IFERROR(IF(AVERAGE('Data mapping by country'!AK59:AL59)=1,AVERAGE('Data mapping by country'!AK59:AL59),""),"")</f>
        <v>1</v>
      </c>
      <c r="T56" s="116" t="str">
        <f>IFERROR(IF(AVERAGE('Data mapping by country'!AM59:AN59)=1,AVERAGE('Data mapping by country'!AM59:AN59),""),"")</f>
        <v/>
      </c>
      <c r="U56" s="116">
        <f>IFERROR(IF(AVERAGE('Data mapping by country'!AP59:AQ59)=1,AVERAGE('Data mapping by country'!AP59:AQ59),""),"")</f>
        <v>1</v>
      </c>
      <c r="V56" s="116" t="str">
        <f>IFERROR(IF(AVERAGE('Data mapping by country'!AR59:AS59)=1,AVERAGE('Data mapping by country'!AR59:AS59),""),"")</f>
        <v/>
      </c>
      <c r="W56" s="116" t="str">
        <f>IFERROR(IF(AVERAGE('Data mapping by country'!AT59:AU59)=1,AVERAGE('Data mapping by country'!AT59:AU59),""),"")</f>
        <v/>
      </c>
      <c r="X56" s="116">
        <f>IFERROR(IF(AVERAGE('Data mapping by country'!AV59:AW59)=1,AVERAGE('Data mapping by country'!AV59:AW59),""),"")</f>
        <v>1</v>
      </c>
      <c r="Y56" s="116" t="str">
        <f>IFERROR(IF(AVERAGE('Data mapping by country'!AX59:AY59)=1,AVERAGE('Data mapping by country'!AX59:AY59),""),"")</f>
        <v/>
      </c>
      <c r="Z56" s="116">
        <f>IFERROR(IF(AVERAGE('Data mapping by country'!AZ59:BA59)=1,AVERAGE('Data mapping by country'!AZ59:BA59),""),"")</f>
        <v>1</v>
      </c>
      <c r="AA56" s="116" t="str">
        <f>IFERROR(IF(AVERAGE('Data mapping by country'!BB59:BC59)=1,AVERAGE('Data mapping by country'!BB59:BC59),""),"")</f>
        <v/>
      </c>
      <c r="AB56" s="116">
        <f>IFERROR(IF(AVERAGE('Data mapping by country'!BF59:BG59)=1,AVERAGE('Data mapping by country'!BF59:BG59),""),"")</f>
        <v>1</v>
      </c>
      <c r="AC56" s="116" t="str">
        <f>IFERROR(IF(AVERAGE('Data mapping by country'!BH59:BI59)=1,AVERAGE('Data mapping by country'!BH59:BI59),""),"")</f>
        <v/>
      </c>
      <c r="AD56" s="116" t="str">
        <f>IFERROR(IF(AVERAGE('Data mapping by country'!BJ59:BK59)=1,AVERAGE('Data mapping by country'!BJ59:BK59),""),"")</f>
        <v/>
      </c>
      <c r="AE56" s="116" t="str">
        <f>IFERROR(IF(AVERAGE('Data mapping by country'!BL59:BM59)=1,AVERAGE('Data mapping by country'!BL59:BM59),""),"")</f>
        <v/>
      </c>
      <c r="AF56" s="116" t="str">
        <f>IFERROR(IF(AVERAGE('Data mapping by country'!BN59:BO59)=1,AVERAGE('Data mapping by country'!BN59:BO59),""),"")</f>
        <v/>
      </c>
      <c r="AG56" s="116">
        <f>IFERROR(IF(AVERAGE('Data mapping by country'!BQ59:BR59)=1,AVERAGE('Data mapping by country'!BQ59:BR59),""),"")</f>
        <v>1</v>
      </c>
      <c r="AH56" s="116" t="str">
        <f>IFERROR(IF(AVERAGE('Data mapping by country'!BS59:BT59)=1,AVERAGE('Data mapping by country'!BS59:BT59),""),"")</f>
        <v/>
      </c>
      <c r="AI56" s="116">
        <f>IFERROR(IF(AVERAGE('Data mapping by country'!BU59:BV59)=1,AVERAGE('Data mapping by country'!BU59:BV59),""),"")</f>
        <v>1</v>
      </c>
      <c r="AJ56" s="116">
        <f>IFERROR(IF(AVERAGE('Data mapping by country'!BX59:BY59)=1,AVERAGE('Data mapping by country'!BX59:BY59),""),"")</f>
        <v>1</v>
      </c>
      <c r="AK56" s="116">
        <f>IFERROR(IF(AVERAGE('Data mapping by country'!BZ59:CA59)=1,AVERAGE('Data mapping by country'!BZ59:CA59),""),"")</f>
        <v>1</v>
      </c>
      <c r="AL56" s="116" t="str">
        <f>IFERROR(IF(AVERAGE('Data mapping by country'!CB59:CC59)=1,AVERAGE('Data mapping by country'!CB59:CC59),""),"")</f>
        <v/>
      </c>
      <c r="AM56" s="116" t="str">
        <f>IFERROR(IF(AVERAGE('Data mapping by country'!CD59:CE59)=1,AVERAGE('Data mapping by country'!CD59:CE59),""),"")</f>
        <v/>
      </c>
      <c r="AN56" s="116">
        <f>IFERROR(IF(AVERAGE('Data mapping by country'!CF59:CG59)=1,AVERAGE('Data mapping by country'!CF59:CG59),""),"")</f>
        <v>1</v>
      </c>
      <c r="AO56" s="116">
        <f>IFERROR(IF(AVERAGE('Data mapping by country'!CI59:CJ59)=1,AVERAGE('Data mapping by country'!CI59:CJ59),""),"")</f>
        <v>1</v>
      </c>
      <c r="AP56" s="116" t="str">
        <f>IFERROR(IF(AVERAGE('Data mapping by country'!CK59:CL59)=1,AVERAGE('Data mapping by country'!CK59:CL59),""),"")</f>
        <v/>
      </c>
      <c r="AQ56" s="116" t="str">
        <f>IFERROR(IF(AVERAGE('Data mapping by country'!CM59:CN59)=1,AVERAGE('Data mapping by country'!CM59:CN59),""),"")</f>
        <v/>
      </c>
      <c r="AR56" s="116">
        <f>IFERROR(IF(AVERAGE('Data mapping by country'!CP59:CQ59)=1,AVERAGE('Data mapping by country'!CP59:CQ59),""),"")</f>
        <v>1</v>
      </c>
      <c r="AS56" s="116" t="str">
        <f>IFERROR(IF(AVERAGE('Data mapping by country'!CR59:CS59)=1,AVERAGE('Data mapping by country'!CR59:CS59),""),"")</f>
        <v/>
      </c>
      <c r="AT56" s="116" t="str">
        <f>IFERROR(IF(AVERAGE('Data mapping by country'!CV59:CW59)=1,AVERAGE('Data mapping by country'!CV59:CW59),""),"")</f>
        <v/>
      </c>
      <c r="AU56" s="116" t="str">
        <f>IFERROR(IF(AVERAGE('Data mapping by country'!CX59:CY59)=1,AVERAGE('Data mapping by country'!CX59:CY59),""),"")</f>
        <v/>
      </c>
      <c r="AV56" s="116" t="str">
        <f>IFERROR(IF(AVERAGE('Data mapping by country'!CZ59:DA59)=1,AVERAGE('Data mapping by country'!CZ59:DA59),""),"")</f>
        <v/>
      </c>
      <c r="AW56" s="116" t="str">
        <f>IFERROR(IF(AVERAGE('Data mapping by country'!DB59:DC59)=1,AVERAGE('Data mapping by country'!DB59:DC59),""),"")</f>
        <v/>
      </c>
      <c r="AX56" s="116">
        <f>IFERROR(IF(AVERAGE('Data mapping by country'!DD59:DE59)=1,AVERAGE('Data mapping by country'!DD59:DE59),""),"")</f>
        <v>1</v>
      </c>
      <c r="AY56" s="116" t="str">
        <f>IFERROR(IF(AVERAGE('Data mapping by country'!DF59:DG59)=1,AVERAGE('Data mapping by country'!DF59:DG59),""),"")</f>
        <v/>
      </c>
      <c r="AZ56" s="116" t="str">
        <f>IFERROR(IF(AVERAGE('Data mapping by country'!DH59:DI59)=1,AVERAGE('Data mapping by country'!DH59:DI59),""),"")</f>
        <v/>
      </c>
      <c r="BA56" s="116">
        <f>IFERROR(IF(AVERAGE('Data mapping by country'!DJ59:DK59)=1,AVERAGE('Data mapping by country'!DJ59:DK59),""),"")</f>
        <v>1</v>
      </c>
      <c r="BB56" s="116" t="str">
        <f>IFERROR(IF(AVERAGE('Data mapping by country'!DL59:DM59)=1,AVERAGE('Data mapping by country'!DL59:DM59),""),"")</f>
        <v/>
      </c>
      <c r="BC56" s="116" t="str">
        <f>IFERROR(IF(AVERAGE('Data mapping by country'!DN59:DO59)=1,AVERAGE('Data mapping by country'!DN59:DO59),""),"")</f>
        <v/>
      </c>
      <c r="BD56" s="116">
        <f>IFERROR(IF(AVERAGE('Data mapping by country'!DQ59:DR59)=1,AVERAGE('Data mapping by country'!DQ59:DR59),""),"")</f>
        <v>1</v>
      </c>
      <c r="BE56" s="116" t="str">
        <f>IFERROR(IF(AVERAGE('Data mapping by country'!DS59:DT59)=1,AVERAGE('Data mapping by country'!DS59:DT59),""),"")</f>
        <v/>
      </c>
      <c r="BF56" s="116" t="str">
        <f>IFERROR(IF(AVERAGE('Data mapping by country'!DU59:DV59)=1,AVERAGE('Data mapping by country'!DU59:DV59),""),"")</f>
        <v/>
      </c>
      <c r="BG56" s="116">
        <f>IFERROR(IF(AVERAGE('Data mapping by country'!DW59:DX59)=1,AVERAGE('Data mapping by country'!DW59:DX59),""),"")</f>
        <v>1</v>
      </c>
      <c r="BH56" s="116">
        <f>IFERROR(IF(AVERAGE('Data mapping by country'!DY59:DZ59)=1,AVERAGE('Data mapping by country'!DY59:DZ59),""),"")</f>
        <v>1</v>
      </c>
      <c r="BI56" s="116" t="str">
        <f>IFERROR(IF(AVERAGE('Data mapping by country'!EA59:EB59)=1,AVERAGE('Data mapping by country'!EA59:EB59),""),"")</f>
        <v/>
      </c>
      <c r="BJ56" s="116">
        <f>IFERROR(IF(AVERAGE('Data mapping by country'!ED59:EE59)=1,AVERAGE('Data mapping by country'!ED59:EE59),""),"")</f>
        <v>1</v>
      </c>
      <c r="BK56" s="116">
        <f>IFERROR(IF(AVERAGE('Data mapping by country'!EF59:EG59)=1,AVERAGE('Data mapping by country'!EF59:EG59),""),"")</f>
        <v>1</v>
      </c>
      <c r="BL56" s="103">
        <f>IFERROR(IF(AVERAGE('Data mapping by country'!EH59:EI59)=1,AVERAGE('Data mapping by country'!EH59:EI59),""),"")</f>
        <v>1</v>
      </c>
      <c r="BM56" s="98">
        <f t="shared" si="0"/>
        <v>31</v>
      </c>
    </row>
    <row r="57" spans="1:65" ht="25.5" customHeight="1" x14ac:dyDescent="0.25">
      <c r="A57" s="100" t="s">
        <v>1526</v>
      </c>
      <c r="B57" s="119" t="s">
        <v>1525</v>
      </c>
      <c r="C57" s="102">
        <f>IFERROR(IF(AVERAGE('Data mapping by country'!C60:D60)=1,AVERAGE('Data mapping by country'!C60:D60),""),"")</f>
        <v>1</v>
      </c>
      <c r="D57" s="115">
        <f>IFERROR(IF(AVERAGE('Data mapping by country'!E60:F60)=1,AVERAGE('Data mapping by country'!E60:F60),""),"")</f>
        <v>1</v>
      </c>
      <c r="E57" s="115" t="str">
        <f>IFERROR(IF(AVERAGE('Data mapping by country'!G60:H60)=1,AVERAGE('Data mapping by country'!G60:H60),""),"")</f>
        <v/>
      </c>
      <c r="F57" s="116">
        <f>IFERROR(IF(AVERAGE('Data mapping by country'!J60:K60)=1,AVERAGE('Data mapping by country'!J60:K60),""),"")</f>
        <v>1</v>
      </c>
      <c r="G57" s="116" t="str">
        <f>IFERROR(IF(AVERAGE('Data mapping by country'!L60:M60)=1,AVERAGE('Data mapping by country'!L60:M60),""),"")</f>
        <v/>
      </c>
      <c r="H57" s="116">
        <f>IFERROR(IF(AVERAGE('Data mapping by country'!N60:O60)=1,AVERAGE('Data mapping by country'!N60:O60),""),"")</f>
        <v>1</v>
      </c>
      <c r="I57" s="116">
        <f>IFERROR(IF(AVERAGE('Data mapping by country'!P60:Q60)=1,AVERAGE('Data mapping by country'!P60:Q60),""),"")</f>
        <v>1</v>
      </c>
      <c r="J57" s="116">
        <f>IFERROR(IF(AVERAGE('Data mapping by country'!R60:S60)=1,AVERAGE('Data mapping by country'!R60:S60),""),"")</f>
        <v>1</v>
      </c>
      <c r="K57" s="116" t="str">
        <f>IFERROR(IF(AVERAGE('Data mapping by country'!T60:U60)=1,AVERAGE('Data mapping by country'!T60:U60),""),"")</f>
        <v/>
      </c>
      <c r="L57" s="116">
        <f>IFERROR(IF(AVERAGE('Data mapping by country'!W60:X60)=1,AVERAGE('Data mapping by country'!W60:X60),""),"")</f>
        <v>1</v>
      </c>
      <c r="M57" s="116">
        <f>IFERROR(IF(AVERAGE('Data mapping by country'!Y60:Z60)=1,AVERAGE('Data mapping by country'!Y60:Z60),""),"")</f>
        <v>1</v>
      </c>
      <c r="N57" s="116">
        <f>IFERROR(IF(AVERAGE('Data mapping by country'!AA60:AB60)=1,AVERAGE('Data mapping by country'!AA60:AB60),""),"")</f>
        <v>1</v>
      </c>
      <c r="O57" s="116" t="str">
        <f>IFERROR(IF(AVERAGE('Data mapping by country'!AC60:AD60)=1,AVERAGE('Data mapping by country'!AC60:AD60),""),"")</f>
        <v/>
      </c>
      <c r="P57" s="116">
        <f>IFERROR(IF(AVERAGE('Data mapping by country'!AE60:AF60)=1,AVERAGE('Data mapping by country'!AE60:AF60),""),"")</f>
        <v>1</v>
      </c>
      <c r="Q57" s="116" t="str">
        <f>IFERROR(IF(AVERAGE('Data mapping by country'!AG60:AH60)=1,AVERAGE('Data mapping by country'!AG60:AH60),""),"")</f>
        <v/>
      </c>
      <c r="R57" s="116">
        <f>IFERROR(IF(AVERAGE('Data mapping by country'!AI60:AJ60)=1,AVERAGE('Data mapping by country'!AI60:AJ60),""),"")</f>
        <v>1</v>
      </c>
      <c r="S57" s="116">
        <f>IFERROR(IF(AVERAGE('Data mapping by country'!AK60:AL60)=1,AVERAGE('Data mapping by country'!AK60:AL60),""),"")</f>
        <v>1</v>
      </c>
      <c r="T57" s="116" t="str">
        <f>IFERROR(IF(AVERAGE('Data mapping by country'!AM60:AN60)=1,AVERAGE('Data mapping by country'!AM60:AN60),""),"")</f>
        <v/>
      </c>
      <c r="U57" s="116" t="str">
        <f>IFERROR(IF(AVERAGE('Data mapping by country'!AP60:AQ60)=1,AVERAGE('Data mapping by country'!AP60:AQ60),""),"")</f>
        <v/>
      </c>
      <c r="V57" s="116" t="str">
        <f>IFERROR(IF(AVERAGE('Data mapping by country'!AR60:AS60)=1,AVERAGE('Data mapping by country'!AR60:AS60),""),"")</f>
        <v/>
      </c>
      <c r="W57" s="116" t="str">
        <f>IFERROR(IF(AVERAGE('Data mapping by country'!AT60:AU60)=1,AVERAGE('Data mapping by country'!AT60:AU60),""),"")</f>
        <v/>
      </c>
      <c r="X57" s="116">
        <f>IFERROR(IF(AVERAGE('Data mapping by country'!AV60:AW60)=1,AVERAGE('Data mapping by country'!AV60:AW60),""),"")</f>
        <v>1</v>
      </c>
      <c r="Y57" s="116" t="str">
        <f>IFERROR(IF(AVERAGE('Data mapping by country'!AX60:AY60)=1,AVERAGE('Data mapping by country'!AX60:AY60),""),"")</f>
        <v/>
      </c>
      <c r="Z57" s="116" t="str">
        <f>IFERROR(IF(AVERAGE('Data mapping by country'!AZ60:BA60)=1,AVERAGE('Data mapping by country'!AZ60:BA60),""),"")</f>
        <v/>
      </c>
      <c r="AA57" s="116" t="str">
        <f>IFERROR(IF(AVERAGE('Data mapping by country'!BB60:BC60)=1,AVERAGE('Data mapping by country'!BB60:BC60),""),"")</f>
        <v/>
      </c>
      <c r="AB57" s="116">
        <f>IFERROR(IF(AVERAGE('Data mapping by country'!BF60:BG60)=1,AVERAGE('Data mapping by country'!BF60:BG60),""),"")</f>
        <v>1</v>
      </c>
      <c r="AC57" s="116" t="str">
        <f>IFERROR(IF(AVERAGE('Data mapping by country'!BH60:BI60)=1,AVERAGE('Data mapping by country'!BH60:BI60),""),"")</f>
        <v/>
      </c>
      <c r="AD57" s="116" t="str">
        <f>IFERROR(IF(AVERAGE('Data mapping by country'!BJ60:BK60)=1,AVERAGE('Data mapping by country'!BJ60:BK60),""),"")</f>
        <v/>
      </c>
      <c r="AE57" s="116" t="str">
        <f>IFERROR(IF(AVERAGE('Data mapping by country'!BL60:BM60)=1,AVERAGE('Data mapping by country'!BL60:BM60),""),"")</f>
        <v/>
      </c>
      <c r="AF57" s="116" t="str">
        <f>IFERROR(IF(AVERAGE('Data mapping by country'!BN60:BO60)=1,AVERAGE('Data mapping by country'!BN60:BO60),""),"")</f>
        <v/>
      </c>
      <c r="AG57" s="116">
        <f>IFERROR(IF(AVERAGE('Data mapping by country'!BQ60:BR60)=1,AVERAGE('Data mapping by country'!BQ60:BR60),""),"")</f>
        <v>1</v>
      </c>
      <c r="AH57" s="116" t="str">
        <f>IFERROR(IF(AVERAGE('Data mapping by country'!BS60:BT60)=1,AVERAGE('Data mapping by country'!BS60:BT60),""),"")</f>
        <v/>
      </c>
      <c r="AI57" s="116">
        <f>IFERROR(IF(AVERAGE('Data mapping by country'!BU60:BV60)=1,AVERAGE('Data mapping by country'!BU60:BV60),""),"")</f>
        <v>1</v>
      </c>
      <c r="AJ57" s="116">
        <f>IFERROR(IF(AVERAGE('Data mapping by country'!BX60:BY60)=1,AVERAGE('Data mapping by country'!BX60:BY60),""),"")</f>
        <v>1</v>
      </c>
      <c r="AK57" s="116">
        <f>IFERROR(IF(AVERAGE('Data mapping by country'!BZ60:CA60)=1,AVERAGE('Data mapping by country'!BZ60:CA60),""),"")</f>
        <v>1</v>
      </c>
      <c r="AL57" s="116" t="str">
        <f>IFERROR(IF(AVERAGE('Data mapping by country'!CB60:CC60)=1,AVERAGE('Data mapping by country'!CB60:CC60),""),"")</f>
        <v/>
      </c>
      <c r="AM57" s="116" t="str">
        <f>IFERROR(IF(AVERAGE('Data mapping by country'!CD60:CE60)=1,AVERAGE('Data mapping by country'!CD60:CE60),""),"")</f>
        <v/>
      </c>
      <c r="AN57" s="116">
        <f>IFERROR(IF(AVERAGE('Data mapping by country'!CF60:CG60)=1,AVERAGE('Data mapping by country'!CF60:CG60),""),"")</f>
        <v>1</v>
      </c>
      <c r="AO57" s="116">
        <f>IFERROR(IF(AVERAGE('Data mapping by country'!CI60:CJ60)=1,AVERAGE('Data mapping by country'!CI60:CJ60),""),"")</f>
        <v>1</v>
      </c>
      <c r="AP57" s="116" t="str">
        <f>IFERROR(IF(AVERAGE('Data mapping by country'!CK60:CL60)=1,AVERAGE('Data mapping by country'!CK60:CL60),""),"")</f>
        <v/>
      </c>
      <c r="AQ57" s="116" t="str">
        <f>IFERROR(IF(AVERAGE('Data mapping by country'!CM60:CN60)=1,AVERAGE('Data mapping by country'!CM60:CN60),""),"")</f>
        <v/>
      </c>
      <c r="AR57" s="116">
        <f>IFERROR(IF(AVERAGE('Data mapping by country'!CP60:CQ60)=1,AVERAGE('Data mapping by country'!CP60:CQ60),""),"")</f>
        <v>1</v>
      </c>
      <c r="AS57" s="116" t="str">
        <f>IFERROR(IF(AVERAGE('Data mapping by country'!CR60:CS60)=1,AVERAGE('Data mapping by country'!CR60:CS60),""),"")</f>
        <v/>
      </c>
      <c r="AT57" s="116" t="str">
        <f>IFERROR(IF(AVERAGE('Data mapping by country'!CV60:CW60)=1,AVERAGE('Data mapping by country'!CV60:CW60),""),"")</f>
        <v/>
      </c>
      <c r="AU57" s="116" t="str">
        <f>IFERROR(IF(AVERAGE('Data mapping by country'!CX60:CY60)=1,AVERAGE('Data mapping by country'!CX60:CY60),""),"")</f>
        <v/>
      </c>
      <c r="AV57" s="116">
        <f>IFERROR(IF(AVERAGE('Data mapping by country'!CZ60:DA60)=1,AVERAGE('Data mapping by country'!CZ60:DA60),""),"")</f>
        <v>1</v>
      </c>
      <c r="AW57" s="116" t="str">
        <f>IFERROR(IF(AVERAGE('Data mapping by country'!DB60:DC60)=1,AVERAGE('Data mapping by country'!DB60:DC60),""),"")</f>
        <v/>
      </c>
      <c r="AX57" s="116">
        <f>IFERROR(IF(AVERAGE('Data mapping by country'!DD60:DE60)=1,AVERAGE('Data mapping by country'!DD60:DE60),""),"")</f>
        <v>1</v>
      </c>
      <c r="AY57" s="116" t="str">
        <f>IFERROR(IF(AVERAGE('Data mapping by country'!DF60:DG60)=1,AVERAGE('Data mapping by country'!DF60:DG60),""),"")</f>
        <v/>
      </c>
      <c r="AZ57" s="116" t="str">
        <f>IFERROR(IF(AVERAGE('Data mapping by country'!DH60:DI60)=1,AVERAGE('Data mapping by country'!DH60:DI60),""),"")</f>
        <v/>
      </c>
      <c r="BA57" s="116">
        <f>IFERROR(IF(AVERAGE('Data mapping by country'!DJ60:DK60)=1,AVERAGE('Data mapping by country'!DJ60:DK60),""),"")</f>
        <v>1</v>
      </c>
      <c r="BB57" s="116" t="str">
        <f>IFERROR(IF(AVERAGE('Data mapping by country'!DL60:DM60)=1,AVERAGE('Data mapping by country'!DL60:DM60),""),"")</f>
        <v/>
      </c>
      <c r="BC57" s="116" t="str">
        <f>IFERROR(IF(AVERAGE('Data mapping by country'!DN60:DO60)=1,AVERAGE('Data mapping by country'!DN60:DO60),""),"")</f>
        <v/>
      </c>
      <c r="BD57" s="116">
        <f>IFERROR(IF(AVERAGE('Data mapping by country'!DQ60:DR60)=1,AVERAGE('Data mapping by country'!DQ60:DR60),""),"")</f>
        <v>1</v>
      </c>
      <c r="BE57" s="116">
        <f>IFERROR(IF(AVERAGE('Data mapping by country'!DS60:DT60)=1,AVERAGE('Data mapping by country'!DS60:DT60),""),"")</f>
        <v>1</v>
      </c>
      <c r="BF57" s="116">
        <f>IFERROR(IF(AVERAGE('Data mapping by country'!DU60:DV60)=1,AVERAGE('Data mapping by country'!DU60:DV60),""),"")</f>
        <v>1</v>
      </c>
      <c r="BG57" s="116">
        <f>IFERROR(IF(AVERAGE('Data mapping by country'!DW60:DX60)=1,AVERAGE('Data mapping by country'!DW60:DX60),""),"")</f>
        <v>1</v>
      </c>
      <c r="BH57" s="116">
        <f>IFERROR(IF(AVERAGE('Data mapping by country'!DY60:DZ60)=1,AVERAGE('Data mapping by country'!DY60:DZ60),""),"")</f>
        <v>1</v>
      </c>
      <c r="BI57" s="116">
        <f>IFERROR(IF(AVERAGE('Data mapping by country'!EA60:EB60)=1,AVERAGE('Data mapping by country'!EA60:EB60),""),"")</f>
        <v>1</v>
      </c>
      <c r="BJ57" s="116">
        <f>IFERROR(IF(AVERAGE('Data mapping by country'!ED60:EE60)=1,AVERAGE('Data mapping by country'!ED60:EE60),""),"")</f>
        <v>1</v>
      </c>
      <c r="BK57" s="116">
        <f>IFERROR(IF(AVERAGE('Data mapping by country'!EF60:EG60)=1,AVERAGE('Data mapping by country'!EF60:EG60),""),"")</f>
        <v>1</v>
      </c>
      <c r="BL57" s="103" t="str">
        <f>IFERROR(IF(AVERAGE('Data mapping by country'!EH60:EI60)=1,AVERAGE('Data mapping by country'!EH60:EI60),""),"")</f>
        <v/>
      </c>
      <c r="BM57" s="98">
        <f t="shared" si="0"/>
        <v>32</v>
      </c>
    </row>
    <row r="58" spans="1:65" ht="25.5" customHeight="1" x14ac:dyDescent="0.25">
      <c r="A58" s="100" t="s">
        <v>1524</v>
      </c>
      <c r="B58" s="119" t="s">
        <v>1523</v>
      </c>
      <c r="C58" s="102" t="str">
        <f>IFERROR(IF(AVERAGE('Data mapping by country'!C61:D61)=1,AVERAGE('Data mapping by country'!C61:D61),""),"")</f>
        <v/>
      </c>
      <c r="D58" s="115">
        <f>IFERROR(IF(AVERAGE('Data mapping by country'!E61:F61)=1,AVERAGE('Data mapping by country'!E61:F61),""),"")</f>
        <v>1</v>
      </c>
      <c r="E58" s="115" t="str">
        <f>IFERROR(IF(AVERAGE('Data mapping by country'!G61:H61)=1,AVERAGE('Data mapping by country'!G61:H61),""),"")</f>
        <v/>
      </c>
      <c r="F58" s="116" t="str">
        <f>IFERROR(IF(AVERAGE('Data mapping by country'!J61:K61)=1,AVERAGE('Data mapping by country'!J61:K61),""),"")</f>
        <v/>
      </c>
      <c r="G58" s="116" t="str">
        <f>IFERROR(IF(AVERAGE('Data mapping by country'!L61:M61)=1,AVERAGE('Data mapping by country'!L61:M61),""),"")</f>
        <v/>
      </c>
      <c r="H58" s="116">
        <f>IFERROR(IF(AVERAGE('Data mapping by country'!N61:O61)=1,AVERAGE('Data mapping by country'!N61:O61),""),"")</f>
        <v>1</v>
      </c>
      <c r="I58" s="116" t="str">
        <f>IFERROR(IF(AVERAGE('Data mapping by country'!P61:Q61)=1,AVERAGE('Data mapping by country'!P61:Q61),""),"")</f>
        <v/>
      </c>
      <c r="J58" s="116" t="str">
        <f>IFERROR(IF(AVERAGE('Data mapping by country'!R61:S61)=1,AVERAGE('Data mapping by country'!R61:S61),""),"")</f>
        <v/>
      </c>
      <c r="K58" s="116" t="str">
        <f>IFERROR(IF(AVERAGE('Data mapping by country'!T61:U61)=1,AVERAGE('Data mapping by country'!T61:U61),""),"")</f>
        <v/>
      </c>
      <c r="L58" s="116" t="str">
        <f>IFERROR(IF(AVERAGE('Data mapping by country'!W61:X61)=1,AVERAGE('Data mapping by country'!W61:X61),""),"")</f>
        <v/>
      </c>
      <c r="M58" s="116">
        <f>IFERROR(IF(AVERAGE('Data mapping by country'!Y61:Z61)=1,AVERAGE('Data mapping by country'!Y61:Z61),""),"")</f>
        <v>1</v>
      </c>
      <c r="N58" s="116">
        <f>IFERROR(IF(AVERAGE('Data mapping by country'!AA61:AB61)=1,AVERAGE('Data mapping by country'!AA61:AB61),""),"")</f>
        <v>1</v>
      </c>
      <c r="O58" s="116" t="str">
        <f>IFERROR(IF(AVERAGE('Data mapping by country'!AC61:AD61)=1,AVERAGE('Data mapping by country'!AC61:AD61),""),"")</f>
        <v/>
      </c>
      <c r="P58" s="116">
        <f>IFERROR(IF(AVERAGE('Data mapping by country'!AE61:AF61)=1,AVERAGE('Data mapping by country'!AE61:AF61),""),"")</f>
        <v>1</v>
      </c>
      <c r="Q58" s="116" t="str">
        <f>IFERROR(IF(AVERAGE('Data mapping by country'!AG61:AH61)=1,AVERAGE('Data mapping by country'!AG61:AH61),""),"")</f>
        <v/>
      </c>
      <c r="R58" s="116">
        <f>IFERROR(IF(AVERAGE('Data mapping by country'!AI61:AJ61)=1,AVERAGE('Data mapping by country'!AI61:AJ61),""),"")</f>
        <v>1</v>
      </c>
      <c r="S58" s="116">
        <f>IFERROR(IF(AVERAGE('Data mapping by country'!AK61:AL61)=1,AVERAGE('Data mapping by country'!AK61:AL61),""),"")</f>
        <v>1</v>
      </c>
      <c r="T58" s="116" t="str">
        <f>IFERROR(IF(AVERAGE('Data mapping by country'!AM61:AN61)=1,AVERAGE('Data mapping by country'!AM61:AN61),""),"")</f>
        <v/>
      </c>
      <c r="U58" s="116" t="str">
        <f>IFERROR(IF(AVERAGE('Data mapping by country'!AP61:AQ61)=1,AVERAGE('Data mapping by country'!AP61:AQ61),""),"")</f>
        <v/>
      </c>
      <c r="V58" s="116" t="str">
        <f>IFERROR(IF(AVERAGE('Data mapping by country'!AR61:AS61)=1,AVERAGE('Data mapping by country'!AR61:AS61),""),"")</f>
        <v/>
      </c>
      <c r="W58" s="116" t="str">
        <f>IFERROR(IF(AVERAGE('Data mapping by country'!AT61:AU61)=1,AVERAGE('Data mapping by country'!AT61:AU61),""),"")</f>
        <v/>
      </c>
      <c r="X58" s="116" t="str">
        <f>IFERROR(IF(AVERAGE('Data mapping by country'!AV61:AW61)=1,AVERAGE('Data mapping by country'!AV61:AW61),""),"")</f>
        <v/>
      </c>
      <c r="Y58" s="116" t="str">
        <f>IFERROR(IF(AVERAGE('Data mapping by country'!AX61:AY61)=1,AVERAGE('Data mapping by country'!AX61:AY61),""),"")</f>
        <v/>
      </c>
      <c r="Z58" s="116" t="str">
        <f>IFERROR(IF(AVERAGE('Data mapping by country'!AZ61:BA61)=1,AVERAGE('Data mapping by country'!AZ61:BA61),""),"")</f>
        <v/>
      </c>
      <c r="AA58" s="116" t="str">
        <f>IFERROR(IF(AVERAGE('Data mapping by country'!BB61:BC61)=1,AVERAGE('Data mapping by country'!BB61:BC61),""),"")</f>
        <v/>
      </c>
      <c r="AB58" s="116">
        <f>IFERROR(IF(AVERAGE('Data mapping by country'!BF61:BG61)=1,AVERAGE('Data mapping by country'!BF61:BG61),""),"")</f>
        <v>1</v>
      </c>
      <c r="AC58" s="116" t="str">
        <f>IFERROR(IF(AVERAGE('Data mapping by country'!BH61:BI61)=1,AVERAGE('Data mapping by country'!BH61:BI61),""),"")</f>
        <v/>
      </c>
      <c r="AD58" s="116" t="str">
        <f>IFERROR(IF(AVERAGE('Data mapping by country'!BJ61:BK61)=1,AVERAGE('Data mapping by country'!BJ61:BK61),""),"")</f>
        <v/>
      </c>
      <c r="AE58" s="116" t="str">
        <f>IFERROR(IF(AVERAGE('Data mapping by country'!BL61:BM61)=1,AVERAGE('Data mapping by country'!BL61:BM61),""),"")</f>
        <v/>
      </c>
      <c r="AF58" s="116" t="str">
        <f>IFERROR(IF(AVERAGE('Data mapping by country'!BN61:BO61)=1,AVERAGE('Data mapping by country'!BN61:BO61),""),"")</f>
        <v/>
      </c>
      <c r="AG58" s="116">
        <f>IFERROR(IF(AVERAGE('Data mapping by country'!BQ61:BR61)=1,AVERAGE('Data mapping by country'!BQ61:BR61),""),"")</f>
        <v>1</v>
      </c>
      <c r="AH58" s="116" t="str">
        <f>IFERROR(IF(AVERAGE('Data mapping by country'!BS61:BT61)=1,AVERAGE('Data mapping by country'!BS61:BT61),""),"")</f>
        <v/>
      </c>
      <c r="AI58" s="116" t="str">
        <f>IFERROR(IF(AVERAGE('Data mapping by country'!BU61:BV61)=1,AVERAGE('Data mapping by country'!BU61:BV61),""),"")</f>
        <v/>
      </c>
      <c r="AJ58" s="116" t="str">
        <f>IFERROR(IF(AVERAGE('Data mapping by country'!BX61:BY61)=1,AVERAGE('Data mapping by country'!BX61:BY61),""),"")</f>
        <v/>
      </c>
      <c r="AK58" s="116" t="str">
        <f>IFERROR(IF(AVERAGE('Data mapping by country'!BZ61:CA61)=1,AVERAGE('Data mapping by country'!BZ61:CA61),""),"")</f>
        <v/>
      </c>
      <c r="AL58" s="116" t="str">
        <f>IFERROR(IF(AVERAGE('Data mapping by country'!CB61:CC61)=1,AVERAGE('Data mapping by country'!CB61:CC61),""),"")</f>
        <v/>
      </c>
      <c r="AM58" s="116" t="str">
        <f>IFERROR(IF(AVERAGE('Data mapping by country'!CD61:CE61)=1,AVERAGE('Data mapping by country'!CD61:CE61),""),"")</f>
        <v/>
      </c>
      <c r="AN58" s="116" t="str">
        <f>IFERROR(IF(AVERAGE('Data mapping by country'!CF61:CG61)=1,AVERAGE('Data mapping by country'!CF61:CG61),""),"")</f>
        <v/>
      </c>
      <c r="AO58" s="116" t="str">
        <f>IFERROR(IF(AVERAGE('Data mapping by country'!CI61:CJ61)=1,AVERAGE('Data mapping by country'!CI61:CJ61),""),"")</f>
        <v/>
      </c>
      <c r="AP58" s="116" t="str">
        <f>IFERROR(IF(AVERAGE('Data mapping by country'!CK61:CL61)=1,AVERAGE('Data mapping by country'!CK61:CL61),""),"")</f>
        <v/>
      </c>
      <c r="AQ58" s="116" t="str">
        <f>IFERROR(IF(AVERAGE('Data mapping by country'!CM61:CN61)=1,AVERAGE('Data mapping by country'!CM61:CN61),""),"")</f>
        <v/>
      </c>
      <c r="AR58" s="116">
        <f>IFERROR(IF(AVERAGE('Data mapping by country'!CP61:CQ61)=1,AVERAGE('Data mapping by country'!CP61:CQ61),""),"")</f>
        <v>1</v>
      </c>
      <c r="AS58" s="116" t="str">
        <f>IFERROR(IF(AVERAGE('Data mapping by country'!CR61:CS61)=1,AVERAGE('Data mapping by country'!CR61:CS61),""),"")</f>
        <v/>
      </c>
      <c r="AT58" s="116" t="str">
        <f>IFERROR(IF(AVERAGE('Data mapping by country'!CV61:CW61)=1,AVERAGE('Data mapping by country'!CV61:CW61),""),"")</f>
        <v/>
      </c>
      <c r="AU58" s="116" t="str">
        <f>IFERROR(IF(AVERAGE('Data mapping by country'!CX61:CY61)=1,AVERAGE('Data mapping by country'!CX61:CY61),""),"")</f>
        <v/>
      </c>
      <c r="AV58" s="116" t="str">
        <f>IFERROR(IF(AVERAGE('Data mapping by country'!CZ61:DA61)=1,AVERAGE('Data mapping by country'!CZ61:DA61),""),"")</f>
        <v/>
      </c>
      <c r="AW58" s="116" t="str">
        <f>IFERROR(IF(AVERAGE('Data mapping by country'!DB61:DC61)=1,AVERAGE('Data mapping by country'!DB61:DC61),""),"")</f>
        <v/>
      </c>
      <c r="AX58" s="116" t="str">
        <f>IFERROR(IF(AVERAGE('Data mapping by country'!DD61:DE61)=1,AVERAGE('Data mapping by country'!DD61:DE61),""),"")</f>
        <v/>
      </c>
      <c r="AY58" s="116" t="str">
        <f>IFERROR(IF(AVERAGE('Data mapping by country'!DF61:DG61)=1,AVERAGE('Data mapping by country'!DF61:DG61),""),"")</f>
        <v/>
      </c>
      <c r="AZ58" s="116" t="str">
        <f>IFERROR(IF(AVERAGE('Data mapping by country'!DH61:DI61)=1,AVERAGE('Data mapping by country'!DH61:DI61),""),"")</f>
        <v/>
      </c>
      <c r="BA58" s="116" t="str">
        <f>IFERROR(IF(AVERAGE('Data mapping by country'!DJ61:DK61)=1,AVERAGE('Data mapping by country'!DJ61:DK61),""),"")</f>
        <v/>
      </c>
      <c r="BB58" s="116" t="str">
        <f>IFERROR(IF(AVERAGE('Data mapping by country'!DL61:DM61)=1,AVERAGE('Data mapping by country'!DL61:DM61),""),"")</f>
        <v/>
      </c>
      <c r="BC58" s="116" t="str">
        <f>IFERROR(IF(AVERAGE('Data mapping by country'!DN61:DO61)=1,AVERAGE('Data mapping by country'!DN61:DO61),""),"")</f>
        <v/>
      </c>
      <c r="BD58" s="116" t="str">
        <f>IFERROR(IF(AVERAGE('Data mapping by country'!DQ61:DR61)=1,AVERAGE('Data mapping by country'!DQ61:DR61),""),"")</f>
        <v/>
      </c>
      <c r="BE58" s="116" t="str">
        <f>IFERROR(IF(AVERAGE('Data mapping by country'!DS61:DT61)=1,AVERAGE('Data mapping by country'!DS61:DT61),""),"")</f>
        <v/>
      </c>
      <c r="BF58" s="116" t="str">
        <f>IFERROR(IF(AVERAGE('Data mapping by country'!DU61:DV61)=1,AVERAGE('Data mapping by country'!DU61:DV61),""),"")</f>
        <v/>
      </c>
      <c r="BG58" s="116" t="str">
        <f>IFERROR(IF(AVERAGE('Data mapping by country'!DW61:DX61)=1,AVERAGE('Data mapping by country'!DW61:DX61),""),"")</f>
        <v/>
      </c>
      <c r="BH58" s="116" t="str">
        <f>IFERROR(IF(AVERAGE('Data mapping by country'!DY61:DZ61)=1,AVERAGE('Data mapping by country'!DY61:DZ61),""),"")</f>
        <v/>
      </c>
      <c r="BI58" s="116" t="str">
        <f>IFERROR(IF(AVERAGE('Data mapping by country'!EA61:EB61)=1,AVERAGE('Data mapping by country'!EA61:EB61),""),"")</f>
        <v/>
      </c>
      <c r="BJ58" s="116">
        <f>IFERROR(IF(AVERAGE('Data mapping by country'!ED61:EE61)=1,AVERAGE('Data mapping by country'!ED61:EE61),""),"")</f>
        <v>1</v>
      </c>
      <c r="BK58" s="116" t="str">
        <f>IFERROR(IF(AVERAGE('Data mapping by country'!EF61:EG61)=1,AVERAGE('Data mapping by country'!EF61:EG61),""),"")</f>
        <v/>
      </c>
      <c r="BL58" s="103" t="str">
        <f>IFERROR(IF(AVERAGE('Data mapping by country'!EH61:EI61)=1,AVERAGE('Data mapping by country'!EH61:EI61),""),"")</f>
        <v/>
      </c>
      <c r="BM58" s="98">
        <f t="shared" si="0"/>
        <v>11</v>
      </c>
    </row>
    <row r="59" spans="1:65" ht="25.5" customHeight="1" x14ac:dyDescent="0.25">
      <c r="A59" s="100" t="s">
        <v>1522</v>
      </c>
      <c r="B59" s="119" t="s">
        <v>1521</v>
      </c>
      <c r="C59" s="102">
        <f>IFERROR(IF(AVERAGE('Data mapping by country'!C62:D62)=1,AVERAGE('Data mapping by country'!C62:D62),""),"")</f>
        <v>1</v>
      </c>
      <c r="D59" s="115">
        <f>IFERROR(IF(AVERAGE('Data mapping by country'!E62:F62)=1,AVERAGE('Data mapping by country'!E62:F62),""),"")</f>
        <v>1</v>
      </c>
      <c r="E59" s="115" t="str">
        <f>IFERROR(IF(AVERAGE('Data mapping by country'!G62:H62)=1,AVERAGE('Data mapping by country'!G62:H62),""),"")</f>
        <v/>
      </c>
      <c r="F59" s="116">
        <f>IFERROR(IF(AVERAGE('Data mapping by country'!J62:K62)=1,AVERAGE('Data mapping by country'!J62:K62),""),"")</f>
        <v>1</v>
      </c>
      <c r="G59" s="116" t="str">
        <f>IFERROR(IF(AVERAGE('Data mapping by country'!L62:M62)=1,AVERAGE('Data mapping by country'!L62:M62),""),"")</f>
        <v/>
      </c>
      <c r="H59" s="116">
        <f>IFERROR(IF(AVERAGE('Data mapping by country'!N62:O62)=1,AVERAGE('Data mapping by country'!N62:O62),""),"")</f>
        <v>1</v>
      </c>
      <c r="I59" s="116">
        <f>IFERROR(IF(AVERAGE('Data mapping by country'!P62:Q62)=1,AVERAGE('Data mapping by country'!P62:Q62),""),"")</f>
        <v>1</v>
      </c>
      <c r="J59" s="116">
        <f>IFERROR(IF(AVERAGE('Data mapping by country'!R62:S62)=1,AVERAGE('Data mapping by country'!R62:S62),""),"")</f>
        <v>1</v>
      </c>
      <c r="K59" s="116" t="str">
        <f>IFERROR(IF(AVERAGE('Data mapping by country'!T62:U62)=1,AVERAGE('Data mapping by country'!T62:U62),""),"")</f>
        <v/>
      </c>
      <c r="L59" s="116">
        <f>IFERROR(IF(AVERAGE('Data mapping by country'!W62:X62)=1,AVERAGE('Data mapping by country'!W62:X62),""),"")</f>
        <v>1</v>
      </c>
      <c r="M59" s="116">
        <f>IFERROR(IF(AVERAGE('Data mapping by country'!Y62:Z62)=1,AVERAGE('Data mapping by country'!Y62:Z62),""),"")</f>
        <v>1</v>
      </c>
      <c r="N59" s="116">
        <f>IFERROR(IF(AVERAGE('Data mapping by country'!AA62:AB62)=1,AVERAGE('Data mapping by country'!AA62:AB62),""),"")</f>
        <v>1</v>
      </c>
      <c r="O59" s="116" t="str">
        <f>IFERROR(IF(AVERAGE('Data mapping by country'!AC62:AD62)=1,AVERAGE('Data mapping by country'!AC62:AD62),""),"")</f>
        <v/>
      </c>
      <c r="P59" s="116">
        <f>IFERROR(IF(AVERAGE('Data mapping by country'!AE62:AF62)=1,AVERAGE('Data mapping by country'!AE62:AF62),""),"")</f>
        <v>1</v>
      </c>
      <c r="Q59" s="116" t="str">
        <f>IFERROR(IF(AVERAGE('Data mapping by country'!AG62:AH62)=1,AVERAGE('Data mapping by country'!AG62:AH62),""),"")</f>
        <v/>
      </c>
      <c r="R59" s="116">
        <f>IFERROR(IF(AVERAGE('Data mapping by country'!AI62:AJ62)=1,AVERAGE('Data mapping by country'!AI62:AJ62),""),"")</f>
        <v>1</v>
      </c>
      <c r="S59" s="116">
        <f>IFERROR(IF(AVERAGE('Data mapping by country'!AK62:AL62)=1,AVERAGE('Data mapping by country'!AK62:AL62),""),"")</f>
        <v>1</v>
      </c>
      <c r="T59" s="116" t="str">
        <f>IFERROR(IF(AVERAGE('Data mapping by country'!AM62:AN62)=1,AVERAGE('Data mapping by country'!AM62:AN62),""),"")</f>
        <v/>
      </c>
      <c r="U59" s="116">
        <f>IFERROR(IF(AVERAGE('Data mapping by country'!AP62:AQ62)=1,AVERAGE('Data mapping by country'!AP62:AQ62),""),"")</f>
        <v>1</v>
      </c>
      <c r="V59" s="116" t="str">
        <f>IFERROR(IF(AVERAGE('Data mapping by country'!AR62:AS62)=1,AVERAGE('Data mapping by country'!AR62:AS62),""),"")</f>
        <v/>
      </c>
      <c r="W59" s="116" t="str">
        <f>IFERROR(IF(AVERAGE('Data mapping by country'!AT62:AU62)=1,AVERAGE('Data mapping by country'!AT62:AU62),""),"")</f>
        <v/>
      </c>
      <c r="X59" s="116">
        <f>IFERROR(IF(AVERAGE('Data mapping by country'!AV62:AW62)=1,AVERAGE('Data mapping by country'!AV62:AW62),""),"")</f>
        <v>1</v>
      </c>
      <c r="Y59" s="116" t="str">
        <f>IFERROR(IF(AVERAGE('Data mapping by country'!AX62:AY62)=1,AVERAGE('Data mapping by country'!AX62:AY62),""),"")</f>
        <v/>
      </c>
      <c r="Z59" s="116" t="str">
        <f>IFERROR(IF(AVERAGE('Data mapping by country'!AZ62:BA62)=1,AVERAGE('Data mapping by country'!AZ62:BA62),""),"")</f>
        <v/>
      </c>
      <c r="AA59" s="116" t="str">
        <f>IFERROR(IF(AVERAGE('Data mapping by country'!BB62:BC62)=1,AVERAGE('Data mapping by country'!BB62:BC62),""),"")</f>
        <v/>
      </c>
      <c r="AB59" s="116">
        <f>IFERROR(IF(AVERAGE('Data mapping by country'!BF62:BG62)=1,AVERAGE('Data mapping by country'!BF62:BG62),""),"")</f>
        <v>1</v>
      </c>
      <c r="AC59" s="116" t="str">
        <f>IFERROR(IF(AVERAGE('Data mapping by country'!BH62:BI62)=1,AVERAGE('Data mapping by country'!BH62:BI62),""),"")</f>
        <v/>
      </c>
      <c r="AD59" s="116" t="str">
        <f>IFERROR(IF(AVERAGE('Data mapping by country'!BJ62:BK62)=1,AVERAGE('Data mapping by country'!BJ62:BK62),""),"")</f>
        <v/>
      </c>
      <c r="AE59" s="116" t="str">
        <f>IFERROR(IF(AVERAGE('Data mapping by country'!BL62:BM62)=1,AVERAGE('Data mapping by country'!BL62:BM62),""),"")</f>
        <v/>
      </c>
      <c r="AF59" s="116" t="str">
        <f>IFERROR(IF(AVERAGE('Data mapping by country'!BN62:BO62)=1,AVERAGE('Data mapping by country'!BN62:BO62),""),"")</f>
        <v/>
      </c>
      <c r="AG59" s="116">
        <f>IFERROR(IF(AVERAGE('Data mapping by country'!BQ62:BR62)=1,AVERAGE('Data mapping by country'!BQ62:BR62),""),"")</f>
        <v>1</v>
      </c>
      <c r="AH59" s="116" t="str">
        <f>IFERROR(IF(AVERAGE('Data mapping by country'!BS62:BT62)=1,AVERAGE('Data mapping by country'!BS62:BT62),""),"")</f>
        <v/>
      </c>
      <c r="AI59" s="116">
        <f>IFERROR(IF(AVERAGE('Data mapping by country'!BU62:BV62)=1,AVERAGE('Data mapping by country'!BU62:BV62),""),"")</f>
        <v>1</v>
      </c>
      <c r="AJ59" s="116" t="str">
        <f>IFERROR(IF(AVERAGE('Data mapping by country'!BX62:BY62)=1,AVERAGE('Data mapping by country'!BX62:BY62),""),"")</f>
        <v/>
      </c>
      <c r="AK59" s="116" t="str">
        <f>IFERROR(IF(AVERAGE('Data mapping by country'!BZ62:CA62)=1,AVERAGE('Data mapping by country'!BZ62:CA62),""),"")</f>
        <v/>
      </c>
      <c r="AL59" s="116" t="str">
        <f>IFERROR(IF(AVERAGE('Data mapping by country'!CB62:CC62)=1,AVERAGE('Data mapping by country'!CB62:CC62),""),"")</f>
        <v/>
      </c>
      <c r="AM59" s="116" t="str">
        <f>IFERROR(IF(AVERAGE('Data mapping by country'!CD62:CE62)=1,AVERAGE('Data mapping by country'!CD62:CE62),""),"")</f>
        <v/>
      </c>
      <c r="AN59" s="116">
        <f>IFERROR(IF(AVERAGE('Data mapping by country'!CF62:CG62)=1,AVERAGE('Data mapping by country'!CF62:CG62),""),"")</f>
        <v>1</v>
      </c>
      <c r="AO59" s="116">
        <f>IFERROR(IF(AVERAGE('Data mapping by country'!CI62:CJ62)=1,AVERAGE('Data mapping by country'!CI62:CJ62),""),"")</f>
        <v>1</v>
      </c>
      <c r="AP59" s="116" t="str">
        <f>IFERROR(IF(AVERAGE('Data mapping by country'!CK62:CL62)=1,AVERAGE('Data mapping by country'!CK62:CL62),""),"")</f>
        <v/>
      </c>
      <c r="AQ59" s="116" t="str">
        <f>IFERROR(IF(AVERAGE('Data mapping by country'!CM62:CN62)=1,AVERAGE('Data mapping by country'!CM62:CN62),""),"")</f>
        <v/>
      </c>
      <c r="AR59" s="116">
        <f>IFERROR(IF(AVERAGE('Data mapping by country'!CP62:CQ62)=1,AVERAGE('Data mapping by country'!CP62:CQ62),""),"")</f>
        <v>1</v>
      </c>
      <c r="AS59" s="116" t="str">
        <f>IFERROR(IF(AVERAGE('Data mapping by country'!CR62:CS62)=1,AVERAGE('Data mapping by country'!CR62:CS62),""),"")</f>
        <v/>
      </c>
      <c r="AT59" s="116" t="str">
        <f>IFERROR(IF(AVERAGE('Data mapping by country'!CV62:CW62)=1,AVERAGE('Data mapping by country'!CV62:CW62),""),"")</f>
        <v/>
      </c>
      <c r="AU59" s="116" t="str">
        <f>IFERROR(IF(AVERAGE('Data mapping by country'!CX62:CY62)=1,AVERAGE('Data mapping by country'!CX62:CY62),""),"")</f>
        <v/>
      </c>
      <c r="AV59" s="116" t="str">
        <f>IFERROR(IF(AVERAGE('Data mapping by country'!CZ62:DA62)=1,AVERAGE('Data mapping by country'!CZ62:DA62),""),"")</f>
        <v/>
      </c>
      <c r="AW59" s="116" t="str">
        <f>IFERROR(IF(AVERAGE('Data mapping by country'!DB62:DC62)=1,AVERAGE('Data mapping by country'!DB62:DC62),""),"")</f>
        <v/>
      </c>
      <c r="AX59" s="116">
        <f>IFERROR(IF(AVERAGE('Data mapping by country'!DD62:DE62)=1,AVERAGE('Data mapping by country'!DD62:DE62),""),"")</f>
        <v>1</v>
      </c>
      <c r="AY59" s="116" t="str">
        <f>IFERROR(IF(AVERAGE('Data mapping by country'!DF62:DG62)=1,AVERAGE('Data mapping by country'!DF62:DG62),""),"")</f>
        <v/>
      </c>
      <c r="AZ59" s="116" t="str">
        <f>IFERROR(IF(AVERAGE('Data mapping by country'!DH62:DI62)=1,AVERAGE('Data mapping by country'!DH62:DI62),""),"")</f>
        <v/>
      </c>
      <c r="BA59" s="116">
        <f>IFERROR(IF(AVERAGE('Data mapping by country'!DJ62:DK62)=1,AVERAGE('Data mapping by country'!DJ62:DK62),""),"")</f>
        <v>1</v>
      </c>
      <c r="BB59" s="116" t="str">
        <f>IFERROR(IF(AVERAGE('Data mapping by country'!DL62:DM62)=1,AVERAGE('Data mapping by country'!DL62:DM62),""),"")</f>
        <v/>
      </c>
      <c r="BC59" s="116" t="str">
        <f>IFERROR(IF(AVERAGE('Data mapping by country'!DN62:DO62)=1,AVERAGE('Data mapping by country'!DN62:DO62),""),"")</f>
        <v/>
      </c>
      <c r="BD59" s="116" t="str">
        <f>IFERROR(IF(AVERAGE('Data mapping by country'!DQ62:DR62)=1,AVERAGE('Data mapping by country'!DQ62:DR62),""),"")</f>
        <v/>
      </c>
      <c r="BE59" s="116" t="str">
        <f>IFERROR(IF(AVERAGE('Data mapping by country'!DS62:DT62)=1,AVERAGE('Data mapping by country'!DS62:DT62),""),"")</f>
        <v/>
      </c>
      <c r="BF59" s="116" t="str">
        <f>IFERROR(IF(AVERAGE('Data mapping by country'!DU62:DV62)=1,AVERAGE('Data mapping by country'!DU62:DV62),""),"")</f>
        <v/>
      </c>
      <c r="BG59" s="116" t="str">
        <f>IFERROR(IF(AVERAGE('Data mapping by country'!DW62:DX62)=1,AVERAGE('Data mapping by country'!DW62:DX62),""),"")</f>
        <v/>
      </c>
      <c r="BH59" s="116">
        <f>IFERROR(IF(AVERAGE('Data mapping by country'!DY62:DZ62)=1,AVERAGE('Data mapping by country'!DY62:DZ62),""),"")</f>
        <v>1</v>
      </c>
      <c r="BI59" s="116" t="str">
        <f>IFERROR(IF(AVERAGE('Data mapping by country'!EA62:EB62)=1,AVERAGE('Data mapping by country'!EA62:EB62),""),"")</f>
        <v/>
      </c>
      <c r="BJ59" s="116">
        <f>IFERROR(IF(AVERAGE('Data mapping by country'!ED62:EE62)=1,AVERAGE('Data mapping by country'!ED62:EE62),""),"")</f>
        <v>1</v>
      </c>
      <c r="BK59" s="116">
        <f>IFERROR(IF(AVERAGE('Data mapping by country'!EF62:EG62)=1,AVERAGE('Data mapping by country'!EF62:EG62),""),"")</f>
        <v>1</v>
      </c>
      <c r="BL59" s="103">
        <f>IFERROR(IF(AVERAGE('Data mapping by country'!EH62:EI62)=1,AVERAGE('Data mapping by country'!EH62:EI62),""),"")</f>
        <v>1</v>
      </c>
      <c r="BM59" s="98">
        <f t="shared" si="0"/>
        <v>26</v>
      </c>
    </row>
    <row r="60" spans="1:65" ht="25.5" customHeight="1" x14ac:dyDescent="0.25">
      <c r="A60" s="100" t="s">
        <v>1520</v>
      </c>
      <c r="B60" s="119" t="s">
        <v>1519</v>
      </c>
      <c r="C60" s="102">
        <f>IFERROR(IF(AVERAGE('Data mapping by country'!C63:D63)=1,AVERAGE('Data mapping by country'!C63:D63),""),"")</f>
        <v>1</v>
      </c>
      <c r="D60" s="115">
        <f>IFERROR(IF(AVERAGE('Data mapping by country'!E63:F63)=1,AVERAGE('Data mapping by country'!E63:F63),""),"")</f>
        <v>1</v>
      </c>
      <c r="E60" s="115" t="str">
        <f>IFERROR(IF(AVERAGE('Data mapping by country'!G63:H63)=1,AVERAGE('Data mapping by country'!G63:H63),""),"")</f>
        <v/>
      </c>
      <c r="F60" s="116">
        <f>IFERROR(IF(AVERAGE('Data mapping by country'!J63:K63)=1,AVERAGE('Data mapping by country'!J63:K63),""),"")</f>
        <v>1</v>
      </c>
      <c r="G60" s="116" t="str">
        <f>IFERROR(IF(AVERAGE('Data mapping by country'!L63:M63)=1,AVERAGE('Data mapping by country'!L63:M63),""),"")</f>
        <v/>
      </c>
      <c r="H60" s="116">
        <f>IFERROR(IF(AVERAGE('Data mapping by country'!N63:O63)=1,AVERAGE('Data mapping by country'!N63:O63),""),"")</f>
        <v>1</v>
      </c>
      <c r="I60" s="116">
        <f>IFERROR(IF(AVERAGE('Data mapping by country'!P63:Q63)=1,AVERAGE('Data mapping by country'!P63:Q63),""),"")</f>
        <v>1</v>
      </c>
      <c r="J60" s="116">
        <f>IFERROR(IF(AVERAGE('Data mapping by country'!R63:S63)=1,AVERAGE('Data mapping by country'!R63:S63),""),"")</f>
        <v>1</v>
      </c>
      <c r="K60" s="116" t="str">
        <f>IFERROR(IF(AVERAGE('Data mapping by country'!T63:U63)=1,AVERAGE('Data mapping by country'!T63:U63),""),"")</f>
        <v/>
      </c>
      <c r="L60" s="116">
        <f>IFERROR(IF(AVERAGE('Data mapping by country'!W63:X63)=1,AVERAGE('Data mapping by country'!W63:X63),""),"")</f>
        <v>1</v>
      </c>
      <c r="M60" s="116">
        <f>IFERROR(IF(AVERAGE('Data mapping by country'!Y63:Z63)=1,AVERAGE('Data mapping by country'!Y63:Z63),""),"")</f>
        <v>1</v>
      </c>
      <c r="N60" s="116">
        <f>IFERROR(IF(AVERAGE('Data mapping by country'!AA63:AB63)=1,AVERAGE('Data mapping by country'!AA63:AB63),""),"")</f>
        <v>1</v>
      </c>
      <c r="O60" s="116" t="str">
        <f>IFERROR(IF(AVERAGE('Data mapping by country'!AC63:AD63)=1,AVERAGE('Data mapping by country'!AC63:AD63),""),"")</f>
        <v/>
      </c>
      <c r="P60" s="116">
        <f>IFERROR(IF(AVERAGE('Data mapping by country'!AE63:AF63)=1,AVERAGE('Data mapping by country'!AE63:AF63),""),"")</f>
        <v>1</v>
      </c>
      <c r="Q60" s="116" t="str">
        <f>IFERROR(IF(AVERAGE('Data mapping by country'!AG63:AH63)=1,AVERAGE('Data mapping by country'!AG63:AH63),""),"")</f>
        <v/>
      </c>
      <c r="R60" s="116">
        <f>IFERROR(IF(AVERAGE('Data mapping by country'!AI63:AJ63)=1,AVERAGE('Data mapping by country'!AI63:AJ63),""),"")</f>
        <v>1</v>
      </c>
      <c r="S60" s="116">
        <f>IFERROR(IF(AVERAGE('Data mapping by country'!AK63:AL63)=1,AVERAGE('Data mapping by country'!AK63:AL63),""),"")</f>
        <v>1</v>
      </c>
      <c r="T60" s="116" t="str">
        <f>IFERROR(IF(AVERAGE('Data mapping by country'!AM63:AN63)=1,AVERAGE('Data mapping by country'!AM63:AN63),""),"")</f>
        <v/>
      </c>
      <c r="U60" s="116">
        <f>IFERROR(IF(AVERAGE('Data mapping by country'!AP63:AQ63)=1,AVERAGE('Data mapping by country'!AP63:AQ63),""),"")</f>
        <v>1</v>
      </c>
      <c r="V60" s="116" t="str">
        <f>IFERROR(IF(AVERAGE('Data mapping by country'!AR63:AS63)=1,AVERAGE('Data mapping by country'!AR63:AS63),""),"")</f>
        <v/>
      </c>
      <c r="W60" s="116" t="str">
        <f>IFERROR(IF(AVERAGE('Data mapping by country'!AT63:AU63)=1,AVERAGE('Data mapping by country'!AT63:AU63),""),"")</f>
        <v/>
      </c>
      <c r="X60" s="116">
        <f>IFERROR(IF(AVERAGE('Data mapping by country'!AV63:AW63)=1,AVERAGE('Data mapping by country'!AV63:AW63),""),"")</f>
        <v>1</v>
      </c>
      <c r="Y60" s="116" t="str">
        <f>IFERROR(IF(AVERAGE('Data mapping by country'!AX63:AY63)=1,AVERAGE('Data mapping by country'!AX63:AY63),""),"")</f>
        <v/>
      </c>
      <c r="Z60" s="116" t="str">
        <f>IFERROR(IF(AVERAGE('Data mapping by country'!AZ63:BA63)=1,AVERAGE('Data mapping by country'!AZ63:BA63),""),"")</f>
        <v/>
      </c>
      <c r="AA60" s="116" t="str">
        <f>IFERROR(IF(AVERAGE('Data mapping by country'!BB63:BC63)=1,AVERAGE('Data mapping by country'!BB63:BC63),""),"")</f>
        <v/>
      </c>
      <c r="AB60" s="116">
        <f>IFERROR(IF(AVERAGE('Data mapping by country'!BF63:BG63)=1,AVERAGE('Data mapping by country'!BF63:BG63),""),"")</f>
        <v>1</v>
      </c>
      <c r="AC60" s="116" t="str">
        <f>IFERROR(IF(AVERAGE('Data mapping by country'!BH63:BI63)=1,AVERAGE('Data mapping by country'!BH63:BI63),""),"")</f>
        <v/>
      </c>
      <c r="AD60" s="116" t="str">
        <f>IFERROR(IF(AVERAGE('Data mapping by country'!BJ63:BK63)=1,AVERAGE('Data mapping by country'!BJ63:BK63),""),"")</f>
        <v/>
      </c>
      <c r="AE60" s="116" t="str">
        <f>IFERROR(IF(AVERAGE('Data mapping by country'!BL63:BM63)=1,AVERAGE('Data mapping by country'!BL63:BM63),""),"")</f>
        <v/>
      </c>
      <c r="AF60" s="116" t="str">
        <f>IFERROR(IF(AVERAGE('Data mapping by country'!BN63:BO63)=1,AVERAGE('Data mapping by country'!BN63:BO63),""),"")</f>
        <v/>
      </c>
      <c r="AG60" s="116">
        <f>IFERROR(IF(AVERAGE('Data mapping by country'!BQ63:BR63)=1,AVERAGE('Data mapping by country'!BQ63:BR63),""),"")</f>
        <v>1</v>
      </c>
      <c r="AH60" s="116" t="str">
        <f>IFERROR(IF(AVERAGE('Data mapping by country'!BS63:BT63)=1,AVERAGE('Data mapping by country'!BS63:BT63),""),"")</f>
        <v/>
      </c>
      <c r="AI60" s="116">
        <f>IFERROR(IF(AVERAGE('Data mapping by country'!BU63:BV63)=1,AVERAGE('Data mapping by country'!BU63:BV63),""),"")</f>
        <v>1</v>
      </c>
      <c r="AJ60" s="116">
        <f>IFERROR(IF(AVERAGE('Data mapping by country'!BX63:BY63)=1,AVERAGE('Data mapping by country'!BX63:BY63),""),"")</f>
        <v>1</v>
      </c>
      <c r="AK60" s="116">
        <f>IFERROR(IF(AVERAGE('Data mapping by country'!BZ63:CA63)=1,AVERAGE('Data mapping by country'!BZ63:CA63),""),"")</f>
        <v>1</v>
      </c>
      <c r="AL60" s="116" t="str">
        <f>IFERROR(IF(AVERAGE('Data mapping by country'!CB63:CC63)=1,AVERAGE('Data mapping by country'!CB63:CC63),""),"")</f>
        <v/>
      </c>
      <c r="AM60" s="116" t="str">
        <f>IFERROR(IF(AVERAGE('Data mapping by country'!CD63:CE63)=1,AVERAGE('Data mapping by country'!CD63:CE63),""),"")</f>
        <v/>
      </c>
      <c r="AN60" s="116">
        <f>IFERROR(IF(AVERAGE('Data mapping by country'!CF63:CG63)=1,AVERAGE('Data mapping by country'!CF63:CG63),""),"")</f>
        <v>1</v>
      </c>
      <c r="AO60" s="116">
        <f>IFERROR(IF(AVERAGE('Data mapping by country'!CI63:CJ63)=1,AVERAGE('Data mapping by country'!CI63:CJ63),""),"")</f>
        <v>1</v>
      </c>
      <c r="AP60" s="116" t="str">
        <f>IFERROR(IF(AVERAGE('Data mapping by country'!CK63:CL63)=1,AVERAGE('Data mapping by country'!CK63:CL63),""),"")</f>
        <v/>
      </c>
      <c r="AQ60" s="116" t="str">
        <f>IFERROR(IF(AVERAGE('Data mapping by country'!CM63:CN63)=1,AVERAGE('Data mapping by country'!CM63:CN63),""),"")</f>
        <v/>
      </c>
      <c r="AR60" s="116">
        <f>IFERROR(IF(AVERAGE('Data mapping by country'!CP63:CQ63)=1,AVERAGE('Data mapping by country'!CP63:CQ63),""),"")</f>
        <v>1</v>
      </c>
      <c r="AS60" s="116" t="str">
        <f>IFERROR(IF(AVERAGE('Data mapping by country'!CR63:CS63)=1,AVERAGE('Data mapping by country'!CR63:CS63),""),"")</f>
        <v/>
      </c>
      <c r="AT60" s="116" t="str">
        <f>IFERROR(IF(AVERAGE('Data mapping by country'!CV63:CW63)=1,AVERAGE('Data mapping by country'!CV63:CW63),""),"")</f>
        <v/>
      </c>
      <c r="AU60" s="116" t="str">
        <f>IFERROR(IF(AVERAGE('Data mapping by country'!CX63:CY63)=1,AVERAGE('Data mapping by country'!CX63:CY63),""),"")</f>
        <v/>
      </c>
      <c r="AV60" s="116" t="str">
        <f>IFERROR(IF(AVERAGE('Data mapping by country'!CZ63:DA63)=1,AVERAGE('Data mapping by country'!CZ63:DA63),""),"")</f>
        <v/>
      </c>
      <c r="AW60" s="116" t="str">
        <f>IFERROR(IF(AVERAGE('Data mapping by country'!DB63:DC63)=1,AVERAGE('Data mapping by country'!DB63:DC63),""),"")</f>
        <v/>
      </c>
      <c r="AX60" s="116">
        <f>IFERROR(IF(AVERAGE('Data mapping by country'!DD63:DE63)=1,AVERAGE('Data mapping by country'!DD63:DE63),""),"")</f>
        <v>1</v>
      </c>
      <c r="AY60" s="116" t="str">
        <f>IFERROR(IF(AVERAGE('Data mapping by country'!DF63:DG63)=1,AVERAGE('Data mapping by country'!DF63:DG63),""),"")</f>
        <v/>
      </c>
      <c r="AZ60" s="116" t="str">
        <f>IFERROR(IF(AVERAGE('Data mapping by country'!DH63:DI63)=1,AVERAGE('Data mapping by country'!DH63:DI63),""),"")</f>
        <v/>
      </c>
      <c r="BA60" s="116">
        <f>IFERROR(IF(AVERAGE('Data mapping by country'!DJ63:DK63)=1,AVERAGE('Data mapping by country'!DJ63:DK63),""),"")</f>
        <v>1</v>
      </c>
      <c r="BB60" s="116" t="str">
        <f>IFERROR(IF(AVERAGE('Data mapping by country'!DL63:DM63)=1,AVERAGE('Data mapping by country'!DL63:DM63),""),"")</f>
        <v/>
      </c>
      <c r="BC60" s="116" t="str">
        <f>IFERROR(IF(AVERAGE('Data mapping by country'!DN63:DO63)=1,AVERAGE('Data mapping by country'!DN63:DO63),""),"")</f>
        <v/>
      </c>
      <c r="BD60" s="116" t="str">
        <f>IFERROR(IF(AVERAGE('Data mapping by country'!DQ63:DR63)=1,AVERAGE('Data mapping by country'!DQ63:DR63),""),"")</f>
        <v/>
      </c>
      <c r="BE60" s="116">
        <f>IFERROR(IF(AVERAGE('Data mapping by country'!DS63:DT63)=1,AVERAGE('Data mapping by country'!DS63:DT63),""),"")</f>
        <v>1</v>
      </c>
      <c r="BF60" s="116">
        <f>IFERROR(IF(AVERAGE('Data mapping by country'!DU63:DV63)=1,AVERAGE('Data mapping by country'!DU63:DV63),""),"")</f>
        <v>1</v>
      </c>
      <c r="BG60" s="116">
        <f>IFERROR(IF(AVERAGE('Data mapping by country'!DW63:DX63)=1,AVERAGE('Data mapping by country'!DW63:DX63),""),"")</f>
        <v>1</v>
      </c>
      <c r="BH60" s="116">
        <f>IFERROR(IF(AVERAGE('Data mapping by country'!DY63:DZ63)=1,AVERAGE('Data mapping by country'!DY63:DZ63),""),"")</f>
        <v>1</v>
      </c>
      <c r="BI60" s="116">
        <f>IFERROR(IF(AVERAGE('Data mapping by country'!EA63:EB63)=1,AVERAGE('Data mapping by country'!EA63:EB63),""),"")</f>
        <v>1</v>
      </c>
      <c r="BJ60" s="116">
        <f>IFERROR(IF(AVERAGE('Data mapping by country'!ED63:EE63)=1,AVERAGE('Data mapping by country'!ED63:EE63),""),"")</f>
        <v>1</v>
      </c>
      <c r="BK60" s="116">
        <f>IFERROR(IF(AVERAGE('Data mapping by country'!EF63:EG63)=1,AVERAGE('Data mapping by country'!EF63:EG63),""),"")</f>
        <v>1</v>
      </c>
      <c r="BL60" s="103">
        <f>IFERROR(IF(AVERAGE('Data mapping by country'!EH63:EI63)=1,AVERAGE('Data mapping by country'!EH63:EI63),""),"")</f>
        <v>1</v>
      </c>
      <c r="BM60" s="98">
        <f t="shared" si="0"/>
        <v>32</v>
      </c>
    </row>
    <row r="61" spans="1:65" ht="25.5" customHeight="1" x14ac:dyDescent="0.25">
      <c r="A61" s="100" t="s">
        <v>1518</v>
      </c>
      <c r="B61" s="119" t="s">
        <v>1517</v>
      </c>
      <c r="C61" s="102">
        <f>IFERROR(IF(AVERAGE('Data mapping by country'!C64:D64)=1,AVERAGE('Data mapping by country'!C64:D64),""),"")</f>
        <v>1</v>
      </c>
      <c r="D61" s="115">
        <f>IFERROR(IF(AVERAGE('Data mapping by country'!E64:F64)=1,AVERAGE('Data mapping by country'!E64:F64),""),"")</f>
        <v>1</v>
      </c>
      <c r="E61" s="115" t="str">
        <f>IFERROR(IF(AVERAGE('Data mapping by country'!G64:H64)=1,AVERAGE('Data mapping by country'!G64:H64),""),"")</f>
        <v/>
      </c>
      <c r="F61" s="116" t="str">
        <f>IFERROR(IF(AVERAGE('Data mapping by country'!J64:K64)=1,AVERAGE('Data mapping by country'!J64:K64),""),"")</f>
        <v/>
      </c>
      <c r="G61" s="116" t="str">
        <f>IFERROR(IF(AVERAGE('Data mapping by country'!L64:M64)=1,AVERAGE('Data mapping by country'!L64:M64),""),"")</f>
        <v/>
      </c>
      <c r="H61" s="116" t="str">
        <f>IFERROR(IF(AVERAGE('Data mapping by country'!N64:O64)=1,AVERAGE('Data mapping by country'!N64:O64),""),"")</f>
        <v/>
      </c>
      <c r="I61" s="116" t="str">
        <f>IFERROR(IF(AVERAGE('Data mapping by country'!P64:Q64)=1,AVERAGE('Data mapping by country'!P64:Q64),""),"")</f>
        <v/>
      </c>
      <c r="J61" s="116" t="str">
        <f>IFERROR(IF(AVERAGE('Data mapping by country'!R64:S64)=1,AVERAGE('Data mapping by country'!R64:S64),""),"")</f>
        <v/>
      </c>
      <c r="K61" s="116" t="str">
        <f>IFERROR(IF(AVERAGE('Data mapping by country'!T64:U64)=1,AVERAGE('Data mapping by country'!T64:U64),""),"")</f>
        <v/>
      </c>
      <c r="L61" s="116" t="str">
        <f>IFERROR(IF(AVERAGE('Data mapping by country'!W64:X64)=1,AVERAGE('Data mapping by country'!W64:X64),""),"")</f>
        <v/>
      </c>
      <c r="M61" s="116" t="str">
        <f>IFERROR(IF(AVERAGE('Data mapping by country'!Y64:Z64)=1,AVERAGE('Data mapping by country'!Y64:Z64),""),"")</f>
        <v/>
      </c>
      <c r="N61" s="116">
        <f>IFERROR(IF(AVERAGE('Data mapping by country'!AA64:AB64)=1,AVERAGE('Data mapping by country'!AA64:AB64),""),"")</f>
        <v>1</v>
      </c>
      <c r="O61" s="116" t="str">
        <f>IFERROR(IF(AVERAGE('Data mapping by country'!AC64:AD64)=1,AVERAGE('Data mapping by country'!AC64:AD64),""),"")</f>
        <v/>
      </c>
      <c r="P61" s="116">
        <f>IFERROR(IF(AVERAGE('Data mapping by country'!AE64:AF64)=1,AVERAGE('Data mapping by country'!AE64:AF64),""),"")</f>
        <v>1</v>
      </c>
      <c r="Q61" s="116" t="str">
        <f>IFERROR(IF(AVERAGE('Data mapping by country'!AG64:AH64)=1,AVERAGE('Data mapping by country'!AG64:AH64),""),"")</f>
        <v/>
      </c>
      <c r="R61" s="116">
        <f>IFERROR(IF(AVERAGE('Data mapping by country'!AI64:AJ64)=1,AVERAGE('Data mapping by country'!AI64:AJ64),""),"")</f>
        <v>1</v>
      </c>
      <c r="S61" s="116">
        <f>IFERROR(IF(AVERAGE('Data mapping by country'!AK64:AL64)=1,AVERAGE('Data mapping by country'!AK64:AL64),""),"")</f>
        <v>1</v>
      </c>
      <c r="T61" s="116" t="str">
        <f>IFERROR(IF(AVERAGE('Data mapping by country'!AM64:AN64)=1,AVERAGE('Data mapping by country'!AM64:AN64),""),"")</f>
        <v/>
      </c>
      <c r="U61" s="116">
        <f>IFERROR(IF(AVERAGE('Data mapping by country'!AP64:AQ64)=1,AVERAGE('Data mapping by country'!AP64:AQ64),""),"")</f>
        <v>1</v>
      </c>
      <c r="V61" s="116" t="str">
        <f>IFERROR(IF(AVERAGE('Data mapping by country'!AR64:AS64)=1,AVERAGE('Data mapping by country'!AR64:AS64),""),"")</f>
        <v/>
      </c>
      <c r="W61" s="116" t="str">
        <f>IFERROR(IF(AVERAGE('Data mapping by country'!AT64:AU64)=1,AVERAGE('Data mapping by country'!AT64:AU64),""),"")</f>
        <v/>
      </c>
      <c r="X61" s="116">
        <f>IFERROR(IF(AVERAGE('Data mapping by country'!AV64:AW64)=1,AVERAGE('Data mapping by country'!AV64:AW64),""),"")</f>
        <v>1</v>
      </c>
      <c r="Y61" s="116" t="str">
        <f>IFERROR(IF(AVERAGE('Data mapping by country'!AX64:AY64)=1,AVERAGE('Data mapping by country'!AX64:AY64),""),"")</f>
        <v/>
      </c>
      <c r="Z61" s="116" t="str">
        <f>IFERROR(IF(AVERAGE('Data mapping by country'!AZ64:BA64)=1,AVERAGE('Data mapping by country'!AZ64:BA64),""),"")</f>
        <v/>
      </c>
      <c r="AA61" s="116" t="str">
        <f>IFERROR(IF(AVERAGE('Data mapping by country'!BB64:BC64)=1,AVERAGE('Data mapping by country'!BB64:BC64),""),"")</f>
        <v/>
      </c>
      <c r="AB61" s="116" t="str">
        <f>IFERROR(IF(AVERAGE('Data mapping by country'!BF64:BG64)=1,AVERAGE('Data mapping by country'!BF64:BG64),""),"")</f>
        <v/>
      </c>
      <c r="AC61" s="116" t="str">
        <f>IFERROR(IF(AVERAGE('Data mapping by country'!BH64:BI64)=1,AVERAGE('Data mapping by country'!BH64:BI64),""),"")</f>
        <v/>
      </c>
      <c r="AD61" s="116" t="str">
        <f>IFERROR(IF(AVERAGE('Data mapping by country'!BJ64:BK64)=1,AVERAGE('Data mapping by country'!BJ64:BK64),""),"")</f>
        <v/>
      </c>
      <c r="AE61" s="116" t="str">
        <f>IFERROR(IF(AVERAGE('Data mapping by country'!BL64:BM64)=1,AVERAGE('Data mapping by country'!BL64:BM64),""),"")</f>
        <v/>
      </c>
      <c r="AF61" s="116" t="str">
        <f>IFERROR(IF(AVERAGE('Data mapping by country'!BN64:BO64)=1,AVERAGE('Data mapping by country'!BN64:BO64),""),"")</f>
        <v/>
      </c>
      <c r="AG61" s="116">
        <f>IFERROR(IF(AVERAGE('Data mapping by country'!BQ64:BR64)=1,AVERAGE('Data mapping by country'!BQ64:BR64),""),"")</f>
        <v>1</v>
      </c>
      <c r="AH61" s="116" t="str">
        <f>IFERROR(IF(AVERAGE('Data mapping by country'!BS64:BT64)=1,AVERAGE('Data mapping by country'!BS64:BT64),""),"")</f>
        <v/>
      </c>
      <c r="AI61" s="116">
        <f>IFERROR(IF(AVERAGE('Data mapping by country'!BU64:BV64)=1,AVERAGE('Data mapping by country'!BU64:BV64),""),"")</f>
        <v>1</v>
      </c>
      <c r="AJ61" s="116">
        <f>IFERROR(IF(AVERAGE('Data mapping by country'!BX64:BY64)=1,AVERAGE('Data mapping by country'!BX64:BY64),""),"")</f>
        <v>1</v>
      </c>
      <c r="AK61" s="116">
        <f>IFERROR(IF(AVERAGE('Data mapping by country'!BZ64:CA64)=1,AVERAGE('Data mapping by country'!BZ64:CA64),""),"")</f>
        <v>1</v>
      </c>
      <c r="AL61" s="116" t="str">
        <f>IFERROR(IF(AVERAGE('Data mapping by country'!CB64:CC64)=1,AVERAGE('Data mapping by country'!CB64:CC64),""),"")</f>
        <v/>
      </c>
      <c r="AM61" s="116" t="str">
        <f>IFERROR(IF(AVERAGE('Data mapping by country'!CD64:CE64)=1,AVERAGE('Data mapping by country'!CD64:CE64),""),"")</f>
        <v/>
      </c>
      <c r="AN61" s="116">
        <f>IFERROR(IF(AVERAGE('Data mapping by country'!CF64:CG64)=1,AVERAGE('Data mapping by country'!CF64:CG64),""),"")</f>
        <v>1</v>
      </c>
      <c r="AO61" s="116">
        <f>IFERROR(IF(AVERAGE('Data mapping by country'!CI64:CJ64)=1,AVERAGE('Data mapping by country'!CI64:CJ64),""),"")</f>
        <v>1</v>
      </c>
      <c r="AP61" s="116" t="str">
        <f>IFERROR(IF(AVERAGE('Data mapping by country'!CK64:CL64)=1,AVERAGE('Data mapping by country'!CK64:CL64),""),"")</f>
        <v/>
      </c>
      <c r="AQ61" s="116" t="str">
        <f>IFERROR(IF(AVERAGE('Data mapping by country'!CM64:CN64)=1,AVERAGE('Data mapping by country'!CM64:CN64),""),"")</f>
        <v/>
      </c>
      <c r="AR61" s="116">
        <f>IFERROR(IF(AVERAGE('Data mapping by country'!CP64:CQ64)=1,AVERAGE('Data mapping by country'!CP64:CQ64),""),"")</f>
        <v>1</v>
      </c>
      <c r="AS61" s="116" t="str">
        <f>IFERROR(IF(AVERAGE('Data mapping by country'!CR64:CS64)=1,AVERAGE('Data mapping by country'!CR64:CS64),""),"")</f>
        <v/>
      </c>
      <c r="AT61" s="116" t="str">
        <f>IFERROR(IF(AVERAGE('Data mapping by country'!CV64:CW64)=1,AVERAGE('Data mapping by country'!CV64:CW64),""),"")</f>
        <v/>
      </c>
      <c r="AU61" s="116" t="str">
        <f>IFERROR(IF(AVERAGE('Data mapping by country'!CX64:CY64)=1,AVERAGE('Data mapping by country'!CX64:CY64),""),"")</f>
        <v/>
      </c>
      <c r="AV61" s="116">
        <f>IFERROR(IF(AVERAGE('Data mapping by country'!CZ64:DA64)=1,AVERAGE('Data mapping by country'!CZ64:DA64),""),"")</f>
        <v>1</v>
      </c>
      <c r="AW61" s="116" t="str">
        <f>IFERROR(IF(AVERAGE('Data mapping by country'!DB64:DC64)=1,AVERAGE('Data mapping by country'!DB64:DC64),""),"")</f>
        <v/>
      </c>
      <c r="AX61" s="116" t="str">
        <f>IFERROR(IF(AVERAGE('Data mapping by country'!DD64:DE64)=1,AVERAGE('Data mapping by country'!DD64:DE64),""),"")</f>
        <v/>
      </c>
      <c r="AY61" s="116" t="str">
        <f>IFERROR(IF(AVERAGE('Data mapping by country'!DF64:DG64)=1,AVERAGE('Data mapping by country'!DF64:DG64),""),"")</f>
        <v/>
      </c>
      <c r="AZ61" s="116" t="str">
        <f>IFERROR(IF(AVERAGE('Data mapping by country'!DH64:DI64)=1,AVERAGE('Data mapping by country'!DH64:DI64),""),"")</f>
        <v/>
      </c>
      <c r="BA61" s="116">
        <f>IFERROR(IF(AVERAGE('Data mapping by country'!DJ64:DK64)=1,AVERAGE('Data mapping by country'!DJ64:DK64),""),"")</f>
        <v>1</v>
      </c>
      <c r="BB61" s="116" t="str">
        <f>IFERROR(IF(AVERAGE('Data mapping by country'!DL64:DM64)=1,AVERAGE('Data mapping by country'!DL64:DM64),""),"")</f>
        <v/>
      </c>
      <c r="BC61" s="116" t="str">
        <f>IFERROR(IF(AVERAGE('Data mapping by country'!DN64:DO64)=1,AVERAGE('Data mapping by country'!DN64:DO64),""),"")</f>
        <v/>
      </c>
      <c r="BD61" s="116">
        <f>IFERROR(IF(AVERAGE('Data mapping by country'!DQ64:DR64)=1,AVERAGE('Data mapping by country'!DQ64:DR64),""),"")</f>
        <v>1</v>
      </c>
      <c r="BE61" s="116">
        <f>IFERROR(IF(AVERAGE('Data mapping by country'!DS64:DT64)=1,AVERAGE('Data mapping by country'!DS64:DT64),""),"")</f>
        <v>1</v>
      </c>
      <c r="BF61" s="116">
        <f>IFERROR(IF(AVERAGE('Data mapping by country'!DU64:DV64)=1,AVERAGE('Data mapping by country'!DU64:DV64),""),"")</f>
        <v>1</v>
      </c>
      <c r="BG61" s="116" t="str">
        <f>IFERROR(IF(AVERAGE('Data mapping by country'!DW64:DX64)=1,AVERAGE('Data mapping by country'!DW64:DX64),""),"")</f>
        <v/>
      </c>
      <c r="BH61" s="116">
        <f>IFERROR(IF(AVERAGE('Data mapping by country'!DY64:DZ64)=1,AVERAGE('Data mapping by country'!DY64:DZ64),""),"")</f>
        <v>1</v>
      </c>
      <c r="BI61" s="116">
        <f>IFERROR(IF(AVERAGE('Data mapping by country'!EA64:EB64)=1,AVERAGE('Data mapping by country'!EA64:EB64),""),"")</f>
        <v>1</v>
      </c>
      <c r="BJ61" s="116" t="str">
        <f>IFERROR(IF(AVERAGE('Data mapping by country'!ED64:EE64)=1,AVERAGE('Data mapping by country'!ED64:EE64),""),"")</f>
        <v/>
      </c>
      <c r="BK61" s="116">
        <f>IFERROR(IF(AVERAGE('Data mapping by country'!EF64:EG64)=1,AVERAGE('Data mapping by country'!EF64:EG64),""),"")</f>
        <v>1</v>
      </c>
      <c r="BL61" s="103" t="str">
        <f>IFERROR(IF(AVERAGE('Data mapping by country'!EH64:EI64)=1,AVERAGE('Data mapping by country'!EH64:EI64),""),"")</f>
        <v/>
      </c>
      <c r="BM61" s="98">
        <f t="shared" si="0"/>
        <v>23</v>
      </c>
    </row>
    <row r="62" spans="1:65" ht="25.5" customHeight="1" x14ac:dyDescent="0.25">
      <c r="A62" s="99" t="s">
        <v>1516</v>
      </c>
      <c r="B62" s="118" t="s">
        <v>473</v>
      </c>
      <c r="C62" s="102">
        <f>IFERROR(IF(AVERAGE('Data mapping by country'!C65:D65)=1,AVERAGE('Data mapping by country'!C65:D65),""),"")</f>
        <v>1</v>
      </c>
      <c r="D62" s="115">
        <f>IFERROR(IF(AVERAGE('Data mapping by country'!E65:F65)=1,AVERAGE('Data mapping by country'!E65:F65),""),"")</f>
        <v>1</v>
      </c>
      <c r="E62" s="115" t="str">
        <f>IFERROR(IF(AVERAGE('Data mapping by country'!G65:H65)=1,AVERAGE('Data mapping by country'!G65:H65),""),"")</f>
        <v/>
      </c>
      <c r="F62" s="116">
        <f>IFERROR(IF(AVERAGE('Data mapping by country'!J65:K65)=1,AVERAGE('Data mapping by country'!J65:K65),""),"")</f>
        <v>1</v>
      </c>
      <c r="G62" s="116" t="str">
        <f>IFERROR(IF(AVERAGE('Data mapping by country'!L65:M65)=1,AVERAGE('Data mapping by country'!L65:M65),""),"")</f>
        <v/>
      </c>
      <c r="H62" s="116">
        <f>IFERROR(IF(AVERAGE('Data mapping by country'!N65:O65)=1,AVERAGE('Data mapping by country'!N65:O65),""),"")</f>
        <v>1</v>
      </c>
      <c r="I62" s="116">
        <f>IFERROR(IF(AVERAGE('Data mapping by country'!P65:Q65)=1,AVERAGE('Data mapping by country'!P65:Q65),""),"")</f>
        <v>1</v>
      </c>
      <c r="J62" s="116">
        <f>IFERROR(IF(AVERAGE('Data mapping by country'!R65:S65)=1,AVERAGE('Data mapping by country'!R65:S65),""),"")</f>
        <v>1</v>
      </c>
      <c r="K62" s="116" t="str">
        <f>IFERROR(IF(AVERAGE('Data mapping by country'!T65:U65)=1,AVERAGE('Data mapping by country'!T65:U65),""),"")</f>
        <v/>
      </c>
      <c r="L62" s="116">
        <f>IFERROR(IF(AVERAGE('Data mapping by country'!W65:X65)=1,AVERAGE('Data mapping by country'!W65:X65),""),"")</f>
        <v>1</v>
      </c>
      <c r="M62" s="116">
        <f>IFERROR(IF(AVERAGE('Data mapping by country'!Y65:Z65)=1,AVERAGE('Data mapping by country'!Y65:Z65),""),"")</f>
        <v>1</v>
      </c>
      <c r="N62" s="116">
        <f>IFERROR(IF(AVERAGE('Data mapping by country'!AA65:AB65)=1,AVERAGE('Data mapping by country'!AA65:AB65),""),"")</f>
        <v>1</v>
      </c>
      <c r="O62" s="116" t="str">
        <f>IFERROR(IF(AVERAGE('Data mapping by country'!AC65:AD65)=1,AVERAGE('Data mapping by country'!AC65:AD65),""),"")</f>
        <v/>
      </c>
      <c r="P62" s="116">
        <f>IFERROR(IF(AVERAGE('Data mapping by country'!AE65:AF65)=1,AVERAGE('Data mapping by country'!AE65:AF65),""),"")</f>
        <v>1</v>
      </c>
      <c r="Q62" s="116" t="str">
        <f>IFERROR(IF(AVERAGE('Data mapping by country'!AG65:AH65)=1,AVERAGE('Data mapping by country'!AG65:AH65),""),"")</f>
        <v/>
      </c>
      <c r="R62" s="116">
        <f>IFERROR(IF(AVERAGE('Data mapping by country'!AI65:AJ65)=1,AVERAGE('Data mapping by country'!AI65:AJ65),""),"")</f>
        <v>1</v>
      </c>
      <c r="S62" s="116">
        <f>IFERROR(IF(AVERAGE('Data mapping by country'!AK65:AL65)=1,AVERAGE('Data mapping by country'!AK65:AL65),""),"")</f>
        <v>1</v>
      </c>
      <c r="T62" s="116" t="str">
        <f>IFERROR(IF(AVERAGE('Data mapping by country'!AM65:AN65)=1,AVERAGE('Data mapping by country'!AM65:AN65),""),"")</f>
        <v/>
      </c>
      <c r="U62" s="116">
        <f>IFERROR(IF(AVERAGE('Data mapping by country'!AP65:AQ65)=1,AVERAGE('Data mapping by country'!AP65:AQ65),""),"")</f>
        <v>1</v>
      </c>
      <c r="V62" s="116" t="str">
        <f>IFERROR(IF(AVERAGE('Data mapping by country'!AR65:AS65)=1,AVERAGE('Data mapping by country'!AR65:AS65),""),"")</f>
        <v/>
      </c>
      <c r="W62" s="116">
        <f>IFERROR(IF(AVERAGE('Data mapping by country'!AT65:AU65)=1,AVERAGE('Data mapping by country'!AT65:AU65),""),"")</f>
        <v>1</v>
      </c>
      <c r="X62" s="116">
        <f>IFERROR(IF(AVERAGE('Data mapping by country'!AV65:AW65)=1,AVERAGE('Data mapping by country'!AV65:AW65),""),"")</f>
        <v>1</v>
      </c>
      <c r="Y62" s="116">
        <f>IFERROR(IF(AVERAGE('Data mapping by country'!AX65:AY65)=1,AVERAGE('Data mapping by country'!AX65:AY65),""),"")</f>
        <v>1</v>
      </c>
      <c r="Z62" s="116">
        <f>IFERROR(IF(AVERAGE('Data mapping by country'!AZ65:BA65)=1,AVERAGE('Data mapping by country'!AZ65:BA65),""),"")</f>
        <v>1</v>
      </c>
      <c r="AA62" s="116">
        <f>IFERROR(IF(AVERAGE('Data mapping by country'!BB65:BC65)=1,AVERAGE('Data mapping by country'!BB65:BC65),""),"")</f>
        <v>1</v>
      </c>
      <c r="AB62" s="116">
        <f>IFERROR(IF(AVERAGE('Data mapping by country'!BF65:BG65)=1,AVERAGE('Data mapping by country'!BF65:BG65),""),"")</f>
        <v>1</v>
      </c>
      <c r="AC62" s="116" t="str">
        <f>IFERROR(IF(AVERAGE('Data mapping by country'!BH65:BI65)=1,AVERAGE('Data mapping by country'!BH65:BI65),""),"")</f>
        <v/>
      </c>
      <c r="AD62" s="116" t="str">
        <f>IFERROR(IF(AVERAGE('Data mapping by country'!BJ65:BK65)=1,AVERAGE('Data mapping by country'!BJ65:BK65),""),"")</f>
        <v/>
      </c>
      <c r="AE62" s="116" t="str">
        <f>IFERROR(IF(AVERAGE('Data mapping by country'!BL65:BM65)=1,AVERAGE('Data mapping by country'!BL65:BM65),""),"")</f>
        <v/>
      </c>
      <c r="AF62" s="116" t="str">
        <f>IFERROR(IF(AVERAGE('Data mapping by country'!BN65:BO65)=1,AVERAGE('Data mapping by country'!BN65:BO65),""),"")</f>
        <v/>
      </c>
      <c r="AG62" s="116">
        <f>IFERROR(IF(AVERAGE('Data mapping by country'!BQ65:BR65)=1,AVERAGE('Data mapping by country'!BQ65:BR65),""),"")</f>
        <v>1</v>
      </c>
      <c r="AH62" s="116" t="str">
        <f>IFERROR(IF(AVERAGE('Data mapping by country'!BS65:BT65)=1,AVERAGE('Data mapping by country'!BS65:BT65),""),"")</f>
        <v/>
      </c>
      <c r="AI62" s="116">
        <f>IFERROR(IF(AVERAGE('Data mapping by country'!BU65:BV65)=1,AVERAGE('Data mapping by country'!BU65:BV65),""),"")</f>
        <v>1</v>
      </c>
      <c r="AJ62" s="116">
        <f>IFERROR(IF(AVERAGE('Data mapping by country'!BX65:BY65)=1,AVERAGE('Data mapping by country'!BX65:BY65),""),"")</f>
        <v>1</v>
      </c>
      <c r="AK62" s="116">
        <f>IFERROR(IF(AVERAGE('Data mapping by country'!BZ65:CA65)=1,AVERAGE('Data mapping by country'!BZ65:CA65),""),"")</f>
        <v>1</v>
      </c>
      <c r="AL62" s="116" t="str">
        <f>IFERROR(IF(AVERAGE('Data mapping by country'!CB65:CC65)=1,AVERAGE('Data mapping by country'!CB65:CC65),""),"")</f>
        <v/>
      </c>
      <c r="AM62" s="116" t="str">
        <f>IFERROR(IF(AVERAGE('Data mapping by country'!CD65:CE65)=1,AVERAGE('Data mapping by country'!CD65:CE65),""),"")</f>
        <v/>
      </c>
      <c r="AN62" s="116">
        <f>IFERROR(IF(AVERAGE('Data mapping by country'!CF65:CG65)=1,AVERAGE('Data mapping by country'!CF65:CG65),""),"")</f>
        <v>1</v>
      </c>
      <c r="AO62" s="116">
        <f>IFERROR(IF(AVERAGE('Data mapping by country'!CI65:CJ65)=1,AVERAGE('Data mapping by country'!CI65:CJ65),""),"")</f>
        <v>1</v>
      </c>
      <c r="AP62" s="116" t="str">
        <f>IFERROR(IF(AVERAGE('Data mapping by country'!CK65:CL65)=1,AVERAGE('Data mapping by country'!CK65:CL65),""),"")</f>
        <v/>
      </c>
      <c r="AQ62" s="116" t="str">
        <f>IFERROR(IF(AVERAGE('Data mapping by country'!CM65:CN65)=1,AVERAGE('Data mapping by country'!CM65:CN65),""),"")</f>
        <v/>
      </c>
      <c r="AR62" s="116">
        <f>IFERROR(IF(AVERAGE('Data mapping by country'!CP65:CQ65)=1,AVERAGE('Data mapping by country'!CP65:CQ65),""),"")</f>
        <v>1</v>
      </c>
      <c r="AS62" s="116">
        <f>IFERROR(IF(AVERAGE('Data mapping by country'!CR65:CS65)=1,AVERAGE('Data mapping by country'!CR65:CS65),""),"")</f>
        <v>1</v>
      </c>
      <c r="AT62" s="116" t="str">
        <f>IFERROR(IF(AVERAGE('Data mapping by country'!CV65:CW65)=1,AVERAGE('Data mapping by country'!CV65:CW65),""),"")</f>
        <v/>
      </c>
      <c r="AU62" s="116" t="str">
        <f>IFERROR(IF(AVERAGE('Data mapping by country'!CX65:CY65)=1,AVERAGE('Data mapping by country'!CX65:CY65),""),"")</f>
        <v/>
      </c>
      <c r="AV62" s="116">
        <f>IFERROR(IF(AVERAGE('Data mapping by country'!CZ65:DA65)=1,AVERAGE('Data mapping by country'!CZ65:DA65),""),"")</f>
        <v>1</v>
      </c>
      <c r="AW62" s="116">
        <f>IFERROR(IF(AVERAGE('Data mapping by country'!DB65:DC65)=1,AVERAGE('Data mapping by country'!DB65:DC65),""),"")</f>
        <v>1</v>
      </c>
      <c r="AX62" s="116">
        <f>IFERROR(IF(AVERAGE('Data mapping by country'!DD65:DE65)=1,AVERAGE('Data mapping by country'!DD65:DE65),""),"")</f>
        <v>1</v>
      </c>
      <c r="AY62" s="116" t="str">
        <f>IFERROR(IF(AVERAGE('Data mapping by country'!DF65:DG65)=1,AVERAGE('Data mapping by country'!DF65:DG65),""),"")</f>
        <v/>
      </c>
      <c r="AZ62" s="116" t="str">
        <f>IFERROR(IF(AVERAGE('Data mapping by country'!DH65:DI65)=1,AVERAGE('Data mapping by country'!DH65:DI65),""),"")</f>
        <v/>
      </c>
      <c r="BA62" s="116">
        <f>IFERROR(IF(AVERAGE('Data mapping by country'!DJ65:DK65)=1,AVERAGE('Data mapping by country'!DJ65:DK65),""),"")</f>
        <v>1</v>
      </c>
      <c r="BB62" s="116" t="str">
        <f>IFERROR(IF(AVERAGE('Data mapping by country'!DL65:DM65)=1,AVERAGE('Data mapping by country'!DL65:DM65),""),"")</f>
        <v/>
      </c>
      <c r="BC62" s="116" t="str">
        <f>IFERROR(IF(AVERAGE('Data mapping by country'!DN65:DO65)=1,AVERAGE('Data mapping by country'!DN65:DO65),""),"")</f>
        <v/>
      </c>
      <c r="BD62" s="116">
        <f>IFERROR(IF(AVERAGE('Data mapping by country'!DQ65:DR65)=1,AVERAGE('Data mapping by country'!DQ65:DR65),""),"")</f>
        <v>1</v>
      </c>
      <c r="BE62" s="116">
        <f>IFERROR(IF(AVERAGE('Data mapping by country'!DS65:DT65)=1,AVERAGE('Data mapping by country'!DS65:DT65),""),"")</f>
        <v>1</v>
      </c>
      <c r="BF62" s="116">
        <f>IFERROR(IF(AVERAGE('Data mapping by country'!DU65:DV65)=1,AVERAGE('Data mapping by country'!DU65:DV65),""),"")</f>
        <v>1</v>
      </c>
      <c r="BG62" s="116">
        <f>IFERROR(IF(AVERAGE('Data mapping by country'!DW65:DX65)=1,AVERAGE('Data mapping by country'!DW65:DX65),""),"")</f>
        <v>1</v>
      </c>
      <c r="BH62" s="116">
        <f>IFERROR(IF(AVERAGE('Data mapping by country'!DY65:DZ65)=1,AVERAGE('Data mapping by country'!DY65:DZ65),""),"")</f>
        <v>1</v>
      </c>
      <c r="BI62" s="116">
        <f>IFERROR(IF(AVERAGE('Data mapping by country'!EA65:EB65)=1,AVERAGE('Data mapping by country'!EA65:EB65),""),"")</f>
        <v>1</v>
      </c>
      <c r="BJ62" s="116">
        <f>IFERROR(IF(AVERAGE('Data mapping by country'!ED65:EE65)=1,AVERAGE('Data mapping by country'!ED65:EE65),""),"")</f>
        <v>1</v>
      </c>
      <c r="BK62" s="116">
        <f>IFERROR(IF(AVERAGE('Data mapping by country'!EF65:EG65)=1,AVERAGE('Data mapping by country'!EF65:EG65),""),"")</f>
        <v>1</v>
      </c>
      <c r="BL62" s="103" t="str">
        <f>IFERROR(IF(AVERAGE('Data mapping by country'!EH65:EI65)=1,AVERAGE('Data mapping by country'!EH65:EI65),""),"")</f>
        <v/>
      </c>
      <c r="BM62" s="98">
        <f t="shared" si="0"/>
        <v>39</v>
      </c>
    </row>
    <row r="63" spans="1:65" ht="25.5" customHeight="1" x14ac:dyDescent="0.25">
      <c r="A63" s="100" t="s">
        <v>1515</v>
      </c>
      <c r="B63" s="119" t="s">
        <v>1514</v>
      </c>
      <c r="C63" s="102">
        <f>IFERROR(IF(AVERAGE('Data mapping by country'!C66:D66)=1,AVERAGE('Data mapping by country'!C66:D66),""),"")</f>
        <v>1</v>
      </c>
      <c r="D63" s="115">
        <f>IFERROR(IF(AVERAGE('Data mapping by country'!E66:F66)=1,AVERAGE('Data mapping by country'!E66:F66),""),"")</f>
        <v>1</v>
      </c>
      <c r="E63" s="115" t="str">
        <f>IFERROR(IF(AVERAGE('Data mapping by country'!G66:H66)=1,AVERAGE('Data mapping by country'!G66:H66),""),"")</f>
        <v/>
      </c>
      <c r="F63" s="116">
        <f>IFERROR(IF(AVERAGE('Data mapping by country'!J66:K66)=1,AVERAGE('Data mapping by country'!J66:K66),""),"")</f>
        <v>1</v>
      </c>
      <c r="G63" s="116" t="str">
        <f>IFERROR(IF(AVERAGE('Data mapping by country'!L66:M66)=1,AVERAGE('Data mapping by country'!L66:M66),""),"")</f>
        <v/>
      </c>
      <c r="H63" s="116">
        <f>IFERROR(IF(AVERAGE('Data mapping by country'!N66:O66)=1,AVERAGE('Data mapping by country'!N66:O66),""),"")</f>
        <v>1</v>
      </c>
      <c r="I63" s="116">
        <f>IFERROR(IF(AVERAGE('Data mapping by country'!P66:Q66)=1,AVERAGE('Data mapping by country'!P66:Q66),""),"")</f>
        <v>1</v>
      </c>
      <c r="J63" s="116">
        <f>IFERROR(IF(AVERAGE('Data mapping by country'!R66:S66)=1,AVERAGE('Data mapping by country'!R66:S66),""),"")</f>
        <v>1</v>
      </c>
      <c r="K63" s="116" t="str">
        <f>IFERROR(IF(AVERAGE('Data mapping by country'!T66:U66)=1,AVERAGE('Data mapping by country'!T66:U66),""),"")</f>
        <v/>
      </c>
      <c r="L63" s="116">
        <f>IFERROR(IF(AVERAGE('Data mapping by country'!W66:X66)=1,AVERAGE('Data mapping by country'!W66:X66),""),"")</f>
        <v>1</v>
      </c>
      <c r="M63" s="116">
        <f>IFERROR(IF(AVERAGE('Data mapping by country'!Y66:Z66)=1,AVERAGE('Data mapping by country'!Y66:Z66),""),"")</f>
        <v>1</v>
      </c>
      <c r="N63" s="116">
        <f>IFERROR(IF(AVERAGE('Data mapping by country'!AA66:AB66)=1,AVERAGE('Data mapping by country'!AA66:AB66),""),"")</f>
        <v>1</v>
      </c>
      <c r="O63" s="116" t="str">
        <f>IFERROR(IF(AVERAGE('Data mapping by country'!AC66:AD66)=1,AVERAGE('Data mapping by country'!AC66:AD66),""),"")</f>
        <v/>
      </c>
      <c r="P63" s="116">
        <f>IFERROR(IF(AVERAGE('Data mapping by country'!AE66:AF66)=1,AVERAGE('Data mapping by country'!AE66:AF66),""),"")</f>
        <v>1</v>
      </c>
      <c r="Q63" s="116" t="str">
        <f>IFERROR(IF(AVERAGE('Data mapping by country'!AG66:AH66)=1,AVERAGE('Data mapping by country'!AG66:AH66),""),"")</f>
        <v/>
      </c>
      <c r="R63" s="116">
        <f>IFERROR(IF(AVERAGE('Data mapping by country'!AI66:AJ66)=1,AVERAGE('Data mapping by country'!AI66:AJ66),""),"")</f>
        <v>1</v>
      </c>
      <c r="S63" s="116">
        <f>IFERROR(IF(AVERAGE('Data mapping by country'!AK66:AL66)=1,AVERAGE('Data mapping by country'!AK66:AL66),""),"")</f>
        <v>1</v>
      </c>
      <c r="T63" s="116" t="str">
        <f>IFERROR(IF(AVERAGE('Data mapping by country'!AM66:AN66)=1,AVERAGE('Data mapping by country'!AM66:AN66),""),"")</f>
        <v/>
      </c>
      <c r="U63" s="116">
        <f>IFERROR(IF(AVERAGE('Data mapping by country'!AP66:AQ66)=1,AVERAGE('Data mapping by country'!AP66:AQ66),""),"")</f>
        <v>1</v>
      </c>
      <c r="V63" s="116" t="str">
        <f>IFERROR(IF(AVERAGE('Data mapping by country'!AR66:AS66)=1,AVERAGE('Data mapping by country'!AR66:AS66),""),"")</f>
        <v/>
      </c>
      <c r="W63" s="116" t="str">
        <f>IFERROR(IF(AVERAGE('Data mapping by country'!AT66:AU66)=1,AVERAGE('Data mapping by country'!AT66:AU66),""),"")</f>
        <v/>
      </c>
      <c r="X63" s="116">
        <f>IFERROR(IF(AVERAGE('Data mapping by country'!AV66:AW66)=1,AVERAGE('Data mapping by country'!AV66:AW66),""),"")</f>
        <v>1</v>
      </c>
      <c r="Y63" s="116" t="str">
        <f>IFERROR(IF(AVERAGE('Data mapping by country'!AX66:AY66)=1,AVERAGE('Data mapping by country'!AX66:AY66),""),"")</f>
        <v/>
      </c>
      <c r="Z63" s="116" t="str">
        <f>IFERROR(IF(AVERAGE('Data mapping by country'!AZ66:BA66)=1,AVERAGE('Data mapping by country'!AZ66:BA66),""),"")</f>
        <v/>
      </c>
      <c r="AA63" s="116" t="str">
        <f>IFERROR(IF(AVERAGE('Data mapping by country'!BB66:BC66)=1,AVERAGE('Data mapping by country'!BB66:BC66),""),"")</f>
        <v/>
      </c>
      <c r="AB63" s="116">
        <f>IFERROR(IF(AVERAGE('Data mapping by country'!BF66:BG66)=1,AVERAGE('Data mapping by country'!BF66:BG66),""),"")</f>
        <v>1</v>
      </c>
      <c r="AC63" s="116" t="str">
        <f>IFERROR(IF(AVERAGE('Data mapping by country'!BH66:BI66)=1,AVERAGE('Data mapping by country'!BH66:BI66),""),"")</f>
        <v/>
      </c>
      <c r="AD63" s="116" t="str">
        <f>IFERROR(IF(AVERAGE('Data mapping by country'!BJ66:BK66)=1,AVERAGE('Data mapping by country'!BJ66:BK66),""),"")</f>
        <v/>
      </c>
      <c r="AE63" s="116" t="str">
        <f>IFERROR(IF(AVERAGE('Data mapping by country'!BL66:BM66)=1,AVERAGE('Data mapping by country'!BL66:BM66),""),"")</f>
        <v/>
      </c>
      <c r="AF63" s="116" t="str">
        <f>IFERROR(IF(AVERAGE('Data mapping by country'!BN66:BO66)=1,AVERAGE('Data mapping by country'!BN66:BO66),""),"")</f>
        <v/>
      </c>
      <c r="AG63" s="116">
        <f>IFERROR(IF(AVERAGE('Data mapping by country'!BQ66:BR66)=1,AVERAGE('Data mapping by country'!BQ66:BR66),""),"")</f>
        <v>1</v>
      </c>
      <c r="AH63" s="116" t="str">
        <f>IFERROR(IF(AVERAGE('Data mapping by country'!BS66:BT66)=1,AVERAGE('Data mapping by country'!BS66:BT66),""),"")</f>
        <v/>
      </c>
      <c r="AI63" s="116">
        <f>IFERROR(IF(AVERAGE('Data mapping by country'!BU66:BV66)=1,AVERAGE('Data mapping by country'!BU66:BV66),""),"")</f>
        <v>1</v>
      </c>
      <c r="AJ63" s="116">
        <f>IFERROR(IF(AVERAGE('Data mapping by country'!BX66:BY66)=1,AVERAGE('Data mapping by country'!BX66:BY66),""),"")</f>
        <v>1</v>
      </c>
      <c r="AK63" s="116">
        <f>IFERROR(IF(AVERAGE('Data mapping by country'!BZ66:CA66)=1,AVERAGE('Data mapping by country'!BZ66:CA66),""),"")</f>
        <v>1</v>
      </c>
      <c r="AL63" s="116" t="str">
        <f>IFERROR(IF(AVERAGE('Data mapping by country'!CB66:CC66)=1,AVERAGE('Data mapping by country'!CB66:CC66),""),"")</f>
        <v/>
      </c>
      <c r="AM63" s="116" t="str">
        <f>IFERROR(IF(AVERAGE('Data mapping by country'!CD66:CE66)=1,AVERAGE('Data mapping by country'!CD66:CE66),""),"")</f>
        <v/>
      </c>
      <c r="AN63" s="116">
        <f>IFERROR(IF(AVERAGE('Data mapping by country'!CF66:CG66)=1,AVERAGE('Data mapping by country'!CF66:CG66),""),"")</f>
        <v>1</v>
      </c>
      <c r="AO63" s="116">
        <f>IFERROR(IF(AVERAGE('Data mapping by country'!CI66:CJ66)=1,AVERAGE('Data mapping by country'!CI66:CJ66),""),"")</f>
        <v>1</v>
      </c>
      <c r="AP63" s="116" t="str">
        <f>IFERROR(IF(AVERAGE('Data mapping by country'!CK66:CL66)=1,AVERAGE('Data mapping by country'!CK66:CL66),""),"")</f>
        <v/>
      </c>
      <c r="AQ63" s="116" t="str">
        <f>IFERROR(IF(AVERAGE('Data mapping by country'!CM66:CN66)=1,AVERAGE('Data mapping by country'!CM66:CN66),""),"")</f>
        <v/>
      </c>
      <c r="AR63" s="116">
        <f>IFERROR(IF(AVERAGE('Data mapping by country'!CP66:CQ66)=1,AVERAGE('Data mapping by country'!CP66:CQ66),""),"")</f>
        <v>1</v>
      </c>
      <c r="AS63" s="116" t="str">
        <f>IFERROR(IF(AVERAGE('Data mapping by country'!CR66:CS66)=1,AVERAGE('Data mapping by country'!CR66:CS66),""),"")</f>
        <v/>
      </c>
      <c r="AT63" s="116" t="str">
        <f>IFERROR(IF(AVERAGE('Data mapping by country'!CV66:CW66)=1,AVERAGE('Data mapping by country'!CV66:CW66),""),"")</f>
        <v/>
      </c>
      <c r="AU63" s="116" t="str">
        <f>IFERROR(IF(AVERAGE('Data mapping by country'!CX66:CY66)=1,AVERAGE('Data mapping by country'!CX66:CY66),""),"")</f>
        <v/>
      </c>
      <c r="AV63" s="116" t="str">
        <f>IFERROR(IF(AVERAGE('Data mapping by country'!CZ66:DA66)=1,AVERAGE('Data mapping by country'!CZ66:DA66),""),"")</f>
        <v/>
      </c>
      <c r="AW63" s="116" t="str">
        <f>IFERROR(IF(AVERAGE('Data mapping by country'!DB66:DC66)=1,AVERAGE('Data mapping by country'!DB66:DC66),""),"")</f>
        <v/>
      </c>
      <c r="AX63" s="116">
        <f>IFERROR(IF(AVERAGE('Data mapping by country'!DD66:DE66)=1,AVERAGE('Data mapping by country'!DD66:DE66),""),"")</f>
        <v>1</v>
      </c>
      <c r="AY63" s="116" t="str">
        <f>IFERROR(IF(AVERAGE('Data mapping by country'!DF66:DG66)=1,AVERAGE('Data mapping by country'!DF66:DG66),""),"")</f>
        <v/>
      </c>
      <c r="AZ63" s="116" t="str">
        <f>IFERROR(IF(AVERAGE('Data mapping by country'!DH66:DI66)=1,AVERAGE('Data mapping by country'!DH66:DI66),""),"")</f>
        <v/>
      </c>
      <c r="BA63" s="116">
        <f>IFERROR(IF(AVERAGE('Data mapping by country'!DJ66:DK66)=1,AVERAGE('Data mapping by country'!DJ66:DK66),""),"")</f>
        <v>1</v>
      </c>
      <c r="BB63" s="116" t="str">
        <f>IFERROR(IF(AVERAGE('Data mapping by country'!DL66:DM66)=1,AVERAGE('Data mapping by country'!DL66:DM66),""),"")</f>
        <v/>
      </c>
      <c r="BC63" s="116" t="str">
        <f>IFERROR(IF(AVERAGE('Data mapping by country'!DN66:DO66)=1,AVERAGE('Data mapping by country'!DN66:DO66),""),"")</f>
        <v/>
      </c>
      <c r="BD63" s="116" t="str">
        <f>IFERROR(IF(AVERAGE('Data mapping by country'!DQ66:DR66)=1,AVERAGE('Data mapping by country'!DQ66:DR66),""),"")</f>
        <v/>
      </c>
      <c r="BE63" s="116" t="str">
        <f>IFERROR(IF(AVERAGE('Data mapping by country'!DS66:DT66)=1,AVERAGE('Data mapping by country'!DS66:DT66),""),"")</f>
        <v/>
      </c>
      <c r="BF63" s="116" t="str">
        <f>IFERROR(IF(AVERAGE('Data mapping by country'!DU66:DV66)=1,AVERAGE('Data mapping by country'!DU66:DV66),""),"")</f>
        <v/>
      </c>
      <c r="BG63" s="116">
        <f>IFERROR(IF(AVERAGE('Data mapping by country'!DW66:DX66)=1,AVERAGE('Data mapping by country'!DW66:DX66),""),"")</f>
        <v>1</v>
      </c>
      <c r="BH63" s="116">
        <f>IFERROR(IF(AVERAGE('Data mapping by country'!DY66:DZ66)=1,AVERAGE('Data mapping by country'!DY66:DZ66),""),"")</f>
        <v>1</v>
      </c>
      <c r="BI63" s="116" t="str">
        <f>IFERROR(IF(AVERAGE('Data mapping by country'!EA66:EB66)=1,AVERAGE('Data mapping by country'!EA66:EB66),""),"")</f>
        <v/>
      </c>
      <c r="BJ63" s="116">
        <f>IFERROR(IF(AVERAGE('Data mapping by country'!ED66:EE66)=1,AVERAGE('Data mapping by country'!ED66:EE66),""),"")</f>
        <v>1</v>
      </c>
      <c r="BK63" s="116">
        <f>IFERROR(IF(AVERAGE('Data mapping by country'!EF66:EG66)=1,AVERAGE('Data mapping by country'!EF66:EG66),""),"")</f>
        <v>1</v>
      </c>
      <c r="BL63" s="103">
        <f>IFERROR(IF(AVERAGE('Data mapping by country'!EH66:EI66)=1,AVERAGE('Data mapping by country'!EH66:EI66),""),"")</f>
        <v>1</v>
      </c>
      <c r="BM63" s="98">
        <f t="shared" si="0"/>
        <v>29</v>
      </c>
    </row>
    <row r="64" spans="1:65" ht="25.5" customHeight="1" x14ac:dyDescent="0.25">
      <c r="A64" s="99" t="s">
        <v>1513</v>
      </c>
      <c r="B64" s="118" t="s">
        <v>474</v>
      </c>
      <c r="C64" s="102">
        <f>IFERROR(IF(AVERAGE('Data mapping by country'!C67:D67)=1,AVERAGE('Data mapping by country'!C67:D67),""),"")</f>
        <v>1</v>
      </c>
      <c r="D64" s="115">
        <f>IFERROR(IF(AVERAGE('Data mapping by country'!E67:F67)=1,AVERAGE('Data mapping by country'!E67:F67),""),"")</f>
        <v>1</v>
      </c>
      <c r="E64" s="115" t="str">
        <f>IFERROR(IF(AVERAGE('Data mapping by country'!G67:H67)=1,AVERAGE('Data mapping by country'!G67:H67),""),"")</f>
        <v/>
      </c>
      <c r="F64" s="116">
        <f>IFERROR(IF(AVERAGE('Data mapping by country'!J67:K67)=1,AVERAGE('Data mapping by country'!J67:K67),""),"")</f>
        <v>1</v>
      </c>
      <c r="G64" s="116" t="str">
        <f>IFERROR(IF(AVERAGE('Data mapping by country'!L67:M67)=1,AVERAGE('Data mapping by country'!L67:M67),""),"")</f>
        <v/>
      </c>
      <c r="H64" s="116">
        <f>IFERROR(IF(AVERAGE('Data mapping by country'!N67:O67)=1,AVERAGE('Data mapping by country'!N67:O67),""),"")</f>
        <v>1</v>
      </c>
      <c r="I64" s="116">
        <f>IFERROR(IF(AVERAGE('Data mapping by country'!P67:Q67)=1,AVERAGE('Data mapping by country'!P67:Q67),""),"")</f>
        <v>1</v>
      </c>
      <c r="J64" s="116">
        <f>IFERROR(IF(AVERAGE('Data mapping by country'!R67:S67)=1,AVERAGE('Data mapping by country'!R67:S67),""),"")</f>
        <v>1</v>
      </c>
      <c r="K64" s="116" t="str">
        <f>IFERROR(IF(AVERAGE('Data mapping by country'!T67:U67)=1,AVERAGE('Data mapping by country'!T67:U67),""),"")</f>
        <v/>
      </c>
      <c r="L64" s="116">
        <f>IFERROR(IF(AVERAGE('Data mapping by country'!W67:X67)=1,AVERAGE('Data mapping by country'!W67:X67),""),"")</f>
        <v>1</v>
      </c>
      <c r="M64" s="116">
        <f>IFERROR(IF(AVERAGE('Data mapping by country'!Y67:Z67)=1,AVERAGE('Data mapping by country'!Y67:Z67),""),"")</f>
        <v>1</v>
      </c>
      <c r="N64" s="116">
        <f>IFERROR(IF(AVERAGE('Data mapping by country'!AA67:AB67)=1,AVERAGE('Data mapping by country'!AA67:AB67),""),"")</f>
        <v>1</v>
      </c>
      <c r="O64" s="116">
        <f>IFERROR(IF(AVERAGE('Data mapping by country'!AC67:AD67)=1,AVERAGE('Data mapping by country'!AC67:AD67),""),"")</f>
        <v>1</v>
      </c>
      <c r="P64" s="116">
        <f>IFERROR(IF(AVERAGE('Data mapping by country'!AE67:AF67)=1,AVERAGE('Data mapping by country'!AE67:AF67),""),"")</f>
        <v>1</v>
      </c>
      <c r="Q64" s="116">
        <f>IFERROR(IF(AVERAGE('Data mapping by country'!AG67:AH67)=1,AVERAGE('Data mapping by country'!AG67:AH67),""),"")</f>
        <v>1</v>
      </c>
      <c r="R64" s="116">
        <f>IFERROR(IF(AVERAGE('Data mapping by country'!AI67:AJ67)=1,AVERAGE('Data mapping by country'!AI67:AJ67),""),"")</f>
        <v>1</v>
      </c>
      <c r="S64" s="116">
        <f>IFERROR(IF(AVERAGE('Data mapping by country'!AK67:AL67)=1,AVERAGE('Data mapping by country'!AK67:AL67),""),"")</f>
        <v>1</v>
      </c>
      <c r="T64" s="116" t="str">
        <f>IFERROR(IF(AVERAGE('Data mapping by country'!AM67:AN67)=1,AVERAGE('Data mapping by country'!AM67:AN67),""),"")</f>
        <v/>
      </c>
      <c r="U64" s="116">
        <f>IFERROR(IF(AVERAGE('Data mapping by country'!AP67:AQ67)=1,AVERAGE('Data mapping by country'!AP67:AQ67),""),"")</f>
        <v>1</v>
      </c>
      <c r="V64" s="116" t="str">
        <f>IFERROR(IF(AVERAGE('Data mapping by country'!AR67:AS67)=1,AVERAGE('Data mapping by country'!AR67:AS67),""),"")</f>
        <v/>
      </c>
      <c r="W64" s="116" t="str">
        <f>IFERROR(IF(AVERAGE('Data mapping by country'!AT67:AU67)=1,AVERAGE('Data mapping by country'!AT67:AU67),""),"")</f>
        <v/>
      </c>
      <c r="X64" s="116">
        <f>IFERROR(IF(AVERAGE('Data mapping by country'!AV67:AW67)=1,AVERAGE('Data mapping by country'!AV67:AW67),""),"")</f>
        <v>1</v>
      </c>
      <c r="Y64" s="116" t="str">
        <f>IFERROR(IF(AVERAGE('Data mapping by country'!AX67:AY67)=1,AVERAGE('Data mapping by country'!AX67:AY67),""),"")</f>
        <v/>
      </c>
      <c r="Z64" s="116">
        <f>IFERROR(IF(AVERAGE('Data mapping by country'!AZ67:BA67)=1,AVERAGE('Data mapping by country'!AZ67:BA67),""),"")</f>
        <v>1</v>
      </c>
      <c r="AA64" s="116" t="str">
        <f>IFERROR(IF(AVERAGE('Data mapping by country'!BB67:BC67)=1,AVERAGE('Data mapping by country'!BB67:BC67),""),"")</f>
        <v/>
      </c>
      <c r="AB64" s="116">
        <f>IFERROR(IF(AVERAGE('Data mapping by country'!BF67:BG67)=1,AVERAGE('Data mapping by country'!BF67:BG67),""),"")</f>
        <v>1</v>
      </c>
      <c r="AC64" s="116">
        <f>IFERROR(IF(AVERAGE('Data mapping by country'!BH67:BI67)=1,AVERAGE('Data mapping by country'!BH67:BI67),""),"")</f>
        <v>1</v>
      </c>
      <c r="AD64" s="116" t="str">
        <f>IFERROR(IF(AVERAGE('Data mapping by country'!BJ67:BK67)=1,AVERAGE('Data mapping by country'!BJ67:BK67),""),"")</f>
        <v/>
      </c>
      <c r="AE64" s="116" t="str">
        <f>IFERROR(IF(AVERAGE('Data mapping by country'!BL67:BM67)=1,AVERAGE('Data mapping by country'!BL67:BM67),""),"")</f>
        <v/>
      </c>
      <c r="AF64" s="116" t="str">
        <f>IFERROR(IF(AVERAGE('Data mapping by country'!BN67:BO67)=1,AVERAGE('Data mapping by country'!BN67:BO67),""),"")</f>
        <v/>
      </c>
      <c r="AG64" s="116">
        <f>IFERROR(IF(AVERAGE('Data mapping by country'!BQ67:BR67)=1,AVERAGE('Data mapping by country'!BQ67:BR67),""),"")</f>
        <v>1</v>
      </c>
      <c r="AH64" s="116" t="str">
        <f>IFERROR(IF(AVERAGE('Data mapping by country'!BS67:BT67)=1,AVERAGE('Data mapping by country'!BS67:BT67),""),"")</f>
        <v/>
      </c>
      <c r="AI64" s="116">
        <f>IFERROR(IF(AVERAGE('Data mapping by country'!BU67:BV67)=1,AVERAGE('Data mapping by country'!BU67:BV67),""),"")</f>
        <v>1</v>
      </c>
      <c r="AJ64" s="116">
        <f>IFERROR(IF(AVERAGE('Data mapping by country'!BX67:BY67)=1,AVERAGE('Data mapping by country'!BX67:BY67),""),"")</f>
        <v>1</v>
      </c>
      <c r="AK64" s="116">
        <f>IFERROR(IF(AVERAGE('Data mapping by country'!BZ67:CA67)=1,AVERAGE('Data mapping by country'!BZ67:CA67),""),"")</f>
        <v>1</v>
      </c>
      <c r="AL64" s="116" t="str">
        <f>IFERROR(IF(AVERAGE('Data mapping by country'!CB67:CC67)=1,AVERAGE('Data mapping by country'!CB67:CC67),""),"")</f>
        <v/>
      </c>
      <c r="AM64" s="116" t="str">
        <f>IFERROR(IF(AVERAGE('Data mapping by country'!CD67:CE67)=1,AVERAGE('Data mapping by country'!CD67:CE67),""),"")</f>
        <v/>
      </c>
      <c r="AN64" s="116">
        <f>IFERROR(IF(AVERAGE('Data mapping by country'!CF67:CG67)=1,AVERAGE('Data mapping by country'!CF67:CG67),""),"")</f>
        <v>1</v>
      </c>
      <c r="AO64" s="116">
        <f>IFERROR(IF(AVERAGE('Data mapping by country'!CI67:CJ67)=1,AVERAGE('Data mapping by country'!CI67:CJ67),""),"")</f>
        <v>1</v>
      </c>
      <c r="AP64" s="116" t="str">
        <f>IFERROR(IF(AVERAGE('Data mapping by country'!CK67:CL67)=1,AVERAGE('Data mapping by country'!CK67:CL67),""),"")</f>
        <v/>
      </c>
      <c r="AQ64" s="116" t="str">
        <f>IFERROR(IF(AVERAGE('Data mapping by country'!CM67:CN67)=1,AVERAGE('Data mapping by country'!CM67:CN67),""),"")</f>
        <v/>
      </c>
      <c r="AR64" s="116">
        <f>IFERROR(IF(AVERAGE('Data mapping by country'!CP67:CQ67)=1,AVERAGE('Data mapping by country'!CP67:CQ67),""),"")</f>
        <v>1</v>
      </c>
      <c r="AS64" s="116" t="str">
        <f>IFERROR(IF(AVERAGE('Data mapping by country'!CR67:CS67)=1,AVERAGE('Data mapping by country'!CR67:CS67),""),"")</f>
        <v/>
      </c>
      <c r="AT64" s="116" t="str">
        <f>IFERROR(IF(AVERAGE('Data mapping by country'!CV67:CW67)=1,AVERAGE('Data mapping by country'!CV67:CW67),""),"")</f>
        <v/>
      </c>
      <c r="AU64" s="116" t="str">
        <f>IFERROR(IF(AVERAGE('Data mapping by country'!CX67:CY67)=1,AVERAGE('Data mapping by country'!CX67:CY67),""),"")</f>
        <v/>
      </c>
      <c r="AV64" s="116">
        <f>IFERROR(IF(AVERAGE('Data mapping by country'!CZ67:DA67)=1,AVERAGE('Data mapping by country'!CZ67:DA67),""),"")</f>
        <v>1</v>
      </c>
      <c r="AW64" s="116" t="str">
        <f>IFERROR(IF(AVERAGE('Data mapping by country'!DB67:DC67)=1,AVERAGE('Data mapping by country'!DB67:DC67),""),"")</f>
        <v/>
      </c>
      <c r="AX64" s="116">
        <f>IFERROR(IF(AVERAGE('Data mapping by country'!DD67:DE67)=1,AVERAGE('Data mapping by country'!DD67:DE67),""),"")</f>
        <v>1</v>
      </c>
      <c r="AY64" s="116" t="str">
        <f>IFERROR(IF(AVERAGE('Data mapping by country'!DF67:DG67)=1,AVERAGE('Data mapping by country'!DF67:DG67),""),"")</f>
        <v/>
      </c>
      <c r="AZ64" s="116" t="str">
        <f>IFERROR(IF(AVERAGE('Data mapping by country'!DH67:DI67)=1,AVERAGE('Data mapping by country'!DH67:DI67),""),"")</f>
        <v/>
      </c>
      <c r="BA64" s="116">
        <f>IFERROR(IF(AVERAGE('Data mapping by country'!DJ67:DK67)=1,AVERAGE('Data mapping by country'!DJ67:DK67),""),"")</f>
        <v>1</v>
      </c>
      <c r="BB64" s="116" t="str">
        <f>IFERROR(IF(AVERAGE('Data mapping by country'!DL67:DM67)=1,AVERAGE('Data mapping by country'!DL67:DM67),""),"")</f>
        <v/>
      </c>
      <c r="BC64" s="116" t="str">
        <f>IFERROR(IF(AVERAGE('Data mapping by country'!DN67:DO67)=1,AVERAGE('Data mapping by country'!DN67:DO67),""),"")</f>
        <v/>
      </c>
      <c r="BD64" s="116">
        <f>IFERROR(IF(AVERAGE('Data mapping by country'!DQ67:DR67)=1,AVERAGE('Data mapping by country'!DQ67:DR67),""),"")</f>
        <v>1</v>
      </c>
      <c r="BE64" s="116">
        <f>IFERROR(IF(AVERAGE('Data mapping by country'!DS67:DT67)=1,AVERAGE('Data mapping by country'!DS67:DT67),""),"")</f>
        <v>1</v>
      </c>
      <c r="BF64" s="116">
        <f>IFERROR(IF(AVERAGE('Data mapping by country'!DU67:DV67)=1,AVERAGE('Data mapping by country'!DU67:DV67),""),"")</f>
        <v>1</v>
      </c>
      <c r="BG64" s="116" t="str">
        <f>IFERROR(IF(AVERAGE('Data mapping by country'!DW67:DX67)=1,AVERAGE('Data mapping by country'!DW67:DX67),""),"")</f>
        <v/>
      </c>
      <c r="BH64" s="116">
        <f>IFERROR(IF(AVERAGE('Data mapping by country'!DY67:DZ67)=1,AVERAGE('Data mapping by country'!DY67:DZ67),""),"")</f>
        <v>1</v>
      </c>
      <c r="BI64" s="116">
        <f>IFERROR(IF(AVERAGE('Data mapping by country'!EA67:EB67)=1,AVERAGE('Data mapping by country'!EA67:EB67),""),"")</f>
        <v>1</v>
      </c>
      <c r="BJ64" s="116">
        <f>IFERROR(IF(AVERAGE('Data mapping by country'!ED67:EE67)=1,AVERAGE('Data mapping by country'!ED67:EE67),""),"")</f>
        <v>1</v>
      </c>
      <c r="BK64" s="116">
        <f>IFERROR(IF(AVERAGE('Data mapping by country'!EF67:EG67)=1,AVERAGE('Data mapping by country'!EF67:EG67),""),"")</f>
        <v>1</v>
      </c>
      <c r="BL64" s="103" t="str">
        <f>IFERROR(IF(AVERAGE('Data mapping by country'!EH67:EI67)=1,AVERAGE('Data mapping by country'!EH67:EI67),""),"")</f>
        <v/>
      </c>
      <c r="BM64" s="98">
        <f t="shared" si="0"/>
        <v>36</v>
      </c>
    </row>
    <row r="65" spans="1:65" ht="25.5" customHeight="1" x14ac:dyDescent="0.25">
      <c r="A65" s="100" t="s">
        <v>1511</v>
      </c>
      <c r="B65" s="119" t="s">
        <v>1510</v>
      </c>
      <c r="C65" s="102">
        <f>IFERROR(IF(AVERAGE('Data mapping by country'!C68:D68)=1,AVERAGE('Data mapping by country'!C68:D68),""),"")</f>
        <v>1</v>
      </c>
      <c r="D65" s="115">
        <f>IFERROR(IF(AVERAGE('Data mapping by country'!E68:F68)=1,AVERAGE('Data mapping by country'!E68:F68),""),"")</f>
        <v>1</v>
      </c>
      <c r="E65" s="115" t="str">
        <f>IFERROR(IF(AVERAGE('Data mapping by country'!G68:H68)=1,AVERAGE('Data mapping by country'!G68:H68),""),"")</f>
        <v/>
      </c>
      <c r="F65" s="116">
        <f>IFERROR(IF(AVERAGE('Data mapping by country'!J68:K68)=1,AVERAGE('Data mapping by country'!J68:K68),""),"")</f>
        <v>1</v>
      </c>
      <c r="G65" s="116" t="str">
        <f>IFERROR(IF(AVERAGE('Data mapping by country'!L68:M68)=1,AVERAGE('Data mapping by country'!L68:M68),""),"")</f>
        <v/>
      </c>
      <c r="H65" s="116">
        <f>IFERROR(IF(AVERAGE('Data mapping by country'!N68:O68)=1,AVERAGE('Data mapping by country'!N68:O68),""),"")</f>
        <v>1</v>
      </c>
      <c r="I65" s="116">
        <f>IFERROR(IF(AVERAGE('Data mapping by country'!P68:Q68)=1,AVERAGE('Data mapping by country'!P68:Q68),""),"")</f>
        <v>1</v>
      </c>
      <c r="J65" s="116">
        <f>IFERROR(IF(AVERAGE('Data mapping by country'!R68:S68)=1,AVERAGE('Data mapping by country'!R68:S68),""),"")</f>
        <v>1</v>
      </c>
      <c r="K65" s="116" t="str">
        <f>IFERROR(IF(AVERAGE('Data mapping by country'!T68:U68)=1,AVERAGE('Data mapping by country'!T68:U68),""),"")</f>
        <v/>
      </c>
      <c r="L65" s="116" t="str">
        <f>IFERROR(IF(AVERAGE('Data mapping by country'!W68:X68)=1,AVERAGE('Data mapping by country'!W68:X68),""),"")</f>
        <v/>
      </c>
      <c r="M65" s="116">
        <f>IFERROR(IF(AVERAGE('Data mapping by country'!Y68:Z68)=1,AVERAGE('Data mapping by country'!Y68:Z68),""),"")</f>
        <v>1</v>
      </c>
      <c r="N65" s="116" t="str">
        <f>IFERROR(IF(AVERAGE('Data mapping by country'!AA68:AB68)=1,AVERAGE('Data mapping by country'!AA68:AB68),""),"")</f>
        <v/>
      </c>
      <c r="O65" s="116" t="str">
        <f>IFERROR(IF(AVERAGE('Data mapping by country'!AC68:AD68)=1,AVERAGE('Data mapping by country'!AC68:AD68),""),"")</f>
        <v/>
      </c>
      <c r="P65" s="116">
        <f>IFERROR(IF(AVERAGE('Data mapping by country'!AE68:AF68)=1,AVERAGE('Data mapping by country'!AE68:AF68),""),"")</f>
        <v>1</v>
      </c>
      <c r="Q65" s="116" t="str">
        <f>IFERROR(IF(AVERAGE('Data mapping by country'!AG68:AH68)=1,AVERAGE('Data mapping by country'!AG68:AH68),""),"")</f>
        <v/>
      </c>
      <c r="R65" s="116">
        <f>IFERROR(IF(AVERAGE('Data mapping by country'!AI68:AJ68)=1,AVERAGE('Data mapping by country'!AI68:AJ68),""),"")</f>
        <v>1</v>
      </c>
      <c r="S65" s="116">
        <f>IFERROR(IF(AVERAGE('Data mapping by country'!AK68:AL68)=1,AVERAGE('Data mapping by country'!AK68:AL68),""),"")</f>
        <v>1</v>
      </c>
      <c r="T65" s="116" t="str">
        <f>IFERROR(IF(AVERAGE('Data mapping by country'!AM68:AN68)=1,AVERAGE('Data mapping by country'!AM68:AN68),""),"")</f>
        <v/>
      </c>
      <c r="U65" s="116">
        <f>IFERROR(IF(AVERAGE('Data mapping by country'!AP68:AQ68)=1,AVERAGE('Data mapping by country'!AP68:AQ68),""),"")</f>
        <v>1</v>
      </c>
      <c r="V65" s="116" t="str">
        <f>IFERROR(IF(AVERAGE('Data mapping by country'!AR68:AS68)=1,AVERAGE('Data mapping by country'!AR68:AS68),""),"")</f>
        <v/>
      </c>
      <c r="W65" s="116" t="str">
        <f>IFERROR(IF(AVERAGE('Data mapping by country'!AT68:AU68)=1,AVERAGE('Data mapping by country'!AT68:AU68),""),"")</f>
        <v/>
      </c>
      <c r="X65" s="116">
        <f>IFERROR(IF(AVERAGE('Data mapping by country'!AV68:AW68)=1,AVERAGE('Data mapping by country'!AV68:AW68),""),"")</f>
        <v>1</v>
      </c>
      <c r="Y65" s="116" t="str">
        <f>IFERROR(IF(AVERAGE('Data mapping by country'!AX68:AY68)=1,AVERAGE('Data mapping by country'!AX68:AY68),""),"")</f>
        <v/>
      </c>
      <c r="Z65" s="116" t="str">
        <f>IFERROR(IF(AVERAGE('Data mapping by country'!AZ68:BA68)=1,AVERAGE('Data mapping by country'!AZ68:BA68),""),"")</f>
        <v/>
      </c>
      <c r="AA65" s="116" t="str">
        <f>IFERROR(IF(AVERAGE('Data mapping by country'!BB68:BC68)=1,AVERAGE('Data mapping by country'!BB68:BC68),""),"")</f>
        <v/>
      </c>
      <c r="AB65" s="116">
        <f>IFERROR(IF(AVERAGE('Data mapping by country'!BF68:BG68)=1,AVERAGE('Data mapping by country'!BF68:BG68),""),"")</f>
        <v>1</v>
      </c>
      <c r="AC65" s="116" t="str">
        <f>IFERROR(IF(AVERAGE('Data mapping by country'!BH68:BI68)=1,AVERAGE('Data mapping by country'!BH68:BI68),""),"")</f>
        <v/>
      </c>
      <c r="AD65" s="116" t="str">
        <f>IFERROR(IF(AVERAGE('Data mapping by country'!BJ68:BK68)=1,AVERAGE('Data mapping by country'!BJ68:BK68),""),"")</f>
        <v/>
      </c>
      <c r="AE65" s="116" t="str">
        <f>IFERROR(IF(AVERAGE('Data mapping by country'!BL68:BM68)=1,AVERAGE('Data mapping by country'!BL68:BM68),""),"")</f>
        <v/>
      </c>
      <c r="AF65" s="116" t="str">
        <f>IFERROR(IF(AVERAGE('Data mapping by country'!BN68:BO68)=1,AVERAGE('Data mapping by country'!BN68:BO68),""),"")</f>
        <v/>
      </c>
      <c r="AG65" s="116">
        <f>IFERROR(IF(AVERAGE('Data mapping by country'!BQ68:BR68)=1,AVERAGE('Data mapping by country'!BQ68:BR68),""),"")</f>
        <v>1</v>
      </c>
      <c r="AH65" s="116" t="str">
        <f>IFERROR(IF(AVERAGE('Data mapping by country'!BS68:BT68)=1,AVERAGE('Data mapping by country'!BS68:BT68),""),"")</f>
        <v/>
      </c>
      <c r="AI65" s="116">
        <f>IFERROR(IF(AVERAGE('Data mapping by country'!BU68:BV68)=1,AVERAGE('Data mapping by country'!BU68:BV68),""),"")</f>
        <v>1</v>
      </c>
      <c r="AJ65" s="116">
        <f>IFERROR(IF(AVERAGE('Data mapping by country'!BX68:BY68)=1,AVERAGE('Data mapping by country'!BX68:BY68),""),"")</f>
        <v>1</v>
      </c>
      <c r="AK65" s="116">
        <f>IFERROR(IF(AVERAGE('Data mapping by country'!BZ68:CA68)=1,AVERAGE('Data mapping by country'!BZ68:CA68),""),"")</f>
        <v>1</v>
      </c>
      <c r="AL65" s="116" t="str">
        <f>IFERROR(IF(AVERAGE('Data mapping by country'!CB68:CC68)=1,AVERAGE('Data mapping by country'!CB68:CC68),""),"")</f>
        <v/>
      </c>
      <c r="AM65" s="116" t="str">
        <f>IFERROR(IF(AVERAGE('Data mapping by country'!CD68:CE68)=1,AVERAGE('Data mapping by country'!CD68:CE68),""),"")</f>
        <v/>
      </c>
      <c r="AN65" s="116">
        <f>IFERROR(IF(AVERAGE('Data mapping by country'!CF68:CG68)=1,AVERAGE('Data mapping by country'!CF68:CG68),""),"")</f>
        <v>1</v>
      </c>
      <c r="AO65" s="116">
        <f>IFERROR(IF(AVERAGE('Data mapping by country'!CI68:CJ68)=1,AVERAGE('Data mapping by country'!CI68:CJ68),""),"")</f>
        <v>1</v>
      </c>
      <c r="AP65" s="116" t="str">
        <f>IFERROR(IF(AVERAGE('Data mapping by country'!CK68:CL68)=1,AVERAGE('Data mapping by country'!CK68:CL68),""),"")</f>
        <v/>
      </c>
      <c r="AQ65" s="116" t="str">
        <f>IFERROR(IF(AVERAGE('Data mapping by country'!CM68:CN68)=1,AVERAGE('Data mapping by country'!CM68:CN68),""),"")</f>
        <v/>
      </c>
      <c r="AR65" s="116">
        <f>IFERROR(IF(AVERAGE('Data mapping by country'!CP68:CQ68)=1,AVERAGE('Data mapping by country'!CP68:CQ68),""),"")</f>
        <v>1</v>
      </c>
      <c r="AS65" s="116" t="str">
        <f>IFERROR(IF(AVERAGE('Data mapping by country'!CR68:CS68)=1,AVERAGE('Data mapping by country'!CR68:CS68),""),"")</f>
        <v/>
      </c>
      <c r="AT65" s="116" t="str">
        <f>IFERROR(IF(AVERAGE('Data mapping by country'!CV68:CW68)=1,AVERAGE('Data mapping by country'!CV68:CW68),""),"")</f>
        <v/>
      </c>
      <c r="AU65" s="116" t="str">
        <f>IFERROR(IF(AVERAGE('Data mapping by country'!CX68:CY68)=1,AVERAGE('Data mapping by country'!CX68:CY68),""),"")</f>
        <v/>
      </c>
      <c r="AV65" s="116" t="str">
        <f>IFERROR(IF(AVERAGE('Data mapping by country'!CZ68:DA68)=1,AVERAGE('Data mapping by country'!CZ68:DA68),""),"")</f>
        <v/>
      </c>
      <c r="AW65" s="116" t="str">
        <f>IFERROR(IF(AVERAGE('Data mapping by country'!DB68:DC68)=1,AVERAGE('Data mapping by country'!DB68:DC68),""),"")</f>
        <v/>
      </c>
      <c r="AX65" s="116">
        <f>IFERROR(IF(AVERAGE('Data mapping by country'!DD68:DE68)=1,AVERAGE('Data mapping by country'!DD68:DE68),""),"")</f>
        <v>1</v>
      </c>
      <c r="AY65" s="116" t="str">
        <f>IFERROR(IF(AVERAGE('Data mapping by country'!DF68:DG68)=1,AVERAGE('Data mapping by country'!DF68:DG68),""),"")</f>
        <v/>
      </c>
      <c r="AZ65" s="116" t="str">
        <f>IFERROR(IF(AVERAGE('Data mapping by country'!DH68:DI68)=1,AVERAGE('Data mapping by country'!DH68:DI68),""),"")</f>
        <v/>
      </c>
      <c r="BA65" s="116">
        <f>IFERROR(IF(AVERAGE('Data mapping by country'!DJ68:DK68)=1,AVERAGE('Data mapping by country'!DJ68:DK68),""),"")</f>
        <v>1</v>
      </c>
      <c r="BB65" s="116" t="str">
        <f>IFERROR(IF(AVERAGE('Data mapping by country'!DL68:DM68)=1,AVERAGE('Data mapping by country'!DL68:DM68),""),"")</f>
        <v/>
      </c>
      <c r="BC65" s="116" t="str">
        <f>IFERROR(IF(AVERAGE('Data mapping by country'!DN68:DO68)=1,AVERAGE('Data mapping by country'!DN68:DO68),""),"")</f>
        <v/>
      </c>
      <c r="BD65" s="116" t="str">
        <f>IFERROR(IF(AVERAGE('Data mapping by country'!DQ68:DR68)=1,AVERAGE('Data mapping by country'!DQ68:DR68),""),"")</f>
        <v/>
      </c>
      <c r="BE65" s="116" t="str">
        <f>IFERROR(IF(AVERAGE('Data mapping by country'!DS68:DT68)=1,AVERAGE('Data mapping by country'!DS68:DT68),""),"")</f>
        <v/>
      </c>
      <c r="BF65" s="116" t="str">
        <f>IFERROR(IF(AVERAGE('Data mapping by country'!DU68:DV68)=1,AVERAGE('Data mapping by country'!DU68:DV68),""),"")</f>
        <v/>
      </c>
      <c r="BG65" s="116" t="str">
        <f>IFERROR(IF(AVERAGE('Data mapping by country'!DW68:DX68)=1,AVERAGE('Data mapping by country'!DW68:DX68),""),"")</f>
        <v/>
      </c>
      <c r="BH65" s="116">
        <f>IFERROR(IF(AVERAGE('Data mapping by country'!DY68:DZ68)=1,AVERAGE('Data mapping by country'!DY68:DZ68),""),"")</f>
        <v>1</v>
      </c>
      <c r="BI65" s="116" t="str">
        <f>IFERROR(IF(AVERAGE('Data mapping by country'!EA68:EB68)=1,AVERAGE('Data mapping by country'!EA68:EB68),""),"")</f>
        <v/>
      </c>
      <c r="BJ65" s="116" t="str">
        <f>IFERROR(IF(AVERAGE('Data mapping by country'!ED68:EE68)=1,AVERAGE('Data mapping by country'!ED68:EE68),""),"")</f>
        <v/>
      </c>
      <c r="BK65" s="116">
        <f>IFERROR(IF(AVERAGE('Data mapping by country'!EF68:EG68)=1,AVERAGE('Data mapping by country'!EF68:EG68),""),"")</f>
        <v>1</v>
      </c>
      <c r="BL65" s="103" t="str">
        <f>IFERROR(IF(AVERAGE('Data mapping by country'!EH68:EI68)=1,AVERAGE('Data mapping by country'!EH68:EI68),""),"")</f>
        <v/>
      </c>
      <c r="BM65" s="98">
        <f t="shared" si="0"/>
        <v>24</v>
      </c>
    </row>
    <row r="66" spans="1:65" ht="25.5" customHeight="1" x14ac:dyDescent="0.25">
      <c r="A66" s="100" t="s">
        <v>1509</v>
      </c>
      <c r="B66" s="119" t="s">
        <v>1508</v>
      </c>
      <c r="C66" s="102">
        <f>IFERROR(IF(AVERAGE('Data mapping by country'!C69:D69)=1,AVERAGE('Data mapping by country'!C69:D69),""),"")</f>
        <v>1</v>
      </c>
      <c r="D66" s="115">
        <f>IFERROR(IF(AVERAGE('Data mapping by country'!E69:F69)=1,AVERAGE('Data mapping by country'!E69:F69),""),"")</f>
        <v>1</v>
      </c>
      <c r="E66" s="115" t="str">
        <f>IFERROR(IF(AVERAGE('Data mapping by country'!G69:H69)=1,AVERAGE('Data mapping by country'!G69:H69),""),"")</f>
        <v/>
      </c>
      <c r="F66" s="116">
        <f>IFERROR(IF(AVERAGE('Data mapping by country'!J69:K69)=1,AVERAGE('Data mapping by country'!J69:K69),""),"")</f>
        <v>1</v>
      </c>
      <c r="G66" s="116" t="str">
        <f>IFERROR(IF(AVERAGE('Data mapping by country'!L69:M69)=1,AVERAGE('Data mapping by country'!L69:M69),""),"")</f>
        <v/>
      </c>
      <c r="H66" s="116">
        <f>IFERROR(IF(AVERAGE('Data mapping by country'!N69:O69)=1,AVERAGE('Data mapping by country'!N69:O69),""),"")</f>
        <v>1</v>
      </c>
      <c r="I66" s="116">
        <f>IFERROR(IF(AVERAGE('Data mapping by country'!P69:Q69)=1,AVERAGE('Data mapping by country'!P69:Q69),""),"")</f>
        <v>1</v>
      </c>
      <c r="J66" s="116">
        <f>IFERROR(IF(AVERAGE('Data mapping by country'!R69:S69)=1,AVERAGE('Data mapping by country'!R69:S69),""),"")</f>
        <v>1</v>
      </c>
      <c r="K66" s="116" t="str">
        <f>IFERROR(IF(AVERAGE('Data mapping by country'!T69:U69)=1,AVERAGE('Data mapping by country'!T69:U69),""),"")</f>
        <v/>
      </c>
      <c r="L66" s="116">
        <f>IFERROR(IF(AVERAGE('Data mapping by country'!W69:X69)=1,AVERAGE('Data mapping by country'!W69:X69),""),"")</f>
        <v>1</v>
      </c>
      <c r="M66" s="116">
        <f>IFERROR(IF(AVERAGE('Data mapping by country'!Y69:Z69)=1,AVERAGE('Data mapping by country'!Y69:Z69),""),"")</f>
        <v>1</v>
      </c>
      <c r="N66" s="116">
        <f>IFERROR(IF(AVERAGE('Data mapping by country'!AA69:AB69)=1,AVERAGE('Data mapping by country'!AA69:AB69),""),"")</f>
        <v>1</v>
      </c>
      <c r="O66" s="116" t="str">
        <f>IFERROR(IF(AVERAGE('Data mapping by country'!AC69:AD69)=1,AVERAGE('Data mapping by country'!AC69:AD69),""),"")</f>
        <v/>
      </c>
      <c r="P66" s="116">
        <f>IFERROR(IF(AVERAGE('Data mapping by country'!AE69:AF69)=1,AVERAGE('Data mapping by country'!AE69:AF69),""),"")</f>
        <v>1</v>
      </c>
      <c r="Q66" s="116" t="str">
        <f>IFERROR(IF(AVERAGE('Data mapping by country'!AG69:AH69)=1,AVERAGE('Data mapping by country'!AG69:AH69),""),"")</f>
        <v/>
      </c>
      <c r="R66" s="116">
        <f>IFERROR(IF(AVERAGE('Data mapping by country'!AI69:AJ69)=1,AVERAGE('Data mapping by country'!AI69:AJ69),""),"")</f>
        <v>1</v>
      </c>
      <c r="S66" s="116">
        <f>IFERROR(IF(AVERAGE('Data mapping by country'!AK69:AL69)=1,AVERAGE('Data mapping by country'!AK69:AL69),""),"")</f>
        <v>1</v>
      </c>
      <c r="T66" s="116" t="str">
        <f>IFERROR(IF(AVERAGE('Data mapping by country'!AM69:AN69)=1,AVERAGE('Data mapping by country'!AM69:AN69),""),"")</f>
        <v/>
      </c>
      <c r="U66" s="116">
        <f>IFERROR(IF(AVERAGE('Data mapping by country'!AP69:AQ69)=1,AVERAGE('Data mapping by country'!AP69:AQ69),""),"")</f>
        <v>1</v>
      </c>
      <c r="V66" s="116" t="str">
        <f>IFERROR(IF(AVERAGE('Data mapping by country'!AR69:AS69)=1,AVERAGE('Data mapping by country'!AR69:AS69),""),"")</f>
        <v/>
      </c>
      <c r="W66" s="116" t="str">
        <f>IFERROR(IF(AVERAGE('Data mapping by country'!AT69:AU69)=1,AVERAGE('Data mapping by country'!AT69:AU69),""),"")</f>
        <v/>
      </c>
      <c r="X66" s="116">
        <f>IFERROR(IF(AVERAGE('Data mapping by country'!AV69:AW69)=1,AVERAGE('Data mapping by country'!AV69:AW69),""),"")</f>
        <v>1</v>
      </c>
      <c r="Y66" s="116">
        <f>IFERROR(IF(AVERAGE('Data mapping by country'!AX69:AY69)=1,AVERAGE('Data mapping by country'!AX69:AY69),""),"")</f>
        <v>1</v>
      </c>
      <c r="Z66" s="116">
        <f>IFERROR(IF(AVERAGE('Data mapping by country'!AZ69:BA69)=1,AVERAGE('Data mapping by country'!AZ69:BA69),""),"")</f>
        <v>1</v>
      </c>
      <c r="AA66" s="116" t="str">
        <f>IFERROR(IF(AVERAGE('Data mapping by country'!BB69:BC69)=1,AVERAGE('Data mapping by country'!BB69:BC69),""),"")</f>
        <v/>
      </c>
      <c r="AB66" s="116">
        <f>IFERROR(IF(AVERAGE('Data mapping by country'!BF69:BG69)=1,AVERAGE('Data mapping by country'!BF69:BG69),""),"")</f>
        <v>1</v>
      </c>
      <c r="AC66" s="116" t="str">
        <f>IFERROR(IF(AVERAGE('Data mapping by country'!BH69:BI69)=1,AVERAGE('Data mapping by country'!BH69:BI69),""),"")</f>
        <v/>
      </c>
      <c r="AD66" s="116" t="str">
        <f>IFERROR(IF(AVERAGE('Data mapping by country'!BJ69:BK69)=1,AVERAGE('Data mapping by country'!BJ69:BK69),""),"")</f>
        <v/>
      </c>
      <c r="AE66" s="116" t="str">
        <f>IFERROR(IF(AVERAGE('Data mapping by country'!BL69:BM69)=1,AVERAGE('Data mapping by country'!BL69:BM69),""),"")</f>
        <v/>
      </c>
      <c r="AF66" s="116" t="str">
        <f>IFERROR(IF(AVERAGE('Data mapping by country'!BN69:BO69)=1,AVERAGE('Data mapping by country'!BN69:BO69),""),"")</f>
        <v/>
      </c>
      <c r="AG66" s="116">
        <f>IFERROR(IF(AVERAGE('Data mapping by country'!BQ69:BR69)=1,AVERAGE('Data mapping by country'!BQ69:BR69),""),"")</f>
        <v>1</v>
      </c>
      <c r="AH66" s="116" t="str">
        <f>IFERROR(IF(AVERAGE('Data mapping by country'!BS69:BT69)=1,AVERAGE('Data mapping by country'!BS69:BT69),""),"")</f>
        <v/>
      </c>
      <c r="AI66" s="116">
        <f>IFERROR(IF(AVERAGE('Data mapping by country'!BU69:BV69)=1,AVERAGE('Data mapping by country'!BU69:BV69),""),"")</f>
        <v>1</v>
      </c>
      <c r="AJ66" s="116">
        <f>IFERROR(IF(AVERAGE('Data mapping by country'!BX69:BY69)=1,AVERAGE('Data mapping by country'!BX69:BY69),""),"")</f>
        <v>1</v>
      </c>
      <c r="AK66" s="116">
        <f>IFERROR(IF(AVERAGE('Data mapping by country'!BZ69:CA69)=1,AVERAGE('Data mapping by country'!BZ69:CA69),""),"")</f>
        <v>1</v>
      </c>
      <c r="AL66" s="116" t="str">
        <f>IFERROR(IF(AVERAGE('Data mapping by country'!CB69:CC69)=1,AVERAGE('Data mapping by country'!CB69:CC69),""),"")</f>
        <v/>
      </c>
      <c r="AM66" s="116" t="str">
        <f>IFERROR(IF(AVERAGE('Data mapping by country'!CD69:CE69)=1,AVERAGE('Data mapping by country'!CD69:CE69),""),"")</f>
        <v/>
      </c>
      <c r="AN66" s="116">
        <f>IFERROR(IF(AVERAGE('Data mapping by country'!CF69:CG69)=1,AVERAGE('Data mapping by country'!CF69:CG69),""),"")</f>
        <v>1</v>
      </c>
      <c r="AO66" s="116">
        <f>IFERROR(IF(AVERAGE('Data mapping by country'!CI69:CJ69)=1,AVERAGE('Data mapping by country'!CI69:CJ69),""),"")</f>
        <v>1</v>
      </c>
      <c r="AP66" s="116" t="str">
        <f>IFERROR(IF(AVERAGE('Data mapping by country'!CK69:CL69)=1,AVERAGE('Data mapping by country'!CK69:CL69),""),"")</f>
        <v/>
      </c>
      <c r="AQ66" s="116" t="str">
        <f>IFERROR(IF(AVERAGE('Data mapping by country'!CM69:CN69)=1,AVERAGE('Data mapping by country'!CM69:CN69),""),"")</f>
        <v/>
      </c>
      <c r="AR66" s="116">
        <f>IFERROR(IF(AVERAGE('Data mapping by country'!CP69:CQ69)=1,AVERAGE('Data mapping by country'!CP69:CQ69),""),"")</f>
        <v>1</v>
      </c>
      <c r="AS66" s="116" t="str">
        <f>IFERROR(IF(AVERAGE('Data mapping by country'!CR69:CS69)=1,AVERAGE('Data mapping by country'!CR69:CS69),""),"")</f>
        <v/>
      </c>
      <c r="AT66" s="116" t="str">
        <f>IFERROR(IF(AVERAGE('Data mapping by country'!CV69:CW69)=1,AVERAGE('Data mapping by country'!CV69:CW69),""),"")</f>
        <v/>
      </c>
      <c r="AU66" s="116" t="str">
        <f>IFERROR(IF(AVERAGE('Data mapping by country'!CX69:CY69)=1,AVERAGE('Data mapping by country'!CX69:CY69),""),"")</f>
        <v/>
      </c>
      <c r="AV66" s="116">
        <f>IFERROR(IF(AVERAGE('Data mapping by country'!CZ69:DA69)=1,AVERAGE('Data mapping by country'!CZ69:DA69),""),"")</f>
        <v>1</v>
      </c>
      <c r="AW66" s="116">
        <f>IFERROR(IF(AVERAGE('Data mapping by country'!DB69:DC69)=1,AVERAGE('Data mapping by country'!DB69:DC69),""),"")</f>
        <v>1</v>
      </c>
      <c r="AX66" s="116">
        <f>IFERROR(IF(AVERAGE('Data mapping by country'!DD69:DE69)=1,AVERAGE('Data mapping by country'!DD69:DE69),""),"")</f>
        <v>1</v>
      </c>
      <c r="AY66" s="116" t="str">
        <f>IFERROR(IF(AVERAGE('Data mapping by country'!DF69:DG69)=1,AVERAGE('Data mapping by country'!DF69:DG69),""),"")</f>
        <v/>
      </c>
      <c r="AZ66" s="116" t="str">
        <f>IFERROR(IF(AVERAGE('Data mapping by country'!DH69:DI69)=1,AVERAGE('Data mapping by country'!DH69:DI69),""),"")</f>
        <v/>
      </c>
      <c r="BA66" s="116">
        <f>IFERROR(IF(AVERAGE('Data mapping by country'!DJ69:DK69)=1,AVERAGE('Data mapping by country'!DJ69:DK69),""),"")</f>
        <v>1</v>
      </c>
      <c r="BB66" s="116" t="str">
        <f>IFERROR(IF(AVERAGE('Data mapping by country'!DL69:DM69)=1,AVERAGE('Data mapping by country'!DL69:DM69),""),"")</f>
        <v/>
      </c>
      <c r="BC66" s="116" t="str">
        <f>IFERROR(IF(AVERAGE('Data mapping by country'!DN69:DO69)=1,AVERAGE('Data mapping by country'!DN69:DO69),""),"")</f>
        <v/>
      </c>
      <c r="BD66" s="116">
        <f>IFERROR(IF(AVERAGE('Data mapping by country'!DQ69:DR69)=1,AVERAGE('Data mapping by country'!DQ69:DR69),""),"")</f>
        <v>1</v>
      </c>
      <c r="BE66" s="116">
        <f>IFERROR(IF(AVERAGE('Data mapping by country'!DS69:DT69)=1,AVERAGE('Data mapping by country'!DS69:DT69),""),"")</f>
        <v>1</v>
      </c>
      <c r="BF66" s="116">
        <f>IFERROR(IF(AVERAGE('Data mapping by country'!DU69:DV69)=1,AVERAGE('Data mapping by country'!DU69:DV69),""),"")</f>
        <v>1</v>
      </c>
      <c r="BG66" s="116">
        <f>IFERROR(IF(AVERAGE('Data mapping by country'!DW69:DX69)=1,AVERAGE('Data mapping by country'!DW69:DX69),""),"")</f>
        <v>1</v>
      </c>
      <c r="BH66" s="116">
        <f>IFERROR(IF(AVERAGE('Data mapping by country'!DY69:DZ69)=1,AVERAGE('Data mapping by country'!DY69:DZ69),""),"")</f>
        <v>1</v>
      </c>
      <c r="BI66" s="116">
        <f>IFERROR(IF(AVERAGE('Data mapping by country'!EA69:EB69)=1,AVERAGE('Data mapping by country'!EA69:EB69),""),"")</f>
        <v>1</v>
      </c>
      <c r="BJ66" s="116">
        <f>IFERROR(IF(AVERAGE('Data mapping by country'!ED69:EE69)=1,AVERAGE('Data mapping by country'!ED69:EE69),""),"")</f>
        <v>1</v>
      </c>
      <c r="BK66" s="116">
        <f>IFERROR(IF(AVERAGE('Data mapping by country'!EF69:EG69)=1,AVERAGE('Data mapping by country'!EF69:EG69),""),"")</f>
        <v>1</v>
      </c>
      <c r="BL66" s="103" t="str">
        <f>IFERROR(IF(AVERAGE('Data mapping by country'!EH69:EI69)=1,AVERAGE('Data mapping by country'!EH69:EI69),""),"")</f>
        <v/>
      </c>
      <c r="BM66" s="98">
        <f t="shared" si="0"/>
        <v>36</v>
      </c>
    </row>
    <row r="67" spans="1:65" ht="27.95" customHeight="1" x14ac:dyDescent="0.25">
      <c r="A67" s="99" t="s">
        <v>1507</v>
      </c>
      <c r="B67" s="118" t="s">
        <v>475</v>
      </c>
      <c r="C67" s="102">
        <f>IFERROR(IF(AVERAGE('Data mapping by country'!C70:D70)=1,AVERAGE('Data mapping by country'!C70:D70),""),"")</f>
        <v>1</v>
      </c>
      <c r="D67" s="115">
        <f>IFERROR(IF(AVERAGE('Data mapping by country'!E70:F70)=1,AVERAGE('Data mapping by country'!E70:F70),""),"")</f>
        <v>1</v>
      </c>
      <c r="E67" s="115" t="str">
        <f>IFERROR(IF(AVERAGE('Data mapping by country'!G70:H70)=1,AVERAGE('Data mapping by country'!G70:H70),""),"")</f>
        <v/>
      </c>
      <c r="F67" s="116">
        <f>IFERROR(IF(AVERAGE('Data mapping by country'!J70:K70)=1,AVERAGE('Data mapping by country'!J70:K70),""),"")</f>
        <v>1</v>
      </c>
      <c r="G67" s="116" t="str">
        <f>IFERROR(IF(AVERAGE('Data mapping by country'!L70:M70)=1,AVERAGE('Data mapping by country'!L70:M70),""),"")</f>
        <v/>
      </c>
      <c r="H67" s="116">
        <f>IFERROR(IF(AVERAGE('Data mapping by country'!N70:O70)=1,AVERAGE('Data mapping by country'!N70:O70),""),"")</f>
        <v>1</v>
      </c>
      <c r="I67" s="116">
        <f>IFERROR(IF(AVERAGE('Data mapping by country'!P70:Q70)=1,AVERAGE('Data mapping by country'!P70:Q70),""),"")</f>
        <v>1</v>
      </c>
      <c r="J67" s="116">
        <f>IFERROR(IF(AVERAGE('Data mapping by country'!R70:S70)=1,AVERAGE('Data mapping by country'!R70:S70),""),"")</f>
        <v>1</v>
      </c>
      <c r="K67" s="116" t="str">
        <f>IFERROR(IF(AVERAGE('Data mapping by country'!T70:U70)=1,AVERAGE('Data mapping by country'!T70:U70),""),"")</f>
        <v/>
      </c>
      <c r="L67" s="116">
        <f>IFERROR(IF(AVERAGE('Data mapping by country'!W70:X70)=1,AVERAGE('Data mapping by country'!W70:X70),""),"")</f>
        <v>1</v>
      </c>
      <c r="M67" s="116">
        <f>IFERROR(IF(AVERAGE('Data mapping by country'!Y70:Z70)=1,AVERAGE('Data mapping by country'!Y70:Z70),""),"")</f>
        <v>1</v>
      </c>
      <c r="N67" s="116">
        <f>IFERROR(IF(AVERAGE('Data mapping by country'!AA70:AB70)=1,AVERAGE('Data mapping by country'!AA70:AB70),""),"")</f>
        <v>1</v>
      </c>
      <c r="O67" s="116" t="str">
        <f>IFERROR(IF(AVERAGE('Data mapping by country'!AC70:AD70)=1,AVERAGE('Data mapping by country'!AC70:AD70),""),"")</f>
        <v/>
      </c>
      <c r="P67" s="116">
        <f>IFERROR(IF(AVERAGE('Data mapping by country'!AE70:AF70)=1,AVERAGE('Data mapping by country'!AE70:AF70),""),"")</f>
        <v>1</v>
      </c>
      <c r="Q67" s="116" t="str">
        <f>IFERROR(IF(AVERAGE('Data mapping by country'!AG70:AH70)=1,AVERAGE('Data mapping by country'!AG70:AH70),""),"")</f>
        <v/>
      </c>
      <c r="R67" s="116">
        <f>IFERROR(IF(AVERAGE('Data mapping by country'!AI70:AJ70)=1,AVERAGE('Data mapping by country'!AI70:AJ70),""),"")</f>
        <v>1</v>
      </c>
      <c r="S67" s="116">
        <f>IFERROR(IF(AVERAGE('Data mapping by country'!AK70:AL70)=1,AVERAGE('Data mapping by country'!AK70:AL70),""),"")</f>
        <v>1</v>
      </c>
      <c r="T67" s="116" t="str">
        <f>IFERROR(IF(AVERAGE('Data mapping by country'!AM70:AN70)=1,AVERAGE('Data mapping by country'!AM70:AN70),""),"")</f>
        <v/>
      </c>
      <c r="U67" s="116">
        <f>IFERROR(IF(AVERAGE('Data mapping by country'!AP70:AQ70)=1,AVERAGE('Data mapping by country'!AP70:AQ70),""),"")</f>
        <v>1</v>
      </c>
      <c r="V67" s="116" t="str">
        <f>IFERROR(IF(AVERAGE('Data mapping by country'!AR70:AS70)=1,AVERAGE('Data mapping by country'!AR70:AS70),""),"")</f>
        <v/>
      </c>
      <c r="W67" s="116" t="str">
        <f>IFERROR(IF(AVERAGE('Data mapping by country'!AT70:AU70)=1,AVERAGE('Data mapping by country'!AT70:AU70),""),"")</f>
        <v/>
      </c>
      <c r="X67" s="116">
        <f>IFERROR(IF(AVERAGE('Data mapping by country'!AV70:AW70)=1,AVERAGE('Data mapping by country'!AV70:AW70),""),"")</f>
        <v>1</v>
      </c>
      <c r="Y67" s="116">
        <f>IFERROR(IF(AVERAGE('Data mapping by country'!AX70:AY70)=1,AVERAGE('Data mapping by country'!AX70:AY70),""),"")</f>
        <v>1</v>
      </c>
      <c r="Z67" s="116">
        <f>IFERROR(IF(AVERAGE('Data mapping by country'!AZ70:BA70)=1,AVERAGE('Data mapping by country'!AZ70:BA70),""),"")</f>
        <v>1</v>
      </c>
      <c r="AA67" s="116" t="str">
        <f>IFERROR(IF(AVERAGE('Data mapping by country'!BB70:BC70)=1,AVERAGE('Data mapping by country'!BB70:BC70),""),"")</f>
        <v/>
      </c>
      <c r="AB67" s="116">
        <f>IFERROR(IF(AVERAGE('Data mapping by country'!BF70:BG70)=1,AVERAGE('Data mapping by country'!BF70:BG70),""),"")</f>
        <v>1</v>
      </c>
      <c r="AC67" s="116" t="str">
        <f>IFERROR(IF(AVERAGE('Data mapping by country'!BH70:BI70)=1,AVERAGE('Data mapping by country'!BH70:BI70),""),"")</f>
        <v/>
      </c>
      <c r="AD67" s="116" t="str">
        <f>IFERROR(IF(AVERAGE('Data mapping by country'!BJ70:BK70)=1,AVERAGE('Data mapping by country'!BJ70:BK70),""),"")</f>
        <v/>
      </c>
      <c r="AE67" s="116" t="str">
        <f>IFERROR(IF(AVERAGE('Data mapping by country'!BL70:BM70)=1,AVERAGE('Data mapping by country'!BL70:BM70),""),"")</f>
        <v/>
      </c>
      <c r="AF67" s="116" t="str">
        <f>IFERROR(IF(AVERAGE('Data mapping by country'!BN70:BO70)=1,AVERAGE('Data mapping by country'!BN70:BO70),""),"")</f>
        <v/>
      </c>
      <c r="AG67" s="116">
        <f>IFERROR(IF(AVERAGE('Data mapping by country'!BQ70:BR70)=1,AVERAGE('Data mapping by country'!BQ70:BR70),""),"")</f>
        <v>1</v>
      </c>
      <c r="AH67" s="116" t="str">
        <f>IFERROR(IF(AVERAGE('Data mapping by country'!BS70:BT70)=1,AVERAGE('Data mapping by country'!BS70:BT70),""),"")</f>
        <v/>
      </c>
      <c r="AI67" s="116">
        <f>IFERROR(IF(AVERAGE('Data mapping by country'!BU70:BV70)=1,AVERAGE('Data mapping by country'!BU70:BV70),""),"")</f>
        <v>1</v>
      </c>
      <c r="AJ67" s="116">
        <f>IFERROR(IF(AVERAGE('Data mapping by country'!BX70:BY70)=1,AVERAGE('Data mapping by country'!BX70:BY70),""),"")</f>
        <v>1</v>
      </c>
      <c r="AK67" s="116">
        <f>IFERROR(IF(AVERAGE('Data mapping by country'!BZ70:CA70)=1,AVERAGE('Data mapping by country'!BZ70:CA70),""),"")</f>
        <v>1</v>
      </c>
      <c r="AL67" s="116" t="str">
        <f>IFERROR(IF(AVERAGE('Data mapping by country'!CB70:CC70)=1,AVERAGE('Data mapping by country'!CB70:CC70),""),"")</f>
        <v/>
      </c>
      <c r="AM67" s="116" t="str">
        <f>IFERROR(IF(AVERAGE('Data mapping by country'!CD70:CE70)=1,AVERAGE('Data mapping by country'!CD70:CE70),""),"")</f>
        <v/>
      </c>
      <c r="AN67" s="116">
        <f>IFERROR(IF(AVERAGE('Data mapping by country'!CF70:CG70)=1,AVERAGE('Data mapping by country'!CF70:CG70),""),"")</f>
        <v>1</v>
      </c>
      <c r="AO67" s="116">
        <f>IFERROR(IF(AVERAGE('Data mapping by country'!CI70:CJ70)=1,AVERAGE('Data mapping by country'!CI70:CJ70),""),"")</f>
        <v>1</v>
      </c>
      <c r="AP67" s="116" t="str">
        <f>IFERROR(IF(AVERAGE('Data mapping by country'!CK70:CL70)=1,AVERAGE('Data mapping by country'!CK70:CL70),""),"")</f>
        <v/>
      </c>
      <c r="AQ67" s="116" t="str">
        <f>IFERROR(IF(AVERAGE('Data mapping by country'!CM70:CN70)=1,AVERAGE('Data mapping by country'!CM70:CN70),""),"")</f>
        <v/>
      </c>
      <c r="AR67" s="116">
        <f>IFERROR(IF(AVERAGE('Data mapping by country'!CP70:CQ70)=1,AVERAGE('Data mapping by country'!CP70:CQ70),""),"")</f>
        <v>1</v>
      </c>
      <c r="AS67" s="116" t="str">
        <f>IFERROR(IF(AVERAGE('Data mapping by country'!CR70:CS70)=1,AVERAGE('Data mapping by country'!CR70:CS70),""),"")</f>
        <v/>
      </c>
      <c r="AT67" s="116" t="str">
        <f>IFERROR(IF(AVERAGE('Data mapping by country'!CV70:CW70)=1,AVERAGE('Data mapping by country'!CV70:CW70),""),"")</f>
        <v/>
      </c>
      <c r="AU67" s="116" t="str">
        <f>IFERROR(IF(AVERAGE('Data mapping by country'!CX70:CY70)=1,AVERAGE('Data mapping by country'!CX70:CY70),""),"")</f>
        <v/>
      </c>
      <c r="AV67" s="116">
        <f>IFERROR(IF(AVERAGE('Data mapping by country'!CZ70:DA70)=1,AVERAGE('Data mapping by country'!CZ70:DA70),""),"")</f>
        <v>1</v>
      </c>
      <c r="AW67" s="116">
        <f>IFERROR(IF(AVERAGE('Data mapping by country'!DB70:DC70)=1,AVERAGE('Data mapping by country'!DB70:DC70),""),"")</f>
        <v>1</v>
      </c>
      <c r="AX67" s="116">
        <f>IFERROR(IF(AVERAGE('Data mapping by country'!DD70:DE70)=1,AVERAGE('Data mapping by country'!DD70:DE70),""),"")</f>
        <v>1</v>
      </c>
      <c r="AY67" s="116" t="str">
        <f>IFERROR(IF(AVERAGE('Data mapping by country'!DF70:DG70)=1,AVERAGE('Data mapping by country'!DF70:DG70),""),"")</f>
        <v/>
      </c>
      <c r="AZ67" s="116" t="str">
        <f>IFERROR(IF(AVERAGE('Data mapping by country'!DH70:DI70)=1,AVERAGE('Data mapping by country'!DH70:DI70),""),"")</f>
        <v/>
      </c>
      <c r="BA67" s="116">
        <f>IFERROR(IF(AVERAGE('Data mapping by country'!DJ70:DK70)=1,AVERAGE('Data mapping by country'!DJ70:DK70),""),"")</f>
        <v>1</v>
      </c>
      <c r="BB67" s="116" t="str">
        <f>IFERROR(IF(AVERAGE('Data mapping by country'!DL70:DM70)=1,AVERAGE('Data mapping by country'!DL70:DM70),""),"")</f>
        <v/>
      </c>
      <c r="BC67" s="116">
        <f>IFERROR(IF(AVERAGE('Data mapping by country'!DN70:DO70)=1,AVERAGE('Data mapping by country'!DN70:DO70),""),"")</f>
        <v>1</v>
      </c>
      <c r="BD67" s="116">
        <f>IFERROR(IF(AVERAGE('Data mapping by country'!DQ70:DR70)=1,AVERAGE('Data mapping by country'!DQ70:DR70),""),"")</f>
        <v>1</v>
      </c>
      <c r="BE67" s="116">
        <f>IFERROR(IF(AVERAGE('Data mapping by country'!DS70:DT70)=1,AVERAGE('Data mapping by country'!DS70:DT70),""),"")</f>
        <v>1</v>
      </c>
      <c r="BF67" s="116">
        <f>IFERROR(IF(AVERAGE('Data mapping by country'!DU70:DV70)=1,AVERAGE('Data mapping by country'!DU70:DV70),""),"")</f>
        <v>1</v>
      </c>
      <c r="BG67" s="116">
        <f>IFERROR(IF(AVERAGE('Data mapping by country'!DW70:DX70)=1,AVERAGE('Data mapping by country'!DW70:DX70),""),"")</f>
        <v>1</v>
      </c>
      <c r="BH67" s="116">
        <f>IFERROR(IF(AVERAGE('Data mapping by country'!DY70:DZ70)=1,AVERAGE('Data mapping by country'!DY70:DZ70),""),"")</f>
        <v>1</v>
      </c>
      <c r="BI67" s="116">
        <f>IFERROR(IF(AVERAGE('Data mapping by country'!EA70:EB70)=1,AVERAGE('Data mapping by country'!EA70:EB70),""),"")</f>
        <v>1</v>
      </c>
      <c r="BJ67" s="116">
        <f>IFERROR(IF(AVERAGE('Data mapping by country'!ED70:EE70)=1,AVERAGE('Data mapping by country'!ED70:EE70),""),"")</f>
        <v>1</v>
      </c>
      <c r="BK67" s="116">
        <f>IFERROR(IF(AVERAGE('Data mapping by country'!EF70:EG70)=1,AVERAGE('Data mapping by country'!EF70:EG70),""),"")</f>
        <v>1</v>
      </c>
      <c r="BL67" s="103">
        <f>IFERROR(IF(AVERAGE('Data mapping by country'!EH70:EI70)=1,AVERAGE('Data mapping by country'!EH70:EI70),""),"")</f>
        <v>1</v>
      </c>
      <c r="BM67" s="98">
        <f t="shared" si="0"/>
        <v>38</v>
      </c>
    </row>
    <row r="68" spans="1:65" ht="25.5" customHeight="1" x14ac:dyDescent="0.25">
      <c r="A68" s="100" t="s">
        <v>1505</v>
      </c>
      <c r="B68" s="119" t="s">
        <v>1504</v>
      </c>
      <c r="C68" s="102">
        <f>IFERROR(IF(AVERAGE('Data mapping by country'!C71:D71)=1,AVERAGE('Data mapping by country'!C71:D71),""),"")</f>
        <v>1</v>
      </c>
      <c r="D68" s="115">
        <f>IFERROR(IF(AVERAGE('Data mapping by country'!E71:F71)=1,AVERAGE('Data mapping by country'!E71:F71),""),"")</f>
        <v>1</v>
      </c>
      <c r="E68" s="115" t="str">
        <f>IFERROR(IF(AVERAGE('Data mapping by country'!G71:H71)=1,AVERAGE('Data mapping by country'!G71:H71),""),"")</f>
        <v/>
      </c>
      <c r="F68" s="116">
        <f>IFERROR(IF(AVERAGE('Data mapping by country'!J71:K71)=1,AVERAGE('Data mapping by country'!J71:K71),""),"")</f>
        <v>1</v>
      </c>
      <c r="G68" s="116" t="str">
        <f>IFERROR(IF(AVERAGE('Data mapping by country'!L71:M71)=1,AVERAGE('Data mapping by country'!L71:M71),""),"")</f>
        <v/>
      </c>
      <c r="H68" s="116">
        <f>IFERROR(IF(AVERAGE('Data mapping by country'!N71:O71)=1,AVERAGE('Data mapping by country'!N71:O71),""),"")</f>
        <v>1</v>
      </c>
      <c r="I68" s="116">
        <f>IFERROR(IF(AVERAGE('Data mapping by country'!P71:Q71)=1,AVERAGE('Data mapping by country'!P71:Q71),""),"")</f>
        <v>1</v>
      </c>
      <c r="J68" s="116">
        <f>IFERROR(IF(AVERAGE('Data mapping by country'!R71:S71)=1,AVERAGE('Data mapping by country'!R71:S71),""),"")</f>
        <v>1</v>
      </c>
      <c r="K68" s="116" t="str">
        <f>IFERROR(IF(AVERAGE('Data mapping by country'!T71:U71)=1,AVERAGE('Data mapping by country'!T71:U71),""),"")</f>
        <v/>
      </c>
      <c r="L68" s="116">
        <f>IFERROR(IF(AVERAGE('Data mapping by country'!W71:X71)=1,AVERAGE('Data mapping by country'!W71:X71),""),"")</f>
        <v>1</v>
      </c>
      <c r="M68" s="116">
        <f>IFERROR(IF(AVERAGE('Data mapping by country'!Y71:Z71)=1,AVERAGE('Data mapping by country'!Y71:Z71),""),"")</f>
        <v>1</v>
      </c>
      <c r="N68" s="116">
        <f>IFERROR(IF(AVERAGE('Data mapping by country'!AA71:AB71)=1,AVERAGE('Data mapping by country'!AA71:AB71),""),"")</f>
        <v>1</v>
      </c>
      <c r="O68" s="116" t="str">
        <f>IFERROR(IF(AVERAGE('Data mapping by country'!AC71:AD71)=1,AVERAGE('Data mapping by country'!AC71:AD71),""),"")</f>
        <v/>
      </c>
      <c r="P68" s="116">
        <f>IFERROR(IF(AVERAGE('Data mapping by country'!AE71:AF71)=1,AVERAGE('Data mapping by country'!AE71:AF71),""),"")</f>
        <v>1</v>
      </c>
      <c r="Q68" s="116" t="str">
        <f>IFERROR(IF(AVERAGE('Data mapping by country'!AG71:AH71)=1,AVERAGE('Data mapping by country'!AG71:AH71),""),"")</f>
        <v/>
      </c>
      <c r="R68" s="116">
        <f>IFERROR(IF(AVERAGE('Data mapping by country'!AI71:AJ71)=1,AVERAGE('Data mapping by country'!AI71:AJ71),""),"")</f>
        <v>1</v>
      </c>
      <c r="S68" s="116">
        <f>IFERROR(IF(AVERAGE('Data mapping by country'!AK71:AL71)=1,AVERAGE('Data mapping by country'!AK71:AL71),""),"")</f>
        <v>1</v>
      </c>
      <c r="T68" s="116" t="str">
        <f>IFERROR(IF(AVERAGE('Data mapping by country'!AM71:AN71)=1,AVERAGE('Data mapping by country'!AM71:AN71),""),"")</f>
        <v/>
      </c>
      <c r="U68" s="116">
        <f>IFERROR(IF(AVERAGE('Data mapping by country'!AP71:AQ71)=1,AVERAGE('Data mapping by country'!AP71:AQ71),""),"")</f>
        <v>1</v>
      </c>
      <c r="V68" s="116" t="str">
        <f>IFERROR(IF(AVERAGE('Data mapping by country'!AR71:AS71)=1,AVERAGE('Data mapping by country'!AR71:AS71),""),"")</f>
        <v/>
      </c>
      <c r="W68" s="116" t="str">
        <f>IFERROR(IF(AVERAGE('Data mapping by country'!AT71:AU71)=1,AVERAGE('Data mapping by country'!AT71:AU71),""),"")</f>
        <v/>
      </c>
      <c r="X68" s="116">
        <f>IFERROR(IF(AVERAGE('Data mapping by country'!AV71:AW71)=1,AVERAGE('Data mapping by country'!AV71:AW71),""),"")</f>
        <v>1</v>
      </c>
      <c r="Y68" s="116" t="str">
        <f>IFERROR(IF(AVERAGE('Data mapping by country'!AX71:AY71)=1,AVERAGE('Data mapping by country'!AX71:AY71),""),"")</f>
        <v/>
      </c>
      <c r="Z68" s="116">
        <f>IFERROR(IF(AVERAGE('Data mapping by country'!AZ71:BA71)=1,AVERAGE('Data mapping by country'!AZ71:BA71),""),"")</f>
        <v>1</v>
      </c>
      <c r="AA68" s="116" t="str">
        <f>IFERROR(IF(AVERAGE('Data mapping by country'!BB71:BC71)=1,AVERAGE('Data mapping by country'!BB71:BC71),""),"")</f>
        <v/>
      </c>
      <c r="AB68" s="116">
        <f>IFERROR(IF(AVERAGE('Data mapping by country'!BF71:BG71)=1,AVERAGE('Data mapping by country'!BF71:BG71),""),"")</f>
        <v>1</v>
      </c>
      <c r="AC68" s="116" t="str">
        <f>IFERROR(IF(AVERAGE('Data mapping by country'!BH71:BI71)=1,AVERAGE('Data mapping by country'!BH71:BI71),""),"")</f>
        <v/>
      </c>
      <c r="AD68" s="116" t="str">
        <f>IFERROR(IF(AVERAGE('Data mapping by country'!BJ71:BK71)=1,AVERAGE('Data mapping by country'!BJ71:BK71),""),"")</f>
        <v/>
      </c>
      <c r="AE68" s="116" t="str">
        <f>IFERROR(IF(AVERAGE('Data mapping by country'!BL71:BM71)=1,AVERAGE('Data mapping by country'!BL71:BM71),""),"")</f>
        <v/>
      </c>
      <c r="AF68" s="116" t="str">
        <f>IFERROR(IF(AVERAGE('Data mapping by country'!BN71:BO71)=1,AVERAGE('Data mapping by country'!BN71:BO71),""),"")</f>
        <v/>
      </c>
      <c r="AG68" s="116">
        <f>IFERROR(IF(AVERAGE('Data mapping by country'!BQ71:BR71)=1,AVERAGE('Data mapping by country'!BQ71:BR71),""),"")</f>
        <v>1</v>
      </c>
      <c r="AH68" s="116" t="str">
        <f>IFERROR(IF(AVERAGE('Data mapping by country'!BS71:BT71)=1,AVERAGE('Data mapping by country'!BS71:BT71),""),"")</f>
        <v/>
      </c>
      <c r="AI68" s="116">
        <f>IFERROR(IF(AVERAGE('Data mapping by country'!BU71:BV71)=1,AVERAGE('Data mapping by country'!BU71:BV71),""),"")</f>
        <v>1</v>
      </c>
      <c r="AJ68" s="116">
        <f>IFERROR(IF(AVERAGE('Data mapping by country'!BX71:BY71)=1,AVERAGE('Data mapping by country'!BX71:BY71),""),"")</f>
        <v>1</v>
      </c>
      <c r="AK68" s="116">
        <f>IFERROR(IF(AVERAGE('Data mapping by country'!BZ71:CA71)=1,AVERAGE('Data mapping by country'!BZ71:CA71),""),"")</f>
        <v>1</v>
      </c>
      <c r="AL68" s="116" t="str">
        <f>IFERROR(IF(AVERAGE('Data mapping by country'!CB71:CC71)=1,AVERAGE('Data mapping by country'!CB71:CC71),""),"")</f>
        <v/>
      </c>
      <c r="AM68" s="116" t="str">
        <f>IFERROR(IF(AVERAGE('Data mapping by country'!CD71:CE71)=1,AVERAGE('Data mapping by country'!CD71:CE71),""),"")</f>
        <v/>
      </c>
      <c r="AN68" s="116">
        <f>IFERROR(IF(AVERAGE('Data mapping by country'!CF71:CG71)=1,AVERAGE('Data mapping by country'!CF71:CG71),""),"")</f>
        <v>1</v>
      </c>
      <c r="AO68" s="116">
        <f>IFERROR(IF(AVERAGE('Data mapping by country'!CI71:CJ71)=1,AVERAGE('Data mapping by country'!CI71:CJ71),""),"")</f>
        <v>1</v>
      </c>
      <c r="AP68" s="116" t="str">
        <f>IFERROR(IF(AVERAGE('Data mapping by country'!CK71:CL71)=1,AVERAGE('Data mapping by country'!CK71:CL71),""),"")</f>
        <v/>
      </c>
      <c r="AQ68" s="116" t="str">
        <f>IFERROR(IF(AVERAGE('Data mapping by country'!CM71:CN71)=1,AVERAGE('Data mapping by country'!CM71:CN71),""),"")</f>
        <v/>
      </c>
      <c r="AR68" s="116">
        <f>IFERROR(IF(AVERAGE('Data mapping by country'!CP71:CQ71)=1,AVERAGE('Data mapping by country'!CP71:CQ71),""),"")</f>
        <v>1</v>
      </c>
      <c r="AS68" s="116" t="str">
        <f>IFERROR(IF(AVERAGE('Data mapping by country'!CR71:CS71)=1,AVERAGE('Data mapping by country'!CR71:CS71),""),"")</f>
        <v/>
      </c>
      <c r="AT68" s="116" t="str">
        <f>IFERROR(IF(AVERAGE('Data mapping by country'!CV71:CW71)=1,AVERAGE('Data mapping by country'!CV71:CW71),""),"")</f>
        <v/>
      </c>
      <c r="AU68" s="116" t="str">
        <f>IFERROR(IF(AVERAGE('Data mapping by country'!CX71:CY71)=1,AVERAGE('Data mapping by country'!CX71:CY71),""),"")</f>
        <v/>
      </c>
      <c r="AV68" s="116">
        <f>IFERROR(IF(AVERAGE('Data mapping by country'!CZ71:DA71)=1,AVERAGE('Data mapping by country'!CZ71:DA71),""),"")</f>
        <v>1</v>
      </c>
      <c r="AW68" s="116">
        <f>IFERROR(IF(AVERAGE('Data mapping by country'!DB71:DC71)=1,AVERAGE('Data mapping by country'!DB71:DC71),""),"")</f>
        <v>1</v>
      </c>
      <c r="AX68" s="116">
        <f>IFERROR(IF(AVERAGE('Data mapping by country'!DD71:DE71)=1,AVERAGE('Data mapping by country'!DD71:DE71),""),"")</f>
        <v>1</v>
      </c>
      <c r="AY68" s="116" t="str">
        <f>IFERROR(IF(AVERAGE('Data mapping by country'!DF71:DG71)=1,AVERAGE('Data mapping by country'!DF71:DG71),""),"")</f>
        <v/>
      </c>
      <c r="AZ68" s="116" t="str">
        <f>IFERROR(IF(AVERAGE('Data mapping by country'!DH71:DI71)=1,AVERAGE('Data mapping by country'!DH71:DI71),""),"")</f>
        <v/>
      </c>
      <c r="BA68" s="116">
        <f>IFERROR(IF(AVERAGE('Data mapping by country'!DJ71:DK71)=1,AVERAGE('Data mapping by country'!DJ71:DK71),""),"")</f>
        <v>1</v>
      </c>
      <c r="BB68" s="116" t="str">
        <f>IFERROR(IF(AVERAGE('Data mapping by country'!DL71:DM71)=1,AVERAGE('Data mapping by country'!DL71:DM71),""),"")</f>
        <v/>
      </c>
      <c r="BC68" s="116" t="str">
        <f>IFERROR(IF(AVERAGE('Data mapping by country'!DN71:DO71)=1,AVERAGE('Data mapping by country'!DN71:DO71),""),"")</f>
        <v/>
      </c>
      <c r="BD68" s="116">
        <f>IFERROR(IF(AVERAGE('Data mapping by country'!DQ71:DR71)=1,AVERAGE('Data mapping by country'!DQ71:DR71),""),"")</f>
        <v>1</v>
      </c>
      <c r="BE68" s="116">
        <f>IFERROR(IF(AVERAGE('Data mapping by country'!DS71:DT71)=1,AVERAGE('Data mapping by country'!DS71:DT71),""),"")</f>
        <v>1</v>
      </c>
      <c r="BF68" s="116">
        <f>IFERROR(IF(AVERAGE('Data mapping by country'!DU71:DV71)=1,AVERAGE('Data mapping by country'!DU71:DV71),""),"")</f>
        <v>1</v>
      </c>
      <c r="BG68" s="116" t="str">
        <f>IFERROR(IF(AVERAGE('Data mapping by country'!DW71:DX71)=1,AVERAGE('Data mapping by country'!DW71:DX71),""),"")</f>
        <v/>
      </c>
      <c r="BH68" s="116">
        <f>IFERROR(IF(AVERAGE('Data mapping by country'!DY71:DZ71)=1,AVERAGE('Data mapping by country'!DY71:DZ71),""),"")</f>
        <v>1</v>
      </c>
      <c r="BI68" s="116">
        <f>IFERROR(IF(AVERAGE('Data mapping by country'!EA71:EB71)=1,AVERAGE('Data mapping by country'!EA71:EB71),""),"")</f>
        <v>1</v>
      </c>
      <c r="BJ68" s="116">
        <f>IFERROR(IF(AVERAGE('Data mapping by country'!ED71:EE71)=1,AVERAGE('Data mapping by country'!ED71:EE71),""),"")</f>
        <v>1</v>
      </c>
      <c r="BK68" s="116" t="str">
        <f>IFERROR(IF(AVERAGE('Data mapping by country'!EF71:EG71)=1,AVERAGE('Data mapping by country'!EF71:EG71),""),"")</f>
        <v/>
      </c>
      <c r="BL68" s="103" t="str">
        <f>IFERROR(IF(AVERAGE('Data mapping by country'!EH71:EI71)=1,AVERAGE('Data mapping by country'!EH71:EI71),""),"")</f>
        <v/>
      </c>
      <c r="BM68" s="98">
        <f t="shared" si="0"/>
        <v>33</v>
      </c>
    </row>
    <row r="69" spans="1:65" ht="25.5" customHeight="1" x14ac:dyDescent="0.25">
      <c r="A69" s="100" t="s">
        <v>1503</v>
      </c>
      <c r="B69" s="119" t="s">
        <v>1502</v>
      </c>
      <c r="C69" s="102">
        <f>IFERROR(IF(AVERAGE('Data mapping by country'!C72:D72)=1,AVERAGE('Data mapping by country'!C72:D72),""),"")</f>
        <v>1</v>
      </c>
      <c r="D69" s="115">
        <f>IFERROR(IF(AVERAGE('Data mapping by country'!E72:F72)=1,AVERAGE('Data mapping by country'!E72:F72),""),"")</f>
        <v>1</v>
      </c>
      <c r="E69" s="115" t="str">
        <f>IFERROR(IF(AVERAGE('Data mapping by country'!G72:H72)=1,AVERAGE('Data mapping by country'!G72:H72),""),"")</f>
        <v/>
      </c>
      <c r="F69" s="116">
        <f>IFERROR(IF(AVERAGE('Data mapping by country'!J72:K72)=1,AVERAGE('Data mapping by country'!J72:K72),""),"")</f>
        <v>1</v>
      </c>
      <c r="G69" s="116" t="str">
        <f>IFERROR(IF(AVERAGE('Data mapping by country'!L72:M72)=1,AVERAGE('Data mapping by country'!L72:M72),""),"")</f>
        <v/>
      </c>
      <c r="H69" s="116">
        <f>IFERROR(IF(AVERAGE('Data mapping by country'!N72:O72)=1,AVERAGE('Data mapping by country'!N72:O72),""),"")</f>
        <v>1</v>
      </c>
      <c r="I69" s="116">
        <f>IFERROR(IF(AVERAGE('Data mapping by country'!P72:Q72)=1,AVERAGE('Data mapping by country'!P72:Q72),""),"")</f>
        <v>1</v>
      </c>
      <c r="J69" s="116">
        <f>IFERROR(IF(AVERAGE('Data mapping by country'!R72:S72)=1,AVERAGE('Data mapping by country'!R72:S72),""),"")</f>
        <v>1</v>
      </c>
      <c r="K69" s="116" t="str">
        <f>IFERROR(IF(AVERAGE('Data mapping by country'!T72:U72)=1,AVERAGE('Data mapping by country'!T72:U72),""),"")</f>
        <v/>
      </c>
      <c r="L69" s="116">
        <f>IFERROR(IF(AVERAGE('Data mapping by country'!W72:X72)=1,AVERAGE('Data mapping by country'!W72:X72),""),"")</f>
        <v>1</v>
      </c>
      <c r="M69" s="116">
        <f>IFERROR(IF(AVERAGE('Data mapping by country'!Y72:Z72)=1,AVERAGE('Data mapping by country'!Y72:Z72),""),"")</f>
        <v>1</v>
      </c>
      <c r="N69" s="116">
        <f>IFERROR(IF(AVERAGE('Data mapping by country'!AA72:AB72)=1,AVERAGE('Data mapping by country'!AA72:AB72),""),"")</f>
        <v>1</v>
      </c>
      <c r="O69" s="116" t="str">
        <f>IFERROR(IF(AVERAGE('Data mapping by country'!AC72:AD72)=1,AVERAGE('Data mapping by country'!AC72:AD72),""),"")</f>
        <v/>
      </c>
      <c r="P69" s="116">
        <f>IFERROR(IF(AVERAGE('Data mapping by country'!AE72:AF72)=1,AVERAGE('Data mapping by country'!AE72:AF72),""),"")</f>
        <v>1</v>
      </c>
      <c r="Q69" s="116" t="str">
        <f>IFERROR(IF(AVERAGE('Data mapping by country'!AG72:AH72)=1,AVERAGE('Data mapping by country'!AG72:AH72),""),"")</f>
        <v/>
      </c>
      <c r="R69" s="116">
        <f>IFERROR(IF(AVERAGE('Data mapping by country'!AI72:AJ72)=1,AVERAGE('Data mapping by country'!AI72:AJ72),""),"")</f>
        <v>1</v>
      </c>
      <c r="S69" s="116">
        <f>IFERROR(IF(AVERAGE('Data mapping by country'!AK72:AL72)=1,AVERAGE('Data mapping by country'!AK72:AL72),""),"")</f>
        <v>1</v>
      </c>
      <c r="T69" s="116" t="str">
        <f>IFERROR(IF(AVERAGE('Data mapping by country'!AM72:AN72)=1,AVERAGE('Data mapping by country'!AM72:AN72),""),"")</f>
        <v/>
      </c>
      <c r="U69" s="116">
        <f>IFERROR(IF(AVERAGE('Data mapping by country'!AP72:AQ72)=1,AVERAGE('Data mapping by country'!AP72:AQ72),""),"")</f>
        <v>1</v>
      </c>
      <c r="V69" s="116" t="str">
        <f>IFERROR(IF(AVERAGE('Data mapping by country'!AR72:AS72)=1,AVERAGE('Data mapping by country'!AR72:AS72),""),"")</f>
        <v/>
      </c>
      <c r="W69" s="116" t="str">
        <f>IFERROR(IF(AVERAGE('Data mapping by country'!AT72:AU72)=1,AVERAGE('Data mapping by country'!AT72:AU72),""),"")</f>
        <v/>
      </c>
      <c r="X69" s="116">
        <f>IFERROR(IF(AVERAGE('Data mapping by country'!AV72:AW72)=1,AVERAGE('Data mapping by country'!AV72:AW72),""),"")</f>
        <v>1</v>
      </c>
      <c r="Y69" s="116">
        <f>IFERROR(IF(AVERAGE('Data mapping by country'!AX72:AY72)=1,AVERAGE('Data mapping by country'!AX72:AY72),""),"")</f>
        <v>1</v>
      </c>
      <c r="Z69" s="116">
        <f>IFERROR(IF(AVERAGE('Data mapping by country'!AZ72:BA72)=1,AVERAGE('Data mapping by country'!AZ72:BA72),""),"")</f>
        <v>1</v>
      </c>
      <c r="AA69" s="116" t="str">
        <f>IFERROR(IF(AVERAGE('Data mapping by country'!BB72:BC72)=1,AVERAGE('Data mapping by country'!BB72:BC72),""),"")</f>
        <v/>
      </c>
      <c r="AB69" s="116">
        <f>IFERROR(IF(AVERAGE('Data mapping by country'!BF72:BG72)=1,AVERAGE('Data mapping by country'!BF72:BG72),""),"")</f>
        <v>1</v>
      </c>
      <c r="AC69" s="116" t="str">
        <f>IFERROR(IF(AVERAGE('Data mapping by country'!BH72:BI72)=1,AVERAGE('Data mapping by country'!BH72:BI72),""),"")</f>
        <v/>
      </c>
      <c r="AD69" s="116" t="str">
        <f>IFERROR(IF(AVERAGE('Data mapping by country'!BJ72:BK72)=1,AVERAGE('Data mapping by country'!BJ72:BK72),""),"")</f>
        <v/>
      </c>
      <c r="AE69" s="116" t="str">
        <f>IFERROR(IF(AVERAGE('Data mapping by country'!BL72:BM72)=1,AVERAGE('Data mapping by country'!BL72:BM72),""),"")</f>
        <v/>
      </c>
      <c r="AF69" s="116" t="str">
        <f>IFERROR(IF(AVERAGE('Data mapping by country'!BN72:BO72)=1,AVERAGE('Data mapping by country'!BN72:BO72),""),"")</f>
        <v/>
      </c>
      <c r="AG69" s="116">
        <f>IFERROR(IF(AVERAGE('Data mapping by country'!BQ72:BR72)=1,AVERAGE('Data mapping by country'!BQ72:BR72),""),"")</f>
        <v>1</v>
      </c>
      <c r="AH69" s="116" t="str">
        <f>IFERROR(IF(AVERAGE('Data mapping by country'!BS72:BT72)=1,AVERAGE('Data mapping by country'!BS72:BT72),""),"")</f>
        <v/>
      </c>
      <c r="AI69" s="116">
        <f>IFERROR(IF(AVERAGE('Data mapping by country'!BU72:BV72)=1,AVERAGE('Data mapping by country'!BU72:BV72),""),"")</f>
        <v>1</v>
      </c>
      <c r="AJ69" s="116">
        <f>IFERROR(IF(AVERAGE('Data mapping by country'!BX72:BY72)=1,AVERAGE('Data mapping by country'!BX72:BY72),""),"")</f>
        <v>1</v>
      </c>
      <c r="AK69" s="116">
        <f>IFERROR(IF(AVERAGE('Data mapping by country'!BZ72:CA72)=1,AVERAGE('Data mapping by country'!BZ72:CA72),""),"")</f>
        <v>1</v>
      </c>
      <c r="AL69" s="116" t="str">
        <f>IFERROR(IF(AVERAGE('Data mapping by country'!CB72:CC72)=1,AVERAGE('Data mapping by country'!CB72:CC72),""),"")</f>
        <v/>
      </c>
      <c r="AM69" s="116" t="str">
        <f>IFERROR(IF(AVERAGE('Data mapping by country'!CD72:CE72)=1,AVERAGE('Data mapping by country'!CD72:CE72),""),"")</f>
        <v/>
      </c>
      <c r="AN69" s="116">
        <f>IFERROR(IF(AVERAGE('Data mapping by country'!CF72:CG72)=1,AVERAGE('Data mapping by country'!CF72:CG72),""),"")</f>
        <v>1</v>
      </c>
      <c r="AO69" s="116">
        <f>IFERROR(IF(AVERAGE('Data mapping by country'!CI72:CJ72)=1,AVERAGE('Data mapping by country'!CI72:CJ72),""),"")</f>
        <v>1</v>
      </c>
      <c r="AP69" s="116" t="str">
        <f>IFERROR(IF(AVERAGE('Data mapping by country'!CK72:CL72)=1,AVERAGE('Data mapping by country'!CK72:CL72),""),"")</f>
        <v/>
      </c>
      <c r="AQ69" s="116" t="str">
        <f>IFERROR(IF(AVERAGE('Data mapping by country'!CM72:CN72)=1,AVERAGE('Data mapping by country'!CM72:CN72),""),"")</f>
        <v/>
      </c>
      <c r="AR69" s="116">
        <f>IFERROR(IF(AVERAGE('Data mapping by country'!CP72:CQ72)=1,AVERAGE('Data mapping by country'!CP72:CQ72),""),"")</f>
        <v>1</v>
      </c>
      <c r="AS69" s="116" t="str">
        <f>IFERROR(IF(AVERAGE('Data mapping by country'!CR72:CS72)=1,AVERAGE('Data mapping by country'!CR72:CS72),""),"")</f>
        <v/>
      </c>
      <c r="AT69" s="116" t="str">
        <f>IFERROR(IF(AVERAGE('Data mapping by country'!CV72:CW72)=1,AVERAGE('Data mapping by country'!CV72:CW72),""),"")</f>
        <v/>
      </c>
      <c r="AU69" s="116" t="str">
        <f>IFERROR(IF(AVERAGE('Data mapping by country'!CX72:CY72)=1,AVERAGE('Data mapping by country'!CX72:CY72),""),"")</f>
        <v/>
      </c>
      <c r="AV69" s="116">
        <f>IFERROR(IF(AVERAGE('Data mapping by country'!CZ72:DA72)=1,AVERAGE('Data mapping by country'!CZ72:DA72),""),"")</f>
        <v>1</v>
      </c>
      <c r="AW69" s="116" t="str">
        <f>IFERROR(IF(AVERAGE('Data mapping by country'!DB72:DC72)=1,AVERAGE('Data mapping by country'!DB72:DC72),""),"")</f>
        <v/>
      </c>
      <c r="AX69" s="116">
        <f>IFERROR(IF(AVERAGE('Data mapping by country'!DD72:DE72)=1,AVERAGE('Data mapping by country'!DD72:DE72),""),"")</f>
        <v>1</v>
      </c>
      <c r="AY69" s="116" t="str">
        <f>IFERROR(IF(AVERAGE('Data mapping by country'!DF72:DG72)=1,AVERAGE('Data mapping by country'!DF72:DG72),""),"")</f>
        <v/>
      </c>
      <c r="AZ69" s="116" t="str">
        <f>IFERROR(IF(AVERAGE('Data mapping by country'!DH72:DI72)=1,AVERAGE('Data mapping by country'!DH72:DI72),""),"")</f>
        <v/>
      </c>
      <c r="BA69" s="116">
        <f>IFERROR(IF(AVERAGE('Data mapping by country'!DJ72:DK72)=1,AVERAGE('Data mapping by country'!DJ72:DK72),""),"")</f>
        <v>1</v>
      </c>
      <c r="BB69" s="116" t="str">
        <f>IFERROR(IF(AVERAGE('Data mapping by country'!DL72:DM72)=1,AVERAGE('Data mapping by country'!DL72:DM72),""),"")</f>
        <v/>
      </c>
      <c r="BC69" s="116" t="str">
        <f>IFERROR(IF(AVERAGE('Data mapping by country'!DN72:DO72)=1,AVERAGE('Data mapping by country'!DN72:DO72),""),"")</f>
        <v/>
      </c>
      <c r="BD69" s="116">
        <f>IFERROR(IF(AVERAGE('Data mapping by country'!DQ72:DR72)=1,AVERAGE('Data mapping by country'!DQ72:DR72),""),"")</f>
        <v>1</v>
      </c>
      <c r="BE69" s="116">
        <f>IFERROR(IF(AVERAGE('Data mapping by country'!DS72:DT72)=1,AVERAGE('Data mapping by country'!DS72:DT72),""),"")</f>
        <v>1</v>
      </c>
      <c r="BF69" s="116">
        <f>IFERROR(IF(AVERAGE('Data mapping by country'!DU72:DV72)=1,AVERAGE('Data mapping by country'!DU72:DV72),""),"")</f>
        <v>1</v>
      </c>
      <c r="BG69" s="116">
        <f>IFERROR(IF(AVERAGE('Data mapping by country'!DW72:DX72)=1,AVERAGE('Data mapping by country'!DW72:DX72),""),"")</f>
        <v>1</v>
      </c>
      <c r="BH69" s="116">
        <f>IFERROR(IF(AVERAGE('Data mapping by country'!DY72:DZ72)=1,AVERAGE('Data mapping by country'!DY72:DZ72),""),"")</f>
        <v>1</v>
      </c>
      <c r="BI69" s="116">
        <f>IFERROR(IF(AVERAGE('Data mapping by country'!EA72:EB72)=1,AVERAGE('Data mapping by country'!EA72:EB72),""),"")</f>
        <v>1</v>
      </c>
      <c r="BJ69" s="116">
        <f>IFERROR(IF(AVERAGE('Data mapping by country'!ED72:EE72)=1,AVERAGE('Data mapping by country'!ED72:EE72),""),"")</f>
        <v>1</v>
      </c>
      <c r="BK69" s="116" t="str">
        <f>IFERROR(IF(AVERAGE('Data mapping by country'!EF72:EG72)=1,AVERAGE('Data mapping by country'!EF72:EG72),""),"")</f>
        <v/>
      </c>
      <c r="BL69" s="103" t="str">
        <f>IFERROR(IF(AVERAGE('Data mapping by country'!EH72:EI72)=1,AVERAGE('Data mapping by country'!EH72:EI72),""),"")</f>
        <v/>
      </c>
      <c r="BM69" s="98">
        <f t="shared" si="0"/>
        <v>34</v>
      </c>
    </row>
    <row r="70" spans="1:65" ht="25.5" customHeight="1" x14ac:dyDescent="0.25">
      <c r="A70" s="100" t="s">
        <v>1501</v>
      </c>
      <c r="B70" s="119" t="s">
        <v>1500</v>
      </c>
      <c r="C70" s="102">
        <f>IFERROR(IF(AVERAGE('Data mapping by country'!C73:D73)=1,AVERAGE('Data mapping by country'!C73:D73),""),"")</f>
        <v>1</v>
      </c>
      <c r="D70" s="115">
        <f>IFERROR(IF(AVERAGE('Data mapping by country'!E73:F73)=1,AVERAGE('Data mapping by country'!E73:F73),""),"")</f>
        <v>1</v>
      </c>
      <c r="E70" s="115" t="str">
        <f>IFERROR(IF(AVERAGE('Data mapping by country'!G73:H73)=1,AVERAGE('Data mapping by country'!G73:H73),""),"")</f>
        <v/>
      </c>
      <c r="F70" s="116" t="str">
        <f>IFERROR(IF(AVERAGE('Data mapping by country'!J73:K73)=1,AVERAGE('Data mapping by country'!J73:K73),""),"")</f>
        <v/>
      </c>
      <c r="G70" s="116" t="str">
        <f>IFERROR(IF(AVERAGE('Data mapping by country'!L73:M73)=1,AVERAGE('Data mapping by country'!L73:M73),""),"")</f>
        <v/>
      </c>
      <c r="H70" s="116">
        <f>IFERROR(IF(AVERAGE('Data mapping by country'!N73:O73)=1,AVERAGE('Data mapping by country'!N73:O73),""),"")</f>
        <v>1</v>
      </c>
      <c r="I70" s="116" t="str">
        <f>IFERROR(IF(AVERAGE('Data mapping by country'!P73:Q73)=1,AVERAGE('Data mapping by country'!P73:Q73),""),"")</f>
        <v/>
      </c>
      <c r="J70" s="116" t="str">
        <f>IFERROR(IF(AVERAGE('Data mapping by country'!R73:S73)=1,AVERAGE('Data mapping by country'!R73:S73),""),"")</f>
        <v/>
      </c>
      <c r="K70" s="116" t="str">
        <f>IFERROR(IF(AVERAGE('Data mapping by country'!T73:U73)=1,AVERAGE('Data mapping by country'!T73:U73),""),"")</f>
        <v/>
      </c>
      <c r="L70" s="116">
        <f>IFERROR(IF(AVERAGE('Data mapping by country'!W73:X73)=1,AVERAGE('Data mapping by country'!W73:X73),""),"")</f>
        <v>1</v>
      </c>
      <c r="M70" s="116">
        <f>IFERROR(IF(AVERAGE('Data mapping by country'!Y73:Z73)=1,AVERAGE('Data mapping by country'!Y73:Z73),""),"")</f>
        <v>1</v>
      </c>
      <c r="N70" s="116">
        <f>IFERROR(IF(AVERAGE('Data mapping by country'!AA73:AB73)=1,AVERAGE('Data mapping by country'!AA73:AB73),""),"")</f>
        <v>1</v>
      </c>
      <c r="O70" s="116" t="str">
        <f>IFERROR(IF(AVERAGE('Data mapping by country'!AC73:AD73)=1,AVERAGE('Data mapping by country'!AC73:AD73),""),"")</f>
        <v/>
      </c>
      <c r="P70" s="116">
        <f>IFERROR(IF(AVERAGE('Data mapping by country'!AE73:AF73)=1,AVERAGE('Data mapping by country'!AE73:AF73),""),"")</f>
        <v>1</v>
      </c>
      <c r="Q70" s="116" t="str">
        <f>IFERROR(IF(AVERAGE('Data mapping by country'!AG73:AH73)=1,AVERAGE('Data mapping by country'!AG73:AH73),""),"")</f>
        <v/>
      </c>
      <c r="R70" s="116">
        <f>IFERROR(IF(AVERAGE('Data mapping by country'!AI73:AJ73)=1,AVERAGE('Data mapping by country'!AI73:AJ73),""),"")</f>
        <v>1</v>
      </c>
      <c r="S70" s="116">
        <f>IFERROR(IF(AVERAGE('Data mapping by country'!AK73:AL73)=1,AVERAGE('Data mapping by country'!AK73:AL73),""),"")</f>
        <v>1</v>
      </c>
      <c r="T70" s="116" t="str">
        <f>IFERROR(IF(AVERAGE('Data mapping by country'!AM73:AN73)=1,AVERAGE('Data mapping by country'!AM73:AN73),""),"")</f>
        <v/>
      </c>
      <c r="U70" s="116">
        <f>IFERROR(IF(AVERAGE('Data mapping by country'!AP73:AQ73)=1,AVERAGE('Data mapping by country'!AP73:AQ73),""),"")</f>
        <v>1</v>
      </c>
      <c r="V70" s="116" t="str">
        <f>IFERROR(IF(AVERAGE('Data mapping by country'!AR73:AS73)=1,AVERAGE('Data mapping by country'!AR73:AS73),""),"")</f>
        <v/>
      </c>
      <c r="W70" s="116" t="str">
        <f>IFERROR(IF(AVERAGE('Data mapping by country'!AT73:AU73)=1,AVERAGE('Data mapping by country'!AT73:AU73),""),"")</f>
        <v/>
      </c>
      <c r="X70" s="116">
        <f>IFERROR(IF(AVERAGE('Data mapping by country'!AV73:AW73)=1,AVERAGE('Data mapping by country'!AV73:AW73),""),"")</f>
        <v>1</v>
      </c>
      <c r="Y70" s="116" t="str">
        <f>IFERROR(IF(AVERAGE('Data mapping by country'!AX73:AY73)=1,AVERAGE('Data mapping by country'!AX73:AY73),""),"")</f>
        <v/>
      </c>
      <c r="Z70" s="116" t="str">
        <f>IFERROR(IF(AVERAGE('Data mapping by country'!AZ73:BA73)=1,AVERAGE('Data mapping by country'!AZ73:BA73),""),"")</f>
        <v/>
      </c>
      <c r="AA70" s="116" t="str">
        <f>IFERROR(IF(AVERAGE('Data mapping by country'!BB73:BC73)=1,AVERAGE('Data mapping by country'!BB73:BC73),""),"")</f>
        <v/>
      </c>
      <c r="AB70" s="116">
        <f>IFERROR(IF(AVERAGE('Data mapping by country'!BF73:BG73)=1,AVERAGE('Data mapping by country'!BF73:BG73),""),"")</f>
        <v>1</v>
      </c>
      <c r="AC70" s="116" t="str">
        <f>IFERROR(IF(AVERAGE('Data mapping by country'!BH73:BI73)=1,AVERAGE('Data mapping by country'!BH73:BI73),""),"")</f>
        <v/>
      </c>
      <c r="AD70" s="116" t="str">
        <f>IFERROR(IF(AVERAGE('Data mapping by country'!BJ73:BK73)=1,AVERAGE('Data mapping by country'!BJ73:BK73),""),"")</f>
        <v/>
      </c>
      <c r="AE70" s="116" t="str">
        <f>IFERROR(IF(AVERAGE('Data mapping by country'!BL73:BM73)=1,AVERAGE('Data mapping by country'!BL73:BM73),""),"")</f>
        <v/>
      </c>
      <c r="AF70" s="116" t="str">
        <f>IFERROR(IF(AVERAGE('Data mapping by country'!BN73:BO73)=1,AVERAGE('Data mapping by country'!BN73:BO73),""),"")</f>
        <v/>
      </c>
      <c r="AG70" s="116">
        <f>IFERROR(IF(AVERAGE('Data mapping by country'!BQ73:BR73)=1,AVERAGE('Data mapping by country'!BQ73:BR73),""),"")</f>
        <v>1</v>
      </c>
      <c r="AH70" s="116" t="str">
        <f>IFERROR(IF(AVERAGE('Data mapping by country'!BS73:BT73)=1,AVERAGE('Data mapping by country'!BS73:BT73),""),"")</f>
        <v/>
      </c>
      <c r="AI70" s="116">
        <f>IFERROR(IF(AVERAGE('Data mapping by country'!BU73:BV73)=1,AVERAGE('Data mapping by country'!BU73:BV73),""),"")</f>
        <v>1</v>
      </c>
      <c r="AJ70" s="116">
        <f>IFERROR(IF(AVERAGE('Data mapping by country'!BX73:BY73)=1,AVERAGE('Data mapping by country'!BX73:BY73),""),"")</f>
        <v>1</v>
      </c>
      <c r="AK70" s="116">
        <f>IFERROR(IF(AVERAGE('Data mapping by country'!BZ73:CA73)=1,AVERAGE('Data mapping by country'!BZ73:CA73),""),"")</f>
        <v>1</v>
      </c>
      <c r="AL70" s="116" t="str">
        <f>IFERROR(IF(AVERAGE('Data mapping by country'!CB73:CC73)=1,AVERAGE('Data mapping by country'!CB73:CC73),""),"")</f>
        <v/>
      </c>
      <c r="AM70" s="116" t="str">
        <f>IFERROR(IF(AVERAGE('Data mapping by country'!CD73:CE73)=1,AVERAGE('Data mapping by country'!CD73:CE73),""),"")</f>
        <v/>
      </c>
      <c r="AN70" s="116">
        <f>IFERROR(IF(AVERAGE('Data mapping by country'!CF73:CG73)=1,AVERAGE('Data mapping by country'!CF73:CG73),""),"")</f>
        <v>1</v>
      </c>
      <c r="AO70" s="116" t="str">
        <f>IFERROR(IF(AVERAGE('Data mapping by country'!CI73:CJ73)=1,AVERAGE('Data mapping by country'!CI73:CJ73),""),"")</f>
        <v/>
      </c>
      <c r="AP70" s="116" t="str">
        <f>IFERROR(IF(AVERAGE('Data mapping by country'!CK73:CL73)=1,AVERAGE('Data mapping by country'!CK73:CL73),""),"")</f>
        <v/>
      </c>
      <c r="AQ70" s="116" t="str">
        <f>IFERROR(IF(AVERAGE('Data mapping by country'!CM73:CN73)=1,AVERAGE('Data mapping by country'!CM73:CN73),""),"")</f>
        <v/>
      </c>
      <c r="AR70" s="116">
        <f>IFERROR(IF(AVERAGE('Data mapping by country'!CP73:CQ73)=1,AVERAGE('Data mapping by country'!CP73:CQ73),""),"")</f>
        <v>1</v>
      </c>
      <c r="AS70" s="116" t="str">
        <f>IFERROR(IF(AVERAGE('Data mapping by country'!CR73:CS73)=1,AVERAGE('Data mapping by country'!CR73:CS73),""),"")</f>
        <v/>
      </c>
      <c r="AT70" s="116" t="str">
        <f>IFERROR(IF(AVERAGE('Data mapping by country'!CV73:CW73)=1,AVERAGE('Data mapping by country'!CV73:CW73),""),"")</f>
        <v/>
      </c>
      <c r="AU70" s="116" t="str">
        <f>IFERROR(IF(AVERAGE('Data mapping by country'!CX73:CY73)=1,AVERAGE('Data mapping by country'!CX73:CY73),""),"")</f>
        <v/>
      </c>
      <c r="AV70" s="116">
        <f>IFERROR(IF(AVERAGE('Data mapping by country'!CZ73:DA73)=1,AVERAGE('Data mapping by country'!CZ73:DA73),""),"")</f>
        <v>1</v>
      </c>
      <c r="AW70" s="116" t="str">
        <f>IFERROR(IF(AVERAGE('Data mapping by country'!DB73:DC73)=1,AVERAGE('Data mapping by country'!DB73:DC73),""),"")</f>
        <v/>
      </c>
      <c r="AX70" s="116" t="str">
        <f>IFERROR(IF(AVERAGE('Data mapping by country'!DD73:DE73)=1,AVERAGE('Data mapping by country'!DD73:DE73),""),"")</f>
        <v/>
      </c>
      <c r="AY70" s="116" t="str">
        <f>IFERROR(IF(AVERAGE('Data mapping by country'!DF73:DG73)=1,AVERAGE('Data mapping by country'!DF73:DG73),""),"")</f>
        <v/>
      </c>
      <c r="AZ70" s="116" t="str">
        <f>IFERROR(IF(AVERAGE('Data mapping by country'!DH73:DI73)=1,AVERAGE('Data mapping by country'!DH73:DI73),""),"")</f>
        <v/>
      </c>
      <c r="BA70" s="116">
        <f>IFERROR(IF(AVERAGE('Data mapping by country'!DJ73:DK73)=1,AVERAGE('Data mapping by country'!DJ73:DK73),""),"")</f>
        <v>1</v>
      </c>
      <c r="BB70" s="116" t="str">
        <f>IFERROR(IF(AVERAGE('Data mapping by country'!DL73:DM73)=1,AVERAGE('Data mapping by country'!DL73:DM73),""),"")</f>
        <v/>
      </c>
      <c r="BC70" s="116" t="str">
        <f>IFERROR(IF(AVERAGE('Data mapping by country'!DN73:DO73)=1,AVERAGE('Data mapping by country'!DN73:DO73),""),"")</f>
        <v/>
      </c>
      <c r="BD70" s="116">
        <f>IFERROR(IF(AVERAGE('Data mapping by country'!DQ73:DR73)=1,AVERAGE('Data mapping by country'!DQ73:DR73),""),"")</f>
        <v>1</v>
      </c>
      <c r="BE70" s="116">
        <f>IFERROR(IF(AVERAGE('Data mapping by country'!DS73:DT73)=1,AVERAGE('Data mapping by country'!DS73:DT73),""),"")</f>
        <v>1</v>
      </c>
      <c r="BF70" s="116">
        <f>IFERROR(IF(AVERAGE('Data mapping by country'!DU73:DV73)=1,AVERAGE('Data mapping by country'!DU73:DV73),""),"")</f>
        <v>1</v>
      </c>
      <c r="BG70" s="116" t="str">
        <f>IFERROR(IF(AVERAGE('Data mapping by country'!DW73:DX73)=1,AVERAGE('Data mapping by country'!DW73:DX73),""),"")</f>
        <v/>
      </c>
      <c r="BH70" s="116">
        <f>IFERROR(IF(AVERAGE('Data mapping by country'!DY73:DZ73)=1,AVERAGE('Data mapping by country'!DY73:DZ73),""),"")</f>
        <v>1</v>
      </c>
      <c r="BI70" s="116">
        <f>IFERROR(IF(AVERAGE('Data mapping by country'!EA73:EB73)=1,AVERAGE('Data mapping by country'!EA73:EB73),""),"")</f>
        <v>1</v>
      </c>
      <c r="BJ70" s="116">
        <f>IFERROR(IF(AVERAGE('Data mapping by country'!ED73:EE73)=1,AVERAGE('Data mapping by country'!ED73:EE73),""),"")</f>
        <v>1</v>
      </c>
      <c r="BK70" s="116" t="str">
        <f>IFERROR(IF(AVERAGE('Data mapping by country'!EF73:EG73)=1,AVERAGE('Data mapping by country'!EF73:EG73),""),"")</f>
        <v/>
      </c>
      <c r="BL70" s="103" t="str">
        <f>IFERROR(IF(AVERAGE('Data mapping by country'!EH73:EI73)=1,AVERAGE('Data mapping by country'!EH73:EI73),""),"")</f>
        <v/>
      </c>
      <c r="BM70" s="98">
        <f t="shared" ref="BM70:BM133" si="1">SUM(C70:BL70)</f>
        <v>26</v>
      </c>
    </row>
    <row r="71" spans="1:65" ht="25.5" customHeight="1" x14ac:dyDescent="0.25">
      <c r="A71" s="100" t="s">
        <v>1499</v>
      </c>
      <c r="B71" s="119" t="s">
        <v>1498</v>
      </c>
      <c r="C71" s="102">
        <f>IFERROR(IF(AVERAGE('Data mapping by country'!C74:D74)=1,AVERAGE('Data mapping by country'!C74:D74),""),"")</f>
        <v>1</v>
      </c>
      <c r="D71" s="115">
        <f>IFERROR(IF(AVERAGE('Data mapping by country'!E74:F74)=1,AVERAGE('Data mapping by country'!E74:F74),""),"")</f>
        <v>1</v>
      </c>
      <c r="E71" s="115" t="str">
        <f>IFERROR(IF(AVERAGE('Data mapping by country'!G74:H74)=1,AVERAGE('Data mapping by country'!G74:H74),""),"")</f>
        <v/>
      </c>
      <c r="F71" s="116">
        <f>IFERROR(IF(AVERAGE('Data mapping by country'!J74:K74)=1,AVERAGE('Data mapping by country'!J74:K74),""),"")</f>
        <v>1</v>
      </c>
      <c r="G71" s="116">
        <f>IFERROR(IF(AVERAGE('Data mapping by country'!L74:M74)=1,AVERAGE('Data mapping by country'!L74:M74),""),"")</f>
        <v>1</v>
      </c>
      <c r="H71" s="116">
        <f>IFERROR(IF(AVERAGE('Data mapping by country'!N74:O74)=1,AVERAGE('Data mapping by country'!N74:O74),""),"")</f>
        <v>1</v>
      </c>
      <c r="I71" s="116">
        <f>IFERROR(IF(AVERAGE('Data mapping by country'!P74:Q74)=1,AVERAGE('Data mapping by country'!P74:Q74),""),"")</f>
        <v>1</v>
      </c>
      <c r="J71" s="116">
        <f>IFERROR(IF(AVERAGE('Data mapping by country'!R74:S74)=1,AVERAGE('Data mapping by country'!R74:S74),""),"")</f>
        <v>1</v>
      </c>
      <c r="K71" s="116">
        <f>IFERROR(IF(AVERAGE('Data mapping by country'!T74:U74)=1,AVERAGE('Data mapping by country'!T74:U74),""),"")</f>
        <v>1</v>
      </c>
      <c r="L71" s="116">
        <f>IFERROR(IF(AVERAGE('Data mapping by country'!W74:X74)=1,AVERAGE('Data mapping by country'!W74:X74),""),"")</f>
        <v>1</v>
      </c>
      <c r="M71" s="116">
        <f>IFERROR(IF(AVERAGE('Data mapping by country'!Y74:Z74)=1,AVERAGE('Data mapping by country'!Y74:Z74),""),"")</f>
        <v>1</v>
      </c>
      <c r="N71" s="116">
        <f>IFERROR(IF(AVERAGE('Data mapping by country'!AA74:AB74)=1,AVERAGE('Data mapping by country'!AA74:AB74),""),"")</f>
        <v>1</v>
      </c>
      <c r="O71" s="116" t="str">
        <f>IFERROR(IF(AVERAGE('Data mapping by country'!AC74:AD74)=1,AVERAGE('Data mapping by country'!AC74:AD74),""),"")</f>
        <v/>
      </c>
      <c r="P71" s="116">
        <f>IFERROR(IF(AVERAGE('Data mapping by country'!AE74:AF74)=1,AVERAGE('Data mapping by country'!AE74:AF74),""),"")</f>
        <v>1</v>
      </c>
      <c r="Q71" s="116" t="str">
        <f>IFERROR(IF(AVERAGE('Data mapping by country'!AG74:AH74)=1,AVERAGE('Data mapping by country'!AG74:AH74),""),"")</f>
        <v/>
      </c>
      <c r="R71" s="116">
        <f>IFERROR(IF(AVERAGE('Data mapping by country'!AI74:AJ74)=1,AVERAGE('Data mapping by country'!AI74:AJ74),""),"")</f>
        <v>1</v>
      </c>
      <c r="S71" s="116">
        <f>IFERROR(IF(AVERAGE('Data mapping by country'!AK74:AL74)=1,AVERAGE('Data mapping by country'!AK74:AL74),""),"")</f>
        <v>1</v>
      </c>
      <c r="T71" s="116" t="str">
        <f>IFERROR(IF(AVERAGE('Data mapping by country'!AM74:AN74)=1,AVERAGE('Data mapping by country'!AM74:AN74),""),"")</f>
        <v/>
      </c>
      <c r="U71" s="116">
        <f>IFERROR(IF(AVERAGE('Data mapping by country'!AP74:AQ74)=1,AVERAGE('Data mapping by country'!AP74:AQ74),""),"")</f>
        <v>1</v>
      </c>
      <c r="V71" s="116">
        <f>IFERROR(IF(AVERAGE('Data mapping by country'!AR74:AS74)=1,AVERAGE('Data mapping by country'!AR74:AS74),""),"")</f>
        <v>1</v>
      </c>
      <c r="W71" s="116" t="str">
        <f>IFERROR(IF(AVERAGE('Data mapping by country'!AT74:AU74)=1,AVERAGE('Data mapping by country'!AT74:AU74),""),"")</f>
        <v/>
      </c>
      <c r="X71" s="116">
        <f>IFERROR(IF(AVERAGE('Data mapping by country'!AV74:AW74)=1,AVERAGE('Data mapping by country'!AV74:AW74),""),"")</f>
        <v>1</v>
      </c>
      <c r="Y71" s="116">
        <f>IFERROR(IF(AVERAGE('Data mapping by country'!AX74:AY74)=1,AVERAGE('Data mapping by country'!AX74:AY74),""),"")</f>
        <v>1</v>
      </c>
      <c r="Z71" s="116">
        <f>IFERROR(IF(AVERAGE('Data mapping by country'!AZ74:BA74)=1,AVERAGE('Data mapping by country'!AZ74:BA74),""),"")</f>
        <v>1</v>
      </c>
      <c r="AA71" s="116">
        <f>IFERROR(IF(AVERAGE('Data mapping by country'!BB74:BC74)=1,AVERAGE('Data mapping by country'!BB74:BC74),""),"")</f>
        <v>1</v>
      </c>
      <c r="AB71" s="116">
        <f>IFERROR(IF(AVERAGE('Data mapping by country'!BF74:BG74)=1,AVERAGE('Data mapping by country'!BF74:BG74),""),"")</f>
        <v>1</v>
      </c>
      <c r="AC71" s="116">
        <f>IFERROR(IF(AVERAGE('Data mapping by country'!BH74:BI74)=1,AVERAGE('Data mapping by country'!BH74:BI74),""),"")</f>
        <v>1</v>
      </c>
      <c r="AD71" s="116">
        <f>IFERROR(IF(AVERAGE('Data mapping by country'!BJ74:BK74)=1,AVERAGE('Data mapping by country'!BJ74:BK74),""),"")</f>
        <v>1</v>
      </c>
      <c r="AE71" s="116">
        <f>IFERROR(IF(AVERAGE('Data mapping by country'!BL74:BM74)=1,AVERAGE('Data mapping by country'!BL74:BM74),""),"")</f>
        <v>1</v>
      </c>
      <c r="AF71" s="116">
        <f>IFERROR(IF(AVERAGE('Data mapping by country'!BN74:BO74)=1,AVERAGE('Data mapping by country'!BN74:BO74),""),"")</f>
        <v>1</v>
      </c>
      <c r="AG71" s="116">
        <f>IFERROR(IF(AVERAGE('Data mapping by country'!BQ74:BR74)=1,AVERAGE('Data mapping by country'!BQ74:BR74),""),"")</f>
        <v>1</v>
      </c>
      <c r="AH71" s="116">
        <f>IFERROR(IF(AVERAGE('Data mapping by country'!BS74:BT74)=1,AVERAGE('Data mapping by country'!BS74:BT74),""),"")</f>
        <v>1</v>
      </c>
      <c r="AI71" s="116">
        <f>IFERROR(IF(AVERAGE('Data mapping by country'!BU74:BV74)=1,AVERAGE('Data mapping by country'!BU74:BV74),""),"")</f>
        <v>1</v>
      </c>
      <c r="AJ71" s="116">
        <f>IFERROR(IF(AVERAGE('Data mapping by country'!BX74:BY74)=1,AVERAGE('Data mapping by country'!BX74:BY74),""),"")</f>
        <v>1</v>
      </c>
      <c r="AK71" s="116">
        <f>IFERROR(IF(AVERAGE('Data mapping by country'!BZ74:CA74)=1,AVERAGE('Data mapping by country'!BZ74:CA74),""),"")</f>
        <v>1</v>
      </c>
      <c r="AL71" s="116" t="str">
        <f>IFERROR(IF(AVERAGE('Data mapping by country'!CB74:CC74)=1,AVERAGE('Data mapping by country'!CB74:CC74),""),"")</f>
        <v/>
      </c>
      <c r="AM71" s="116">
        <f>IFERROR(IF(AVERAGE('Data mapping by country'!CD74:CE74)=1,AVERAGE('Data mapping by country'!CD74:CE74),""),"")</f>
        <v>1</v>
      </c>
      <c r="AN71" s="116">
        <f>IFERROR(IF(AVERAGE('Data mapping by country'!CF74:CG74)=1,AVERAGE('Data mapping by country'!CF74:CG74),""),"")</f>
        <v>1</v>
      </c>
      <c r="AO71" s="116">
        <f>IFERROR(IF(AVERAGE('Data mapping by country'!CI74:CJ74)=1,AVERAGE('Data mapping by country'!CI74:CJ74),""),"")</f>
        <v>1</v>
      </c>
      <c r="AP71" s="116">
        <f>IFERROR(IF(AVERAGE('Data mapping by country'!CK74:CL74)=1,AVERAGE('Data mapping by country'!CK74:CL74),""),"")</f>
        <v>1</v>
      </c>
      <c r="AQ71" s="116" t="str">
        <f>IFERROR(IF(AVERAGE('Data mapping by country'!CM74:CN74)=1,AVERAGE('Data mapping by country'!CM74:CN74),""),"")</f>
        <v/>
      </c>
      <c r="AR71" s="116">
        <f>IFERROR(IF(AVERAGE('Data mapping by country'!CP74:CQ74)=1,AVERAGE('Data mapping by country'!CP74:CQ74),""),"")</f>
        <v>1</v>
      </c>
      <c r="AS71" s="116">
        <f>IFERROR(IF(AVERAGE('Data mapping by country'!CR74:CS74)=1,AVERAGE('Data mapping by country'!CR74:CS74),""),"")</f>
        <v>1</v>
      </c>
      <c r="AT71" s="116">
        <f>IFERROR(IF(AVERAGE('Data mapping by country'!CV74:CW74)=1,AVERAGE('Data mapping by country'!CV74:CW74),""),"")</f>
        <v>1</v>
      </c>
      <c r="AU71" s="116">
        <f>IFERROR(IF(AVERAGE('Data mapping by country'!CX74:CY74)=1,AVERAGE('Data mapping by country'!CX74:CY74),""),"")</f>
        <v>1</v>
      </c>
      <c r="AV71" s="116">
        <f>IFERROR(IF(AVERAGE('Data mapping by country'!CZ74:DA74)=1,AVERAGE('Data mapping by country'!CZ74:DA74),""),"")</f>
        <v>1</v>
      </c>
      <c r="AW71" s="116">
        <f>IFERROR(IF(AVERAGE('Data mapping by country'!DB74:DC74)=1,AVERAGE('Data mapping by country'!DB74:DC74),""),"")</f>
        <v>1</v>
      </c>
      <c r="AX71" s="116">
        <f>IFERROR(IF(AVERAGE('Data mapping by country'!DD74:DE74)=1,AVERAGE('Data mapping by country'!DD74:DE74),""),"")</f>
        <v>1</v>
      </c>
      <c r="AY71" s="116" t="str">
        <f>IFERROR(IF(AVERAGE('Data mapping by country'!DF74:DG74)=1,AVERAGE('Data mapping by country'!DF74:DG74),""),"")</f>
        <v/>
      </c>
      <c r="AZ71" s="116" t="str">
        <f>IFERROR(IF(AVERAGE('Data mapping by country'!DH74:DI74)=1,AVERAGE('Data mapping by country'!DH74:DI74),""),"")</f>
        <v/>
      </c>
      <c r="BA71" s="116">
        <f>IFERROR(IF(AVERAGE('Data mapping by country'!DJ74:DK74)=1,AVERAGE('Data mapping by country'!DJ74:DK74),""),"")</f>
        <v>1</v>
      </c>
      <c r="BB71" s="116" t="str">
        <f>IFERROR(IF(AVERAGE('Data mapping by country'!DL74:DM74)=1,AVERAGE('Data mapping by country'!DL74:DM74),""),"")</f>
        <v/>
      </c>
      <c r="BC71" s="116" t="str">
        <f>IFERROR(IF(AVERAGE('Data mapping by country'!DN74:DO74)=1,AVERAGE('Data mapping by country'!DN74:DO74),""),"")</f>
        <v/>
      </c>
      <c r="BD71" s="116">
        <f>IFERROR(IF(AVERAGE('Data mapping by country'!DQ74:DR74)=1,AVERAGE('Data mapping by country'!DQ74:DR74),""),"")</f>
        <v>1</v>
      </c>
      <c r="BE71" s="116">
        <f>IFERROR(IF(AVERAGE('Data mapping by country'!DS74:DT74)=1,AVERAGE('Data mapping by country'!DS74:DT74),""),"")</f>
        <v>1</v>
      </c>
      <c r="BF71" s="116">
        <f>IFERROR(IF(AVERAGE('Data mapping by country'!DU74:DV74)=1,AVERAGE('Data mapping by country'!DU74:DV74),""),"")</f>
        <v>1</v>
      </c>
      <c r="BG71" s="116" t="str">
        <f>IFERROR(IF(AVERAGE('Data mapping by country'!DW74:DX74)=1,AVERAGE('Data mapping by country'!DW74:DX74),""),"")</f>
        <v/>
      </c>
      <c r="BH71" s="116">
        <f>IFERROR(IF(AVERAGE('Data mapping by country'!DY74:DZ74)=1,AVERAGE('Data mapping by country'!DY74:DZ74),""),"")</f>
        <v>1</v>
      </c>
      <c r="BI71" s="116">
        <f>IFERROR(IF(AVERAGE('Data mapping by country'!EA74:EB74)=1,AVERAGE('Data mapping by country'!EA74:EB74),""),"")</f>
        <v>1</v>
      </c>
      <c r="BJ71" s="116">
        <f>IFERROR(IF(AVERAGE('Data mapping by country'!ED74:EE74)=1,AVERAGE('Data mapping by country'!ED74:EE74),""),"")</f>
        <v>1</v>
      </c>
      <c r="BK71" s="116">
        <f>IFERROR(IF(AVERAGE('Data mapping by country'!EF74:EG74)=1,AVERAGE('Data mapping by country'!EF74:EG74),""),"")</f>
        <v>1</v>
      </c>
      <c r="BL71" s="103" t="str">
        <f>IFERROR(IF(AVERAGE('Data mapping by country'!EH74:EI74)=1,AVERAGE('Data mapping by country'!EH74:EI74),""),"")</f>
        <v/>
      </c>
      <c r="BM71" s="98">
        <f t="shared" si="1"/>
        <v>49</v>
      </c>
    </row>
    <row r="72" spans="1:65" ht="25.5" customHeight="1" x14ac:dyDescent="0.25">
      <c r="A72" s="100" t="s">
        <v>1497</v>
      </c>
      <c r="B72" s="119" t="s">
        <v>1496</v>
      </c>
      <c r="C72" s="102">
        <f>IFERROR(IF(AVERAGE('Data mapping by country'!C75:D75)=1,AVERAGE('Data mapping by country'!C75:D75),""),"")</f>
        <v>1</v>
      </c>
      <c r="D72" s="115">
        <f>IFERROR(IF(AVERAGE('Data mapping by country'!E75:F75)=1,AVERAGE('Data mapping by country'!E75:F75),""),"")</f>
        <v>1</v>
      </c>
      <c r="E72" s="115" t="str">
        <f>IFERROR(IF(AVERAGE('Data mapping by country'!G75:H75)=1,AVERAGE('Data mapping by country'!G75:H75),""),"")</f>
        <v/>
      </c>
      <c r="F72" s="116">
        <f>IFERROR(IF(AVERAGE('Data mapping by country'!J75:K75)=1,AVERAGE('Data mapping by country'!J75:K75),""),"")</f>
        <v>1</v>
      </c>
      <c r="G72" s="116" t="str">
        <f>IFERROR(IF(AVERAGE('Data mapping by country'!L75:M75)=1,AVERAGE('Data mapping by country'!L75:M75),""),"")</f>
        <v/>
      </c>
      <c r="H72" s="116">
        <f>IFERROR(IF(AVERAGE('Data mapping by country'!N75:O75)=1,AVERAGE('Data mapping by country'!N75:O75),""),"")</f>
        <v>1</v>
      </c>
      <c r="I72" s="116">
        <f>IFERROR(IF(AVERAGE('Data mapping by country'!P75:Q75)=1,AVERAGE('Data mapping by country'!P75:Q75),""),"")</f>
        <v>1</v>
      </c>
      <c r="J72" s="116">
        <f>IFERROR(IF(AVERAGE('Data mapping by country'!R75:S75)=1,AVERAGE('Data mapping by country'!R75:S75),""),"")</f>
        <v>1</v>
      </c>
      <c r="K72" s="116" t="str">
        <f>IFERROR(IF(AVERAGE('Data mapping by country'!T75:U75)=1,AVERAGE('Data mapping by country'!T75:U75),""),"")</f>
        <v/>
      </c>
      <c r="L72" s="116">
        <f>IFERROR(IF(AVERAGE('Data mapping by country'!W75:X75)=1,AVERAGE('Data mapping by country'!W75:X75),""),"")</f>
        <v>1</v>
      </c>
      <c r="M72" s="116">
        <f>IFERROR(IF(AVERAGE('Data mapping by country'!Y75:Z75)=1,AVERAGE('Data mapping by country'!Y75:Z75),""),"")</f>
        <v>1</v>
      </c>
      <c r="N72" s="116">
        <f>IFERROR(IF(AVERAGE('Data mapping by country'!AA75:AB75)=1,AVERAGE('Data mapping by country'!AA75:AB75),""),"")</f>
        <v>1</v>
      </c>
      <c r="O72" s="116" t="str">
        <f>IFERROR(IF(AVERAGE('Data mapping by country'!AC75:AD75)=1,AVERAGE('Data mapping by country'!AC75:AD75),""),"")</f>
        <v/>
      </c>
      <c r="P72" s="116">
        <f>IFERROR(IF(AVERAGE('Data mapping by country'!AE75:AF75)=1,AVERAGE('Data mapping by country'!AE75:AF75),""),"")</f>
        <v>1</v>
      </c>
      <c r="Q72" s="116" t="str">
        <f>IFERROR(IF(AVERAGE('Data mapping by country'!AG75:AH75)=1,AVERAGE('Data mapping by country'!AG75:AH75),""),"")</f>
        <v/>
      </c>
      <c r="R72" s="116">
        <f>IFERROR(IF(AVERAGE('Data mapping by country'!AI75:AJ75)=1,AVERAGE('Data mapping by country'!AI75:AJ75),""),"")</f>
        <v>1</v>
      </c>
      <c r="S72" s="116">
        <f>IFERROR(IF(AVERAGE('Data mapping by country'!AK75:AL75)=1,AVERAGE('Data mapping by country'!AK75:AL75),""),"")</f>
        <v>1</v>
      </c>
      <c r="T72" s="116" t="str">
        <f>IFERROR(IF(AVERAGE('Data mapping by country'!AM75:AN75)=1,AVERAGE('Data mapping by country'!AM75:AN75),""),"")</f>
        <v/>
      </c>
      <c r="U72" s="116">
        <f>IFERROR(IF(AVERAGE('Data mapping by country'!AP75:AQ75)=1,AVERAGE('Data mapping by country'!AP75:AQ75),""),"")</f>
        <v>1</v>
      </c>
      <c r="V72" s="116" t="str">
        <f>IFERROR(IF(AVERAGE('Data mapping by country'!AR75:AS75)=1,AVERAGE('Data mapping by country'!AR75:AS75),""),"")</f>
        <v/>
      </c>
      <c r="W72" s="116" t="str">
        <f>IFERROR(IF(AVERAGE('Data mapping by country'!AT75:AU75)=1,AVERAGE('Data mapping by country'!AT75:AU75),""),"")</f>
        <v/>
      </c>
      <c r="X72" s="116">
        <f>IFERROR(IF(AVERAGE('Data mapping by country'!AV75:AW75)=1,AVERAGE('Data mapping by country'!AV75:AW75),""),"")</f>
        <v>1</v>
      </c>
      <c r="Y72" s="116" t="str">
        <f>IFERROR(IF(AVERAGE('Data mapping by country'!AX75:AY75)=1,AVERAGE('Data mapping by country'!AX75:AY75),""),"")</f>
        <v/>
      </c>
      <c r="Z72" s="116" t="str">
        <f>IFERROR(IF(AVERAGE('Data mapping by country'!AZ75:BA75)=1,AVERAGE('Data mapping by country'!AZ75:BA75),""),"")</f>
        <v/>
      </c>
      <c r="AA72" s="116" t="str">
        <f>IFERROR(IF(AVERAGE('Data mapping by country'!BB75:BC75)=1,AVERAGE('Data mapping by country'!BB75:BC75),""),"")</f>
        <v/>
      </c>
      <c r="AB72" s="116">
        <f>IFERROR(IF(AVERAGE('Data mapping by country'!BF75:BG75)=1,AVERAGE('Data mapping by country'!BF75:BG75),""),"")</f>
        <v>1</v>
      </c>
      <c r="AC72" s="116" t="str">
        <f>IFERROR(IF(AVERAGE('Data mapping by country'!BH75:BI75)=1,AVERAGE('Data mapping by country'!BH75:BI75),""),"")</f>
        <v/>
      </c>
      <c r="AD72" s="116" t="str">
        <f>IFERROR(IF(AVERAGE('Data mapping by country'!BJ75:BK75)=1,AVERAGE('Data mapping by country'!BJ75:BK75),""),"")</f>
        <v/>
      </c>
      <c r="AE72" s="116" t="str">
        <f>IFERROR(IF(AVERAGE('Data mapping by country'!BL75:BM75)=1,AVERAGE('Data mapping by country'!BL75:BM75),""),"")</f>
        <v/>
      </c>
      <c r="AF72" s="116" t="str">
        <f>IFERROR(IF(AVERAGE('Data mapping by country'!BN75:BO75)=1,AVERAGE('Data mapping by country'!BN75:BO75),""),"")</f>
        <v/>
      </c>
      <c r="AG72" s="116">
        <f>IFERROR(IF(AVERAGE('Data mapping by country'!BQ75:BR75)=1,AVERAGE('Data mapping by country'!BQ75:BR75),""),"")</f>
        <v>1</v>
      </c>
      <c r="AH72" s="116" t="str">
        <f>IFERROR(IF(AVERAGE('Data mapping by country'!BS75:BT75)=1,AVERAGE('Data mapping by country'!BS75:BT75),""),"")</f>
        <v/>
      </c>
      <c r="AI72" s="116">
        <f>IFERROR(IF(AVERAGE('Data mapping by country'!BU75:BV75)=1,AVERAGE('Data mapping by country'!BU75:BV75),""),"")</f>
        <v>1</v>
      </c>
      <c r="AJ72" s="116">
        <f>IFERROR(IF(AVERAGE('Data mapping by country'!BX75:BY75)=1,AVERAGE('Data mapping by country'!BX75:BY75),""),"")</f>
        <v>1</v>
      </c>
      <c r="AK72" s="116">
        <f>IFERROR(IF(AVERAGE('Data mapping by country'!BZ75:CA75)=1,AVERAGE('Data mapping by country'!BZ75:CA75),""),"")</f>
        <v>1</v>
      </c>
      <c r="AL72" s="116" t="str">
        <f>IFERROR(IF(AVERAGE('Data mapping by country'!CB75:CC75)=1,AVERAGE('Data mapping by country'!CB75:CC75),""),"")</f>
        <v/>
      </c>
      <c r="AM72" s="116" t="str">
        <f>IFERROR(IF(AVERAGE('Data mapping by country'!CD75:CE75)=1,AVERAGE('Data mapping by country'!CD75:CE75),""),"")</f>
        <v/>
      </c>
      <c r="AN72" s="116">
        <f>IFERROR(IF(AVERAGE('Data mapping by country'!CF75:CG75)=1,AVERAGE('Data mapping by country'!CF75:CG75),""),"")</f>
        <v>1</v>
      </c>
      <c r="AO72" s="116">
        <f>IFERROR(IF(AVERAGE('Data mapping by country'!CI75:CJ75)=1,AVERAGE('Data mapping by country'!CI75:CJ75),""),"")</f>
        <v>1</v>
      </c>
      <c r="AP72" s="116" t="str">
        <f>IFERROR(IF(AVERAGE('Data mapping by country'!CK75:CL75)=1,AVERAGE('Data mapping by country'!CK75:CL75),""),"")</f>
        <v/>
      </c>
      <c r="AQ72" s="116" t="str">
        <f>IFERROR(IF(AVERAGE('Data mapping by country'!CM75:CN75)=1,AVERAGE('Data mapping by country'!CM75:CN75),""),"")</f>
        <v/>
      </c>
      <c r="AR72" s="116">
        <f>IFERROR(IF(AVERAGE('Data mapping by country'!CP75:CQ75)=1,AVERAGE('Data mapping by country'!CP75:CQ75),""),"")</f>
        <v>1</v>
      </c>
      <c r="AS72" s="116" t="str">
        <f>IFERROR(IF(AVERAGE('Data mapping by country'!CR75:CS75)=1,AVERAGE('Data mapping by country'!CR75:CS75),""),"")</f>
        <v/>
      </c>
      <c r="AT72" s="116" t="str">
        <f>IFERROR(IF(AVERAGE('Data mapping by country'!CV75:CW75)=1,AVERAGE('Data mapping by country'!CV75:CW75),""),"")</f>
        <v/>
      </c>
      <c r="AU72" s="116" t="str">
        <f>IFERROR(IF(AVERAGE('Data mapping by country'!CX75:CY75)=1,AVERAGE('Data mapping by country'!CX75:CY75),""),"")</f>
        <v/>
      </c>
      <c r="AV72" s="116" t="str">
        <f>IFERROR(IF(AVERAGE('Data mapping by country'!CZ75:DA75)=1,AVERAGE('Data mapping by country'!CZ75:DA75),""),"")</f>
        <v/>
      </c>
      <c r="AW72" s="116" t="str">
        <f>IFERROR(IF(AVERAGE('Data mapping by country'!DB75:DC75)=1,AVERAGE('Data mapping by country'!DB75:DC75),""),"")</f>
        <v/>
      </c>
      <c r="AX72" s="116">
        <f>IFERROR(IF(AVERAGE('Data mapping by country'!DD75:DE75)=1,AVERAGE('Data mapping by country'!DD75:DE75),""),"")</f>
        <v>1</v>
      </c>
      <c r="AY72" s="116" t="str">
        <f>IFERROR(IF(AVERAGE('Data mapping by country'!DF75:DG75)=1,AVERAGE('Data mapping by country'!DF75:DG75),""),"")</f>
        <v/>
      </c>
      <c r="AZ72" s="116" t="str">
        <f>IFERROR(IF(AVERAGE('Data mapping by country'!DH75:DI75)=1,AVERAGE('Data mapping by country'!DH75:DI75),""),"")</f>
        <v/>
      </c>
      <c r="BA72" s="116">
        <f>IFERROR(IF(AVERAGE('Data mapping by country'!DJ75:DK75)=1,AVERAGE('Data mapping by country'!DJ75:DK75),""),"")</f>
        <v>1</v>
      </c>
      <c r="BB72" s="116" t="str">
        <f>IFERROR(IF(AVERAGE('Data mapping by country'!DL75:DM75)=1,AVERAGE('Data mapping by country'!DL75:DM75),""),"")</f>
        <v/>
      </c>
      <c r="BC72" s="116" t="str">
        <f>IFERROR(IF(AVERAGE('Data mapping by country'!DN75:DO75)=1,AVERAGE('Data mapping by country'!DN75:DO75),""),"")</f>
        <v/>
      </c>
      <c r="BD72" s="116" t="str">
        <f>IFERROR(IF(AVERAGE('Data mapping by country'!DQ75:DR75)=1,AVERAGE('Data mapping by country'!DQ75:DR75),""),"")</f>
        <v/>
      </c>
      <c r="BE72" s="116">
        <f>IFERROR(IF(AVERAGE('Data mapping by country'!DS75:DT75)=1,AVERAGE('Data mapping by country'!DS75:DT75),""),"")</f>
        <v>1</v>
      </c>
      <c r="BF72" s="116">
        <f>IFERROR(IF(AVERAGE('Data mapping by country'!DU75:DV75)=1,AVERAGE('Data mapping by country'!DU75:DV75),""),"")</f>
        <v>1</v>
      </c>
      <c r="BG72" s="116">
        <f>IFERROR(IF(AVERAGE('Data mapping by country'!DW75:DX75)=1,AVERAGE('Data mapping by country'!DW75:DX75),""),"")</f>
        <v>1</v>
      </c>
      <c r="BH72" s="116">
        <f>IFERROR(IF(AVERAGE('Data mapping by country'!DY75:DZ75)=1,AVERAGE('Data mapping by country'!DY75:DZ75),""),"")</f>
        <v>1</v>
      </c>
      <c r="BI72" s="116">
        <f>IFERROR(IF(AVERAGE('Data mapping by country'!EA75:EB75)=1,AVERAGE('Data mapping by country'!EA75:EB75),""),"")</f>
        <v>1</v>
      </c>
      <c r="BJ72" s="116">
        <f>IFERROR(IF(AVERAGE('Data mapping by country'!ED75:EE75)=1,AVERAGE('Data mapping by country'!ED75:EE75),""),"")</f>
        <v>1</v>
      </c>
      <c r="BK72" s="116">
        <f>IFERROR(IF(AVERAGE('Data mapping by country'!EF75:EG75)=1,AVERAGE('Data mapping by country'!EF75:EG75),""),"")</f>
        <v>1</v>
      </c>
      <c r="BL72" s="103">
        <f>IFERROR(IF(AVERAGE('Data mapping by country'!EH75:EI75)=1,AVERAGE('Data mapping by country'!EH75:EI75),""),"")</f>
        <v>1</v>
      </c>
      <c r="BM72" s="98">
        <f t="shared" si="1"/>
        <v>32</v>
      </c>
    </row>
    <row r="73" spans="1:65" ht="25.5" customHeight="1" x14ac:dyDescent="0.25">
      <c r="A73" s="100" t="s">
        <v>1495</v>
      </c>
      <c r="B73" s="119" t="s">
        <v>1494</v>
      </c>
      <c r="C73" s="102">
        <f>IFERROR(IF(AVERAGE('Data mapping by country'!C76:D76)=1,AVERAGE('Data mapping by country'!C76:D76),""),"")</f>
        <v>1</v>
      </c>
      <c r="D73" s="115">
        <f>IFERROR(IF(AVERAGE('Data mapping by country'!E76:F76)=1,AVERAGE('Data mapping by country'!E76:F76),""),"")</f>
        <v>1</v>
      </c>
      <c r="E73" s="115" t="str">
        <f>IFERROR(IF(AVERAGE('Data mapping by country'!G76:H76)=1,AVERAGE('Data mapping by country'!G76:H76),""),"")</f>
        <v/>
      </c>
      <c r="F73" s="116">
        <f>IFERROR(IF(AVERAGE('Data mapping by country'!J76:K76)=1,AVERAGE('Data mapping by country'!J76:K76),""),"")</f>
        <v>1</v>
      </c>
      <c r="G73" s="116">
        <f>IFERROR(IF(AVERAGE('Data mapping by country'!L76:M76)=1,AVERAGE('Data mapping by country'!L76:M76),""),"")</f>
        <v>1</v>
      </c>
      <c r="H73" s="116">
        <f>IFERROR(IF(AVERAGE('Data mapping by country'!N76:O76)=1,AVERAGE('Data mapping by country'!N76:O76),""),"")</f>
        <v>1</v>
      </c>
      <c r="I73" s="116">
        <f>IFERROR(IF(AVERAGE('Data mapping by country'!P76:Q76)=1,AVERAGE('Data mapping by country'!P76:Q76),""),"")</f>
        <v>1</v>
      </c>
      <c r="J73" s="116">
        <f>IFERROR(IF(AVERAGE('Data mapping by country'!R76:S76)=1,AVERAGE('Data mapping by country'!R76:S76),""),"")</f>
        <v>1</v>
      </c>
      <c r="K73" s="116">
        <f>IFERROR(IF(AVERAGE('Data mapping by country'!T76:U76)=1,AVERAGE('Data mapping by country'!T76:U76),""),"")</f>
        <v>1</v>
      </c>
      <c r="L73" s="116">
        <f>IFERROR(IF(AVERAGE('Data mapping by country'!W76:X76)=1,AVERAGE('Data mapping by country'!W76:X76),""),"")</f>
        <v>1</v>
      </c>
      <c r="M73" s="116">
        <f>IFERROR(IF(AVERAGE('Data mapping by country'!Y76:Z76)=1,AVERAGE('Data mapping by country'!Y76:Z76),""),"")</f>
        <v>1</v>
      </c>
      <c r="N73" s="116">
        <f>IFERROR(IF(AVERAGE('Data mapping by country'!AA76:AB76)=1,AVERAGE('Data mapping by country'!AA76:AB76),""),"")</f>
        <v>1</v>
      </c>
      <c r="O73" s="116" t="str">
        <f>IFERROR(IF(AVERAGE('Data mapping by country'!AC76:AD76)=1,AVERAGE('Data mapping by country'!AC76:AD76),""),"")</f>
        <v/>
      </c>
      <c r="P73" s="116">
        <f>IFERROR(IF(AVERAGE('Data mapping by country'!AE76:AF76)=1,AVERAGE('Data mapping by country'!AE76:AF76),""),"")</f>
        <v>1</v>
      </c>
      <c r="Q73" s="116" t="str">
        <f>IFERROR(IF(AVERAGE('Data mapping by country'!AG76:AH76)=1,AVERAGE('Data mapping by country'!AG76:AH76),""),"")</f>
        <v/>
      </c>
      <c r="R73" s="116">
        <f>IFERROR(IF(AVERAGE('Data mapping by country'!AI76:AJ76)=1,AVERAGE('Data mapping by country'!AI76:AJ76),""),"")</f>
        <v>1</v>
      </c>
      <c r="S73" s="116">
        <f>IFERROR(IF(AVERAGE('Data mapping by country'!AK76:AL76)=1,AVERAGE('Data mapping by country'!AK76:AL76),""),"")</f>
        <v>1</v>
      </c>
      <c r="T73" s="116" t="str">
        <f>IFERROR(IF(AVERAGE('Data mapping by country'!AM76:AN76)=1,AVERAGE('Data mapping by country'!AM76:AN76),""),"")</f>
        <v/>
      </c>
      <c r="U73" s="116">
        <f>IFERROR(IF(AVERAGE('Data mapping by country'!AP76:AQ76)=1,AVERAGE('Data mapping by country'!AP76:AQ76),""),"")</f>
        <v>1</v>
      </c>
      <c r="V73" s="116">
        <f>IFERROR(IF(AVERAGE('Data mapping by country'!AR76:AS76)=1,AVERAGE('Data mapping by country'!AR76:AS76),""),"")</f>
        <v>1</v>
      </c>
      <c r="W73" s="116" t="str">
        <f>IFERROR(IF(AVERAGE('Data mapping by country'!AT76:AU76)=1,AVERAGE('Data mapping by country'!AT76:AU76),""),"")</f>
        <v/>
      </c>
      <c r="X73" s="116">
        <f>IFERROR(IF(AVERAGE('Data mapping by country'!AV76:AW76)=1,AVERAGE('Data mapping by country'!AV76:AW76),""),"")</f>
        <v>1</v>
      </c>
      <c r="Y73" s="116">
        <f>IFERROR(IF(AVERAGE('Data mapping by country'!AX76:AY76)=1,AVERAGE('Data mapping by country'!AX76:AY76),""),"")</f>
        <v>1</v>
      </c>
      <c r="Z73" s="116">
        <f>IFERROR(IF(AVERAGE('Data mapping by country'!AZ76:BA76)=1,AVERAGE('Data mapping by country'!AZ76:BA76),""),"")</f>
        <v>1</v>
      </c>
      <c r="AA73" s="116">
        <f>IFERROR(IF(AVERAGE('Data mapping by country'!BB76:BC76)=1,AVERAGE('Data mapping by country'!BB76:BC76),""),"")</f>
        <v>1</v>
      </c>
      <c r="AB73" s="116">
        <f>IFERROR(IF(AVERAGE('Data mapping by country'!BF76:BG76)=1,AVERAGE('Data mapping by country'!BF76:BG76),""),"")</f>
        <v>1</v>
      </c>
      <c r="AC73" s="116">
        <f>IFERROR(IF(AVERAGE('Data mapping by country'!BH76:BI76)=1,AVERAGE('Data mapping by country'!BH76:BI76),""),"")</f>
        <v>1</v>
      </c>
      <c r="AD73" s="116">
        <f>IFERROR(IF(AVERAGE('Data mapping by country'!BJ76:BK76)=1,AVERAGE('Data mapping by country'!BJ76:BK76),""),"")</f>
        <v>1</v>
      </c>
      <c r="AE73" s="116">
        <f>IFERROR(IF(AVERAGE('Data mapping by country'!BL76:BM76)=1,AVERAGE('Data mapping by country'!BL76:BM76),""),"")</f>
        <v>1</v>
      </c>
      <c r="AF73" s="116">
        <f>IFERROR(IF(AVERAGE('Data mapping by country'!BN76:BO76)=1,AVERAGE('Data mapping by country'!BN76:BO76),""),"")</f>
        <v>1</v>
      </c>
      <c r="AG73" s="116">
        <f>IFERROR(IF(AVERAGE('Data mapping by country'!BQ76:BR76)=1,AVERAGE('Data mapping by country'!BQ76:BR76),""),"")</f>
        <v>1</v>
      </c>
      <c r="AH73" s="116">
        <f>IFERROR(IF(AVERAGE('Data mapping by country'!BS76:BT76)=1,AVERAGE('Data mapping by country'!BS76:BT76),""),"")</f>
        <v>1</v>
      </c>
      <c r="AI73" s="116">
        <f>IFERROR(IF(AVERAGE('Data mapping by country'!BU76:BV76)=1,AVERAGE('Data mapping by country'!BU76:BV76),""),"")</f>
        <v>1</v>
      </c>
      <c r="AJ73" s="116">
        <f>IFERROR(IF(AVERAGE('Data mapping by country'!BX76:BY76)=1,AVERAGE('Data mapping by country'!BX76:BY76),""),"")</f>
        <v>1</v>
      </c>
      <c r="AK73" s="116">
        <f>IFERROR(IF(AVERAGE('Data mapping by country'!BZ76:CA76)=1,AVERAGE('Data mapping by country'!BZ76:CA76),""),"")</f>
        <v>1</v>
      </c>
      <c r="AL73" s="116" t="str">
        <f>IFERROR(IF(AVERAGE('Data mapping by country'!CB76:CC76)=1,AVERAGE('Data mapping by country'!CB76:CC76),""),"")</f>
        <v/>
      </c>
      <c r="AM73" s="116">
        <f>IFERROR(IF(AVERAGE('Data mapping by country'!CD76:CE76)=1,AVERAGE('Data mapping by country'!CD76:CE76),""),"")</f>
        <v>1</v>
      </c>
      <c r="AN73" s="116">
        <f>IFERROR(IF(AVERAGE('Data mapping by country'!CF76:CG76)=1,AVERAGE('Data mapping by country'!CF76:CG76),""),"")</f>
        <v>1</v>
      </c>
      <c r="AO73" s="116">
        <f>IFERROR(IF(AVERAGE('Data mapping by country'!CI76:CJ76)=1,AVERAGE('Data mapping by country'!CI76:CJ76),""),"")</f>
        <v>1</v>
      </c>
      <c r="AP73" s="116">
        <f>IFERROR(IF(AVERAGE('Data mapping by country'!CK76:CL76)=1,AVERAGE('Data mapping by country'!CK76:CL76),""),"")</f>
        <v>1</v>
      </c>
      <c r="AQ73" s="116" t="str">
        <f>IFERROR(IF(AVERAGE('Data mapping by country'!CM76:CN76)=1,AVERAGE('Data mapping by country'!CM76:CN76),""),"")</f>
        <v/>
      </c>
      <c r="AR73" s="116">
        <f>IFERROR(IF(AVERAGE('Data mapping by country'!CP76:CQ76)=1,AVERAGE('Data mapping by country'!CP76:CQ76),""),"")</f>
        <v>1</v>
      </c>
      <c r="AS73" s="116">
        <f>IFERROR(IF(AVERAGE('Data mapping by country'!CR76:CS76)=1,AVERAGE('Data mapping by country'!CR76:CS76),""),"")</f>
        <v>1</v>
      </c>
      <c r="AT73" s="116">
        <f>IFERROR(IF(AVERAGE('Data mapping by country'!CV76:CW76)=1,AVERAGE('Data mapping by country'!CV76:CW76),""),"")</f>
        <v>1</v>
      </c>
      <c r="AU73" s="116">
        <f>IFERROR(IF(AVERAGE('Data mapping by country'!CX76:CY76)=1,AVERAGE('Data mapping by country'!CX76:CY76),""),"")</f>
        <v>1</v>
      </c>
      <c r="AV73" s="116">
        <f>IFERROR(IF(AVERAGE('Data mapping by country'!CZ76:DA76)=1,AVERAGE('Data mapping by country'!CZ76:DA76),""),"")</f>
        <v>1</v>
      </c>
      <c r="AW73" s="116">
        <f>IFERROR(IF(AVERAGE('Data mapping by country'!DB76:DC76)=1,AVERAGE('Data mapping by country'!DB76:DC76),""),"")</f>
        <v>1</v>
      </c>
      <c r="AX73" s="116">
        <f>IFERROR(IF(AVERAGE('Data mapping by country'!DD76:DE76)=1,AVERAGE('Data mapping by country'!DD76:DE76),""),"")</f>
        <v>1</v>
      </c>
      <c r="AY73" s="116" t="str">
        <f>IFERROR(IF(AVERAGE('Data mapping by country'!DF76:DG76)=1,AVERAGE('Data mapping by country'!DF76:DG76),""),"")</f>
        <v/>
      </c>
      <c r="AZ73" s="116" t="str">
        <f>IFERROR(IF(AVERAGE('Data mapping by country'!DH76:DI76)=1,AVERAGE('Data mapping by country'!DH76:DI76),""),"")</f>
        <v/>
      </c>
      <c r="BA73" s="116">
        <f>IFERROR(IF(AVERAGE('Data mapping by country'!DJ76:DK76)=1,AVERAGE('Data mapping by country'!DJ76:DK76),""),"")</f>
        <v>1</v>
      </c>
      <c r="BB73" s="116" t="str">
        <f>IFERROR(IF(AVERAGE('Data mapping by country'!DL76:DM76)=1,AVERAGE('Data mapping by country'!DL76:DM76),""),"")</f>
        <v/>
      </c>
      <c r="BC73" s="116" t="str">
        <f>IFERROR(IF(AVERAGE('Data mapping by country'!DN76:DO76)=1,AVERAGE('Data mapping by country'!DN76:DO76),""),"")</f>
        <v/>
      </c>
      <c r="BD73" s="116">
        <f>IFERROR(IF(AVERAGE('Data mapping by country'!DQ76:DR76)=1,AVERAGE('Data mapping by country'!DQ76:DR76),""),"")</f>
        <v>1</v>
      </c>
      <c r="BE73" s="116">
        <f>IFERROR(IF(AVERAGE('Data mapping by country'!DS76:DT76)=1,AVERAGE('Data mapping by country'!DS76:DT76),""),"")</f>
        <v>1</v>
      </c>
      <c r="BF73" s="116">
        <f>IFERROR(IF(AVERAGE('Data mapping by country'!DU76:DV76)=1,AVERAGE('Data mapping by country'!DU76:DV76),""),"")</f>
        <v>1</v>
      </c>
      <c r="BG73" s="116">
        <f>IFERROR(IF(AVERAGE('Data mapping by country'!DW76:DX76)=1,AVERAGE('Data mapping by country'!DW76:DX76),""),"")</f>
        <v>1</v>
      </c>
      <c r="BH73" s="116">
        <f>IFERROR(IF(AVERAGE('Data mapping by country'!DY76:DZ76)=1,AVERAGE('Data mapping by country'!DY76:DZ76),""),"")</f>
        <v>1</v>
      </c>
      <c r="BI73" s="116">
        <f>IFERROR(IF(AVERAGE('Data mapping by country'!EA76:EB76)=1,AVERAGE('Data mapping by country'!EA76:EB76),""),"")</f>
        <v>1</v>
      </c>
      <c r="BJ73" s="116">
        <f>IFERROR(IF(AVERAGE('Data mapping by country'!ED76:EE76)=1,AVERAGE('Data mapping by country'!ED76:EE76),""),"")</f>
        <v>1</v>
      </c>
      <c r="BK73" s="116">
        <f>IFERROR(IF(AVERAGE('Data mapping by country'!EF76:EG76)=1,AVERAGE('Data mapping by country'!EF76:EG76),""),"")</f>
        <v>1</v>
      </c>
      <c r="BL73" s="103" t="str">
        <f>IFERROR(IF(AVERAGE('Data mapping by country'!EH76:EI76)=1,AVERAGE('Data mapping by country'!EH76:EI76),""),"")</f>
        <v/>
      </c>
      <c r="BM73" s="98">
        <f t="shared" si="1"/>
        <v>50</v>
      </c>
    </row>
    <row r="74" spans="1:65" ht="25.5" customHeight="1" x14ac:dyDescent="0.25">
      <c r="A74" s="99" t="s">
        <v>1493</v>
      </c>
      <c r="B74" s="118" t="s">
        <v>476</v>
      </c>
      <c r="C74" s="102">
        <f>IFERROR(IF(AVERAGE('Data mapping by country'!C77:D77)=1,AVERAGE('Data mapping by country'!C77:D77),""),"")</f>
        <v>1</v>
      </c>
      <c r="D74" s="115">
        <f>IFERROR(IF(AVERAGE('Data mapping by country'!E77:F77)=1,AVERAGE('Data mapping by country'!E77:F77),""),"")</f>
        <v>1</v>
      </c>
      <c r="E74" s="115" t="str">
        <f>IFERROR(IF(AVERAGE('Data mapping by country'!G77:H77)=1,AVERAGE('Data mapping by country'!G77:H77),""),"")</f>
        <v/>
      </c>
      <c r="F74" s="116">
        <f>IFERROR(IF(AVERAGE('Data mapping by country'!J77:K77)=1,AVERAGE('Data mapping by country'!J77:K77),""),"")</f>
        <v>1</v>
      </c>
      <c r="G74" s="116">
        <f>IFERROR(IF(AVERAGE('Data mapping by country'!L77:M77)=1,AVERAGE('Data mapping by country'!L77:M77),""),"")</f>
        <v>1</v>
      </c>
      <c r="H74" s="116">
        <f>IFERROR(IF(AVERAGE('Data mapping by country'!N77:O77)=1,AVERAGE('Data mapping by country'!N77:O77),""),"")</f>
        <v>1</v>
      </c>
      <c r="I74" s="116">
        <f>IFERROR(IF(AVERAGE('Data mapping by country'!P77:Q77)=1,AVERAGE('Data mapping by country'!P77:Q77),""),"")</f>
        <v>1</v>
      </c>
      <c r="J74" s="116">
        <f>IFERROR(IF(AVERAGE('Data mapping by country'!R77:S77)=1,AVERAGE('Data mapping by country'!R77:S77),""),"")</f>
        <v>1</v>
      </c>
      <c r="K74" s="116">
        <f>IFERROR(IF(AVERAGE('Data mapping by country'!T77:U77)=1,AVERAGE('Data mapping by country'!T77:U77),""),"")</f>
        <v>1</v>
      </c>
      <c r="L74" s="116">
        <f>IFERROR(IF(AVERAGE('Data mapping by country'!W77:X77)=1,AVERAGE('Data mapping by country'!W77:X77),""),"")</f>
        <v>1</v>
      </c>
      <c r="M74" s="116">
        <f>IFERROR(IF(AVERAGE('Data mapping by country'!Y77:Z77)=1,AVERAGE('Data mapping by country'!Y77:Z77),""),"")</f>
        <v>1</v>
      </c>
      <c r="N74" s="116">
        <f>IFERROR(IF(AVERAGE('Data mapping by country'!AA77:AB77)=1,AVERAGE('Data mapping by country'!AA77:AB77),""),"")</f>
        <v>1</v>
      </c>
      <c r="O74" s="116">
        <f>IFERROR(IF(AVERAGE('Data mapping by country'!AC77:AD77)=1,AVERAGE('Data mapping by country'!AC77:AD77),""),"")</f>
        <v>1</v>
      </c>
      <c r="P74" s="116">
        <f>IFERROR(IF(AVERAGE('Data mapping by country'!AE77:AF77)=1,AVERAGE('Data mapping by country'!AE77:AF77),""),"")</f>
        <v>1</v>
      </c>
      <c r="Q74" s="116" t="str">
        <f>IFERROR(IF(AVERAGE('Data mapping by country'!AG77:AH77)=1,AVERAGE('Data mapping by country'!AG77:AH77),""),"")</f>
        <v/>
      </c>
      <c r="R74" s="116">
        <f>IFERROR(IF(AVERAGE('Data mapping by country'!AI77:AJ77)=1,AVERAGE('Data mapping by country'!AI77:AJ77),""),"")</f>
        <v>1</v>
      </c>
      <c r="S74" s="116">
        <f>IFERROR(IF(AVERAGE('Data mapping by country'!AK77:AL77)=1,AVERAGE('Data mapping by country'!AK77:AL77),""),"")</f>
        <v>1</v>
      </c>
      <c r="T74" s="116" t="str">
        <f>IFERROR(IF(AVERAGE('Data mapping by country'!AM77:AN77)=1,AVERAGE('Data mapping by country'!AM77:AN77),""),"")</f>
        <v/>
      </c>
      <c r="U74" s="116">
        <f>IFERROR(IF(AVERAGE('Data mapping by country'!AP77:AQ77)=1,AVERAGE('Data mapping by country'!AP77:AQ77),""),"")</f>
        <v>1</v>
      </c>
      <c r="V74" s="116" t="str">
        <f>IFERROR(IF(AVERAGE('Data mapping by country'!AR77:AS77)=1,AVERAGE('Data mapping by country'!AR77:AS77),""),"")</f>
        <v/>
      </c>
      <c r="W74" s="116">
        <f>IFERROR(IF(AVERAGE('Data mapping by country'!AT77:AU77)=1,AVERAGE('Data mapping by country'!AT77:AU77),""),"")</f>
        <v>1</v>
      </c>
      <c r="X74" s="116">
        <f>IFERROR(IF(AVERAGE('Data mapping by country'!AV77:AW77)=1,AVERAGE('Data mapping by country'!AV77:AW77),""),"")</f>
        <v>1</v>
      </c>
      <c r="Y74" s="116" t="str">
        <f>IFERROR(IF(AVERAGE('Data mapping by country'!AX77:AY77)=1,AVERAGE('Data mapping by country'!AX77:AY77),""),"")</f>
        <v/>
      </c>
      <c r="Z74" s="116">
        <f>IFERROR(IF(AVERAGE('Data mapping by country'!AZ77:BA77)=1,AVERAGE('Data mapping by country'!AZ77:BA77),""),"")</f>
        <v>1</v>
      </c>
      <c r="AA74" s="116">
        <f>IFERROR(IF(AVERAGE('Data mapping by country'!BB77:BC77)=1,AVERAGE('Data mapping by country'!BB77:BC77),""),"")</f>
        <v>1</v>
      </c>
      <c r="AB74" s="116">
        <f>IFERROR(IF(AVERAGE('Data mapping by country'!BF77:BG77)=1,AVERAGE('Data mapping by country'!BF77:BG77),""),"")</f>
        <v>1</v>
      </c>
      <c r="AC74" s="116">
        <f>IFERROR(IF(AVERAGE('Data mapping by country'!BH77:BI77)=1,AVERAGE('Data mapping by country'!BH77:BI77),""),"")</f>
        <v>1</v>
      </c>
      <c r="AD74" s="116" t="str">
        <f>IFERROR(IF(AVERAGE('Data mapping by country'!BJ77:BK77)=1,AVERAGE('Data mapping by country'!BJ77:BK77),""),"")</f>
        <v/>
      </c>
      <c r="AE74" s="116" t="str">
        <f>IFERROR(IF(AVERAGE('Data mapping by country'!BL77:BM77)=1,AVERAGE('Data mapping by country'!BL77:BM77),""),"")</f>
        <v/>
      </c>
      <c r="AF74" s="116" t="str">
        <f>IFERROR(IF(AVERAGE('Data mapping by country'!BN77:BO77)=1,AVERAGE('Data mapping by country'!BN77:BO77),""),"")</f>
        <v/>
      </c>
      <c r="AG74" s="116">
        <f>IFERROR(IF(AVERAGE('Data mapping by country'!BQ77:BR77)=1,AVERAGE('Data mapping by country'!BQ77:BR77),""),"")</f>
        <v>1</v>
      </c>
      <c r="AH74" s="116" t="str">
        <f>IFERROR(IF(AVERAGE('Data mapping by country'!BS77:BT77)=1,AVERAGE('Data mapping by country'!BS77:BT77),""),"")</f>
        <v/>
      </c>
      <c r="AI74" s="116">
        <f>IFERROR(IF(AVERAGE('Data mapping by country'!BU77:BV77)=1,AVERAGE('Data mapping by country'!BU77:BV77),""),"")</f>
        <v>1</v>
      </c>
      <c r="AJ74" s="116">
        <f>IFERROR(IF(AVERAGE('Data mapping by country'!BX77:BY77)=1,AVERAGE('Data mapping by country'!BX77:BY77),""),"")</f>
        <v>1</v>
      </c>
      <c r="AK74" s="116">
        <f>IFERROR(IF(AVERAGE('Data mapping by country'!BZ77:CA77)=1,AVERAGE('Data mapping by country'!BZ77:CA77),""),"")</f>
        <v>1</v>
      </c>
      <c r="AL74" s="116" t="str">
        <f>IFERROR(IF(AVERAGE('Data mapping by country'!CB77:CC77)=1,AVERAGE('Data mapping by country'!CB77:CC77),""),"")</f>
        <v/>
      </c>
      <c r="AM74" s="116" t="str">
        <f>IFERROR(IF(AVERAGE('Data mapping by country'!CD77:CE77)=1,AVERAGE('Data mapping by country'!CD77:CE77),""),"")</f>
        <v/>
      </c>
      <c r="AN74" s="116">
        <f>IFERROR(IF(AVERAGE('Data mapping by country'!CF77:CG77)=1,AVERAGE('Data mapping by country'!CF77:CG77),""),"")</f>
        <v>1</v>
      </c>
      <c r="AO74" s="116">
        <f>IFERROR(IF(AVERAGE('Data mapping by country'!CI77:CJ77)=1,AVERAGE('Data mapping by country'!CI77:CJ77),""),"")</f>
        <v>1</v>
      </c>
      <c r="AP74" s="116">
        <f>IFERROR(IF(AVERAGE('Data mapping by country'!CK77:CL77)=1,AVERAGE('Data mapping by country'!CK77:CL77),""),"")</f>
        <v>1</v>
      </c>
      <c r="AQ74" s="116" t="str">
        <f>IFERROR(IF(AVERAGE('Data mapping by country'!CM77:CN77)=1,AVERAGE('Data mapping by country'!CM77:CN77),""),"")</f>
        <v/>
      </c>
      <c r="AR74" s="116">
        <f>IFERROR(IF(AVERAGE('Data mapping by country'!CP77:CQ77)=1,AVERAGE('Data mapping by country'!CP77:CQ77),""),"")</f>
        <v>1</v>
      </c>
      <c r="AS74" s="116">
        <f>IFERROR(IF(AVERAGE('Data mapping by country'!CR77:CS77)=1,AVERAGE('Data mapping by country'!CR77:CS77),""),"")</f>
        <v>1</v>
      </c>
      <c r="AT74" s="116" t="str">
        <f>IFERROR(IF(AVERAGE('Data mapping by country'!CV77:CW77)=1,AVERAGE('Data mapping by country'!CV77:CW77),""),"")</f>
        <v/>
      </c>
      <c r="AU74" s="116">
        <f>IFERROR(IF(AVERAGE('Data mapping by country'!CX77:CY77)=1,AVERAGE('Data mapping by country'!CX77:CY77),""),"")</f>
        <v>1</v>
      </c>
      <c r="AV74" s="116">
        <f>IFERROR(IF(AVERAGE('Data mapping by country'!CZ77:DA77)=1,AVERAGE('Data mapping by country'!CZ77:DA77),""),"")</f>
        <v>1</v>
      </c>
      <c r="AW74" s="116">
        <f>IFERROR(IF(AVERAGE('Data mapping by country'!DB77:DC77)=1,AVERAGE('Data mapping by country'!DB77:DC77),""),"")</f>
        <v>1</v>
      </c>
      <c r="AX74" s="116">
        <f>IFERROR(IF(AVERAGE('Data mapping by country'!DD77:DE77)=1,AVERAGE('Data mapping by country'!DD77:DE77),""),"")</f>
        <v>1</v>
      </c>
      <c r="AY74" s="116" t="str">
        <f>IFERROR(IF(AVERAGE('Data mapping by country'!DF77:DG77)=1,AVERAGE('Data mapping by country'!DF77:DG77),""),"")</f>
        <v/>
      </c>
      <c r="AZ74" s="116" t="str">
        <f>IFERROR(IF(AVERAGE('Data mapping by country'!DH77:DI77)=1,AVERAGE('Data mapping by country'!DH77:DI77),""),"")</f>
        <v/>
      </c>
      <c r="BA74" s="116">
        <f>IFERROR(IF(AVERAGE('Data mapping by country'!DJ77:DK77)=1,AVERAGE('Data mapping by country'!DJ77:DK77),""),"")</f>
        <v>1</v>
      </c>
      <c r="BB74" s="116" t="str">
        <f>IFERROR(IF(AVERAGE('Data mapping by country'!DL77:DM77)=1,AVERAGE('Data mapping by country'!DL77:DM77),""),"")</f>
        <v/>
      </c>
      <c r="BC74" s="116" t="str">
        <f>IFERROR(IF(AVERAGE('Data mapping by country'!DN77:DO77)=1,AVERAGE('Data mapping by country'!DN77:DO77),""),"")</f>
        <v/>
      </c>
      <c r="BD74" s="116">
        <f>IFERROR(IF(AVERAGE('Data mapping by country'!DQ77:DR77)=1,AVERAGE('Data mapping by country'!DQ77:DR77),""),"")</f>
        <v>1</v>
      </c>
      <c r="BE74" s="116">
        <f>IFERROR(IF(AVERAGE('Data mapping by country'!DS77:DT77)=1,AVERAGE('Data mapping by country'!DS77:DT77),""),"")</f>
        <v>1</v>
      </c>
      <c r="BF74" s="116">
        <f>IFERROR(IF(AVERAGE('Data mapping by country'!DU77:DV77)=1,AVERAGE('Data mapping by country'!DU77:DV77),""),"")</f>
        <v>1</v>
      </c>
      <c r="BG74" s="116" t="str">
        <f>IFERROR(IF(AVERAGE('Data mapping by country'!DW77:DX77)=1,AVERAGE('Data mapping by country'!DW77:DX77),""),"")</f>
        <v/>
      </c>
      <c r="BH74" s="116">
        <f>IFERROR(IF(AVERAGE('Data mapping by country'!DY77:DZ77)=1,AVERAGE('Data mapping by country'!DY77:DZ77),""),"")</f>
        <v>1</v>
      </c>
      <c r="BI74" s="116">
        <f>IFERROR(IF(AVERAGE('Data mapping by country'!EA77:EB77)=1,AVERAGE('Data mapping by country'!EA77:EB77),""),"")</f>
        <v>1</v>
      </c>
      <c r="BJ74" s="116">
        <f>IFERROR(IF(AVERAGE('Data mapping by country'!ED77:EE77)=1,AVERAGE('Data mapping by country'!ED77:EE77),""),"")</f>
        <v>1</v>
      </c>
      <c r="BK74" s="116">
        <f>IFERROR(IF(AVERAGE('Data mapping by country'!EF77:EG77)=1,AVERAGE('Data mapping by country'!EF77:EG77),""),"")</f>
        <v>1</v>
      </c>
      <c r="BL74" s="103" t="str">
        <f>IFERROR(IF(AVERAGE('Data mapping by country'!EH77:EI77)=1,AVERAGE('Data mapping by country'!EH77:EI77),""),"")</f>
        <v/>
      </c>
      <c r="BM74" s="98">
        <f t="shared" si="1"/>
        <v>43</v>
      </c>
    </row>
    <row r="75" spans="1:65" ht="25.5" customHeight="1" x14ac:dyDescent="0.25">
      <c r="A75" s="100" t="s">
        <v>1487</v>
      </c>
      <c r="B75" s="119" t="s">
        <v>1486</v>
      </c>
      <c r="C75" s="102" t="str">
        <f>IFERROR(IF(AVERAGE('Data mapping by country'!C78:D78)=1,AVERAGE('Data mapping by country'!C78:D78),""),"")</f>
        <v/>
      </c>
      <c r="D75" s="115">
        <f>IFERROR(IF(AVERAGE('Data mapping by country'!E78:F78)=1,AVERAGE('Data mapping by country'!E78:F78),""),"")</f>
        <v>1</v>
      </c>
      <c r="E75" s="115" t="str">
        <f>IFERROR(IF(AVERAGE('Data mapping by country'!G78:H78)=1,AVERAGE('Data mapping by country'!G78:H78),""),"")</f>
        <v/>
      </c>
      <c r="F75" s="116">
        <f>IFERROR(IF(AVERAGE('Data mapping by country'!J78:K78)=1,AVERAGE('Data mapping by country'!J78:K78),""),"")</f>
        <v>1</v>
      </c>
      <c r="G75" s="116" t="str">
        <f>IFERROR(IF(AVERAGE('Data mapping by country'!L78:M78)=1,AVERAGE('Data mapping by country'!L78:M78),""),"")</f>
        <v/>
      </c>
      <c r="H75" s="116">
        <f>IFERROR(IF(AVERAGE('Data mapping by country'!N78:O78)=1,AVERAGE('Data mapping by country'!N78:O78),""),"")</f>
        <v>1</v>
      </c>
      <c r="I75" s="116">
        <f>IFERROR(IF(AVERAGE('Data mapping by country'!P78:Q78)=1,AVERAGE('Data mapping by country'!P78:Q78),""),"")</f>
        <v>1</v>
      </c>
      <c r="J75" s="116">
        <f>IFERROR(IF(AVERAGE('Data mapping by country'!R78:S78)=1,AVERAGE('Data mapping by country'!R78:S78),""),"")</f>
        <v>1</v>
      </c>
      <c r="K75" s="116" t="str">
        <f>IFERROR(IF(AVERAGE('Data mapping by country'!T78:U78)=1,AVERAGE('Data mapping by country'!T78:U78),""),"")</f>
        <v/>
      </c>
      <c r="L75" s="116" t="str">
        <f>IFERROR(IF(AVERAGE('Data mapping by country'!W78:X78)=1,AVERAGE('Data mapping by country'!W78:X78),""),"")</f>
        <v/>
      </c>
      <c r="M75" s="116">
        <f>IFERROR(IF(AVERAGE('Data mapping by country'!Y78:Z78)=1,AVERAGE('Data mapping by country'!Y78:Z78),""),"")</f>
        <v>1</v>
      </c>
      <c r="N75" s="116" t="str">
        <f>IFERROR(IF(AVERAGE('Data mapping by country'!AA78:AB78)=1,AVERAGE('Data mapping by country'!AA78:AB78),""),"")</f>
        <v/>
      </c>
      <c r="O75" s="116" t="str">
        <f>IFERROR(IF(AVERAGE('Data mapping by country'!AC78:AD78)=1,AVERAGE('Data mapping by country'!AC78:AD78),""),"")</f>
        <v/>
      </c>
      <c r="P75" s="116">
        <f>IFERROR(IF(AVERAGE('Data mapping by country'!AE78:AF78)=1,AVERAGE('Data mapping by country'!AE78:AF78),""),"")</f>
        <v>1</v>
      </c>
      <c r="Q75" s="116" t="str">
        <f>IFERROR(IF(AVERAGE('Data mapping by country'!AG78:AH78)=1,AVERAGE('Data mapping by country'!AG78:AH78),""),"")</f>
        <v/>
      </c>
      <c r="R75" s="116">
        <f>IFERROR(IF(AVERAGE('Data mapping by country'!AI78:AJ78)=1,AVERAGE('Data mapping by country'!AI78:AJ78),""),"")</f>
        <v>1</v>
      </c>
      <c r="S75" s="116">
        <f>IFERROR(IF(AVERAGE('Data mapping by country'!AK78:AL78)=1,AVERAGE('Data mapping by country'!AK78:AL78),""),"")</f>
        <v>1</v>
      </c>
      <c r="T75" s="116" t="str">
        <f>IFERROR(IF(AVERAGE('Data mapping by country'!AM78:AN78)=1,AVERAGE('Data mapping by country'!AM78:AN78),""),"")</f>
        <v/>
      </c>
      <c r="U75" s="116" t="str">
        <f>IFERROR(IF(AVERAGE('Data mapping by country'!AP78:AQ78)=1,AVERAGE('Data mapping by country'!AP78:AQ78),""),"")</f>
        <v/>
      </c>
      <c r="V75" s="116" t="str">
        <f>IFERROR(IF(AVERAGE('Data mapping by country'!AR78:AS78)=1,AVERAGE('Data mapping by country'!AR78:AS78),""),"")</f>
        <v/>
      </c>
      <c r="W75" s="116" t="str">
        <f>IFERROR(IF(AVERAGE('Data mapping by country'!AT78:AU78)=1,AVERAGE('Data mapping by country'!AT78:AU78),""),"")</f>
        <v/>
      </c>
      <c r="X75" s="116" t="str">
        <f>IFERROR(IF(AVERAGE('Data mapping by country'!AV78:AW78)=1,AVERAGE('Data mapping by country'!AV78:AW78),""),"")</f>
        <v/>
      </c>
      <c r="Y75" s="116" t="str">
        <f>IFERROR(IF(AVERAGE('Data mapping by country'!AX78:AY78)=1,AVERAGE('Data mapping by country'!AX78:AY78),""),"")</f>
        <v/>
      </c>
      <c r="Z75" s="116" t="str">
        <f>IFERROR(IF(AVERAGE('Data mapping by country'!AZ78:BA78)=1,AVERAGE('Data mapping by country'!AZ78:BA78),""),"")</f>
        <v/>
      </c>
      <c r="AA75" s="116" t="str">
        <f>IFERROR(IF(AVERAGE('Data mapping by country'!BB78:BC78)=1,AVERAGE('Data mapping by country'!BB78:BC78),""),"")</f>
        <v/>
      </c>
      <c r="AB75" s="116">
        <f>IFERROR(IF(AVERAGE('Data mapping by country'!BF78:BG78)=1,AVERAGE('Data mapping by country'!BF78:BG78),""),"")</f>
        <v>1</v>
      </c>
      <c r="AC75" s="116" t="str">
        <f>IFERROR(IF(AVERAGE('Data mapping by country'!BH78:BI78)=1,AVERAGE('Data mapping by country'!BH78:BI78),""),"")</f>
        <v/>
      </c>
      <c r="AD75" s="116" t="str">
        <f>IFERROR(IF(AVERAGE('Data mapping by country'!BJ78:BK78)=1,AVERAGE('Data mapping by country'!BJ78:BK78),""),"")</f>
        <v/>
      </c>
      <c r="AE75" s="116" t="str">
        <f>IFERROR(IF(AVERAGE('Data mapping by country'!BL78:BM78)=1,AVERAGE('Data mapping by country'!BL78:BM78),""),"")</f>
        <v/>
      </c>
      <c r="AF75" s="116" t="str">
        <f>IFERROR(IF(AVERAGE('Data mapping by country'!BN78:BO78)=1,AVERAGE('Data mapping by country'!BN78:BO78),""),"")</f>
        <v/>
      </c>
      <c r="AG75" s="116">
        <f>IFERROR(IF(AVERAGE('Data mapping by country'!BQ78:BR78)=1,AVERAGE('Data mapping by country'!BQ78:BR78),""),"")</f>
        <v>1</v>
      </c>
      <c r="AH75" s="116" t="str">
        <f>IFERROR(IF(AVERAGE('Data mapping by country'!BS78:BT78)=1,AVERAGE('Data mapping by country'!BS78:BT78),""),"")</f>
        <v/>
      </c>
      <c r="AI75" s="116" t="str">
        <f>IFERROR(IF(AVERAGE('Data mapping by country'!BU78:BV78)=1,AVERAGE('Data mapping by country'!BU78:BV78),""),"")</f>
        <v/>
      </c>
      <c r="AJ75" s="116" t="str">
        <f>IFERROR(IF(AVERAGE('Data mapping by country'!BX78:BY78)=1,AVERAGE('Data mapping by country'!BX78:BY78),""),"")</f>
        <v/>
      </c>
      <c r="AK75" s="116" t="str">
        <f>IFERROR(IF(AVERAGE('Data mapping by country'!BZ78:CA78)=1,AVERAGE('Data mapping by country'!BZ78:CA78),""),"")</f>
        <v/>
      </c>
      <c r="AL75" s="116" t="str">
        <f>IFERROR(IF(AVERAGE('Data mapping by country'!CB78:CC78)=1,AVERAGE('Data mapping by country'!CB78:CC78),""),"")</f>
        <v/>
      </c>
      <c r="AM75" s="116" t="str">
        <f>IFERROR(IF(AVERAGE('Data mapping by country'!CD78:CE78)=1,AVERAGE('Data mapping by country'!CD78:CE78),""),"")</f>
        <v/>
      </c>
      <c r="AN75" s="116" t="str">
        <f>IFERROR(IF(AVERAGE('Data mapping by country'!CF78:CG78)=1,AVERAGE('Data mapping by country'!CF78:CG78),""),"")</f>
        <v/>
      </c>
      <c r="AO75" s="116">
        <f>IFERROR(IF(AVERAGE('Data mapping by country'!CI78:CJ78)=1,AVERAGE('Data mapping by country'!CI78:CJ78),""),"")</f>
        <v>1</v>
      </c>
      <c r="AP75" s="116" t="str">
        <f>IFERROR(IF(AVERAGE('Data mapping by country'!CK78:CL78)=1,AVERAGE('Data mapping by country'!CK78:CL78),""),"")</f>
        <v/>
      </c>
      <c r="AQ75" s="116" t="str">
        <f>IFERROR(IF(AVERAGE('Data mapping by country'!CM78:CN78)=1,AVERAGE('Data mapping by country'!CM78:CN78),""),"")</f>
        <v/>
      </c>
      <c r="AR75" s="116">
        <f>IFERROR(IF(AVERAGE('Data mapping by country'!CP78:CQ78)=1,AVERAGE('Data mapping by country'!CP78:CQ78),""),"")</f>
        <v>1</v>
      </c>
      <c r="AS75" s="116" t="str">
        <f>IFERROR(IF(AVERAGE('Data mapping by country'!CR78:CS78)=1,AVERAGE('Data mapping by country'!CR78:CS78),""),"")</f>
        <v/>
      </c>
      <c r="AT75" s="116" t="str">
        <f>IFERROR(IF(AVERAGE('Data mapping by country'!CV78:CW78)=1,AVERAGE('Data mapping by country'!CV78:CW78),""),"")</f>
        <v/>
      </c>
      <c r="AU75" s="116" t="str">
        <f>IFERROR(IF(AVERAGE('Data mapping by country'!CX78:CY78)=1,AVERAGE('Data mapping by country'!CX78:CY78),""),"")</f>
        <v/>
      </c>
      <c r="AV75" s="116" t="str">
        <f>IFERROR(IF(AVERAGE('Data mapping by country'!CZ78:DA78)=1,AVERAGE('Data mapping by country'!CZ78:DA78),""),"")</f>
        <v/>
      </c>
      <c r="AW75" s="116" t="str">
        <f>IFERROR(IF(AVERAGE('Data mapping by country'!DB78:DC78)=1,AVERAGE('Data mapping by country'!DB78:DC78),""),"")</f>
        <v/>
      </c>
      <c r="AX75" s="116" t="str">
        <f>IFERROR(IF(AVERAGE('Data mapping by country'!DD78:DE78)=1,AVERAGE('Data mapping by country'!DD78:DE78),""),"")</f>
        <v/>
      </c>
      <c r="AY75" s="116" t="str">
        <f>IFERROR(IF(AVERAGE('Data mapping by country'!DF78:DG78)=1,AVERAGE('Data mapping by country'!DF78:DG78),""),"")</f>
        <v/>
      </c>
      <c r="AZ75" s="116" t="str">
        <f>IFERROR(IF(AVERAGE('Data mapping by country'!DH78:DI78)=1,AVERAGE('Data mapping by country'!DH78:DI78),""),"")</f>
        <v/>
      </c>
      <c r="BA75" s="116" t="str">
        <f>IFERROR(IF(AVERAGE('Data mapping by country'!DJ78:DK78)=1,AVERAGE('Data mapping by country'!DJ78:DK78),""),"")</f>
        <v/>
      </c>
      <c r="BB75" s="116" t="str">
        <f>IFERROR(IF(AVERAGE('Data mapping by country'!DL78:DM78)=1,AVERAGE('Data mapping by country'!DL78:DM78),""),"")</f>
        <v/>
      </c>
      <c r="BC75" s="116" t="str">
        <f>IFERROR(IF(AVERAGE('Data mapping by country'!DN78:DO78)=1,AVERAGE('Data mapping by country'!DN78:DO78),""),"")</f>
        <v/>
      </c>
      <c r="BD75" s="116" t="str">
        <f>IFERROR(IF(AVERAGE('Data mapping by country'!DQ78:DR78)=1,AVERAGE('Data mapping by country'!DQ78:DR78),""),"")</f>
        <v/>
      </c>
      <c r="BE75" s="116" t="str">
        <f>IFERROR(IF(AVERAGE('Data mapping by country'!DS78:DT78)=1,AVERAGE('Data mapping by country'!DS78:DT78),""),"")</f>
        <v/>
      </c>
      <c r="BF75" s="116" t="str">
        <f>IFERROR(IF(AVERAGE('Data mapping by country'!DU78:DV78)=1,AVERAGE('Data mapping by country'!DU78:DV78),""),"")</f>
        <v/>
      </c>
      <c r="BG75" s="116" t="str">
        <f>IFERROR(IF(AVERAGE('Data mapping by country'!DW78:DX78)=1,AVERAGE('Data mapping by country'!DW78:DX78),""),"")</f>
        <v/>
      </c>
      <c r="BH75" s="116" t="str">
        <f>IFERROR(IF(AVERAGE('Data mapping by country'!DY78:DZ78)=1,AVERAGE('Data mapping by country'!DY78:DZ78),""),"")</f>
        <v/>
      </c>
      <c r="BI75" s="116" t="str">
        <f>IFERROR(IF(AVERAGE('Data mapping by country'!EA78:EB78)=1,AVERAGE('Data mapping by country'!EA78:EB78),""),"")</f>
        <v/>
      </c>
      <c r="BJ75" s="116">
        <f>IFERROR(IF(AVERAGE('Data mapping by country'!ED78:EE78)=1,AVERAGE('Data mapping by country'!ED78:EE78),""),"")</f>
        <v>1</v>
      </c>
      <c r="BK75" s="116" t="str">
        <f>IFERROR(IF(AVERAGE('Data mapping by country'!EF78:EG78)=1,AVERAGE('Data mapping by country'!EF78:EG78),""),"")</f>
        <v/>
      </c>
      <c r="BL75" s="103" t="str">
        <f>IFERROR(IF(AVERAGE('Data mapping by country'!EH78:EI78)=1,AVERAGE('Data mapping by country'!EH78:EI78),""),"")</f>
        <v/>
      </c>
      <c r="BM75" s="98">
        <f t="shared" si="1"/>
        <v>14</v>
      </c>
    </row>
    <row r="76" spans="1:65" ht="25.5" customHeight="1" x14ac:dyDescent="0.25">
      <c r="A76" s="100" t="s">
        <v>1485</v>
      </c>
      <c r="B76" s="119" t="s">
        <v>1484</v>
      </c>
      <c r="C76" s="102" t="str">
        <f>IFERROR(IF(AVERAGE('Data mapping by country'!C79:D79)=1,AVERAGE('Data mapping by country'!C79:D79),""),"")</f>
        <v/>
      </c>
      <c r="D76" s="115">
        <f>IFERROR(IF(AVERAGE('Data mapping by country'!E79:F79)=1,AVERAGE('Data mapping by country'!E79:F79),""),"")</f>
        <v>1</v>
      </c>
      <c r="E76" s="115" t="str">
        <f>IFERROR(IF(AVERAGE('Data mapping by country'!G79:H79)=1,AVERAGE('Data mapping by country'!G79:H79),""),"")</f>
        <v/>
      </c>
      <c r="F76" s="116" t="str">
        <f>IFERROR(IF(AVERAGE('Data mapping by country'!J79:K79)=1,AVERAGE('Data mapping by country'!J79:K79),""),"")</f>
        <v/>
      </c>
      <c r="G76" s="116" t="str">
        <f>IFERROR(IF(AVERAGE('Data mapping by country'!L79:M79)=1,AVERAGE('Data mapping by country'!L79:M79),""),"")</f>
        <v/>
      </c>
      <c r="H76" s="116" t="str">
        <f>IFERROR(IF(AVERAGE('Data mapping by country'!N79:O79)=1,AVERAGE('Data mapping by country'!N79:O79),""),"")</f>
        <v/>
      </c>
      <c r="I76" s="116" t="str">
        <f>IFERROR(IF(AVERAGE('Data mapping by country'!P79:Q79)=1,AVERAGE('Data mapping by country'!P79:Q79),""),"")</f>
        <v/>
      </c>
      <c r="J76" s="116" t="str">
        <f>IFERROR(IF(AVERAGE('Data mapping by country'!R79:S79)=1,AVERAGE('Data mapping by country'!R79:S79),""),"")</f>
        <v/>
      </c>
      <c r="K76" s="116" t="str">
        <f>IFERROR(IF(AVERAGE('Data mapping by country'!T79:U79)=1,AVERAGE('Data mapping by country'!T79:U79),""),"")</f>
        <v/>
      </c>
      <c r="L76" s="116" t="str">
        <f>IFERROR(IF(AVERAGE('Data mapping by country'!W79:X79)=1,AVERAGE('Data mapping by country'!W79:X79),""),"")</f>
        <v/>
      </c>
      <c r="M76" s="116" t="str">
        <f>IFERROR(IF(AVERAGE('Data mapping by country'!Y79:Z79)=1,AVERAGE('Data mapping by country'!Y79:Z79),""),"")</f>
        <v/>
      </c>
      <c r="N76" s="116">
        <f>IFERROR(IF(AVERAGE('Data mapping by country'!AA79:AB79)=1,AVERAGE('Data mapping by country'!AA79:AB79),""),"")</f>
        <v>1</v>
      </c>
      <c r="O76" s="116" t="str">
        <f>IFERROR(IF(AVERAGE('Data mapping by country'!AC79:AD79)=1,AVERAGE('Data mapping by country'!AC79:AD79),""),"")</f>
        <v/>
      </c>
      <c r="P76" s="116">
        <f>IFERROR(IF(AVERAGE('Data mapping by country'!AE79:AF79)=1,AVERAGE('Data mapping by country'!AE79:AF79),""),"")</f>
        <v>1</v>
      </c>
      <c r="Q76" s="116" t="str">
        <f>IFERROR(IF(AVERAGE('Data mapping by country'!AG79:AH79)=1,AVERAGE('Data mapping by country'!AG79:AH79),""),"")</f>
        <v/>
      </c>
      <c r="R76" s="116" t="str">
        <f>IFERROR(IF(AVERAGE('Data mapping by country'!AI79:AJ79)=1,AVERAGE('Data mapping by country'!AI79:AJ79),""),"")</f>
        <v/>
      </c>
      <c r="S76" s="116" t="str">
        <f>IFERROR(IF(AVERAGE('Data mapping by country'!AK79:AL79)=1,AVERAGE('Data mapping by country'!AK79:AL79),""),"")</f>
        <v/>
      </c>
      <c r="T76" s="116" t="str">
        <f>IFERROR(IF(AVERAGE('Data mapping by country'!AM79:AN79)=1,AVERAGE('Data mapping by country'!AM79:AN79),""),"")</f>
        <v/>
      </c>
      <c r="U76" s="116" t="str">
        <f>IFERROR(IF(AVERAGE('Data mapping by country'!AP79:AQ79)=1,AVERAGE('Data mapping by country'!AP79:AQ79),""),"")</f>
        <v/>
      </c>
      <c r="V76" s="116" t="str">
        <f>IFERROR(IF(AVERAGE('Data mapping by country'!AR79:AS79)=1,AVERAGE('Data mapping by country'!AR79:AS79),""),"")</f>
        <v/>
      </c>
      <c r="W76" s="116" t="str">
        <f>IFERROR(IF(AVERAGE('Data mapping by country'!AT79:AU79)=1,AVERAGE('Data mapping by country'!AT79:AU79),""),"")</f>
        <v/>
      </c>
      <c r="X76" s="116" t="str">
        <f>IFERROR(IF(AVERAGE('Data mapping by country'!AV79:AW79)=1,AVERAGE('Data mapping by country'!AV79:AW79),""),"")</f>
        <v/>
      </c>
      <c r="Y76" s="116" t="str">
        <f>IFERROR(IF(AVERAGE('Data mapping by country'!AX79:AY79)=1,AVERAGE('Data mapping by country'!AX79:AY79),""),"")</f>
        <v/>
      </c>
      <c r="Z76" s="116" t="str">
        <f>IFERROR(IF(AVERAGE('Data mapping by country'!AZ79:BA79)=1,AVERAGE('Data mapping by country'!AZ79:BA79),""),"")</f>
        <v/>
      </c>
      <c r="AA76" s="116" t="str">
        <f>IFERROR(IF(AVERAGE('Data mapping by country'!BB79:BC79)=1,AVERAGE('Data mapping by country'!BB79:BC79),""),"")</f>
        <v/>
      </c>
      <c r="AB76" s="116">
        <f>IFERROR(IF(AVERAGE('Data mapping by country'!BF79:BG79)=1,AVERAGE('Data mapping by country'!BF79:BG79),""),"")</f>
        <v>1</v>
      </c>
      <c r="AC76" s="116" t="str">
        <f>IFERROR(IF(AVERAGE('Data mapping by country'!BH79:BI79)=1,AVERAGE('Data mapping by country'!BH79:BI79),""),"")</f>
        <v/>
      </c>
      <c r="AD76" s="116" t="str">
        <f>IFERROR(IF(AVERAGE('Data mapping by country'!BJ79:BK79)=1,AVERAGE('Data mapping by country'!BJ79:BK79),""),"")</f>
        <v/>
      </c>
      <c r="AE76" s="116" t="str">
        <f>IFERROR(IF(AVERAGE('Data mapping by country'!BL79:BM79)=1,AVERAGE('Data mapping by country'!BL79:BM79),""),"")</f>
        <v/>
      </c>
      <c r="AF76" s="116" t="str">
        <f>IFERROR(IF(AVERAGE('Data mapping by country'!BN79:BO79)=1,AVERAGE('Data mapping by country'!BN79:BO79),""),"")</f>
        <v/>
      </c>
      <c r="AG76" s="116" t="str">
        <f>IFERROR(IF(AVERAGE('Data mapping by country'!BQ79:BR79)=1,AVERAGE('Data mapping by country'!BQ79:BR79),""),"")</f>
        <v/>
      </c>
      <c r="AH76" s="116" t="str">
        <f>IFERROR(IF(AVERAGE('Data mapping by country'!BS79:BT79)=1,AVERAGE('Data mapping by country'!BS79:BT79),""),"")</f>
        <v/>
      </c>
      <c r="AI76" s="116" t="str">
        <f>IFERROR(IF(AVERAGE('Data mapping by country'!BU79:BV79)=1,AVERAGE('Data mapping by country'!BU79:BV79),""),"")</f>
        <v/>
      </c>
      <c r="AJ76" s="116" t="str">
        <f>IFERROR(IF(AVERAGE('Data mapping by country'!BX79:BY79)=1,AVERAGE('Data mapping by country'!BX79:BY79),""),"")</f>
        <v/>
      </c>
      <c r="AK76" s="116" t="str">
        <f>IFERROR(IF(AVERAGE('Data mapping by country'!BZ79:CA79)=1,AVERAGE('Data mapping by country'!BZ79:CA79),""),"")</f>
        <v/>
      </c>
      <c r="AL76" s="116" t="str">
        <f>IFERROR(IF(AVERAGE('Data mapping by country'!CB79:CC79)=1,AVERAGE('Data mapping by country'!CB79:CC79),""),"")</f>
        <v/>
      </c>
      <c r="AM76" s="116" t="str">
        <f>IFERROR(IF(AVERAGE('Data mapping by country'!CD79:CE79)=1,AVERAGE('Data mapping by country'!CD79:CE79),""),"")</f>
        <v/>
      </c>
      <c r="AN76" s="116" t="str">
        <f>IFERROR(IF(AVERAGE('Data mapping by country'!CF79:CG79)=1,AVERAGE('Data mapping by country'!CF79:CG79),""),"")</f>
        <v/>
      </c>
      <c r="AO76" s="116" t="str">
        <f>IFERROR(IF(AVERAGE('Data mapping by country'!CI79:CJ79)=1,AVERAGE('Data mapping by country'!CI79:CJ79),""),"")</f>
        <v/>
      </c>
      <c r="AP76" s="116" t="str">
        <f>IFERROR(IF(AVERAGE('Data mapping by country'!CK79:CL79)=1,AVERAGE('Data mapping by country'!CK79:CL79),""),"")</f>
        <v/>
      </c>
      <c r="AQ76" s="116" t="str">
        <f>IFERROR(IF(AVERAGE('Data mapping by country'!CM79:CN79)=1,AVERAGE('Data mapping by country'!CM79:CN79),""),"")</f>
        <v/>
      </c>
      <c r="AR76" s="116">
        <f>IFERROR(IF(AVERAGE('Data mapping by country'!CP79:CQ79)=1,AVERAGE('Data mapping by country'!CP79:CQ79),""),"")</f>
        <v>1</v>
      </c>
      <c r="AS76" s="116" t="str">
        <f>IFERROR(IF(AVERAGE('Data mapping by country'!CR79:CS79)=1,AVERAGE('Data mapping by country'!CR79:CS79),""),"")</f>
        <v/>
      </c>
      <c r="AT76" s="116" t="str">
        <f>IFERROR(IF(AVERAGE('Data mapping by country'!CV79:CW79)=1,AVERAGE('Data mapping by country'!CV79:CW79),""),"")</f>
        <v/>
      </c>
      <c r="AU76" s="116" t="str">
        <f>IFERROR(IF(AVERAGE('Data mapping by country'!CX79:CY79)=1,AVERAGE('Data mapping by country'!CX79:CY79),""),"")</f>
        <v/>
      </c>
      <c r="AV76" s="116" t="str">
        <f>IFERROR(IF(AVERAGE('Data mapping by country'!CZ79:DA79)=1,AVERAGE('Data mapping by country'!CZ79:DA79),""),"")</f>
        <v/>
      </c>
      <c r="AW76" s="116" t="str">
        <f>IFERROR(IF(AVERAGE('Data mapping by country'!DB79:DC79)=1,AVERAGE('Data mapping by country'!DB79:DC79),""),"")</f>
        <v/>
      </c>
      <c r="AX76" s="116" t="str">
        <f>IFERROR(IF(AVERAGE('Data mapping by country'!DD79:DE79)=1,AVERAGE('Data mapping by country'!DD79:DE79),""),"")</f>
        <v/>
      </c>
      <c r="AY76" s="116" t="str">
        <f>IFERROR(IF(AVERAGE('Data mapping by country'!DF79:DG79)=1,AVERAGE('Data mapping by country'!DF79:DG79),""),"")</f>
        <v/>
      </c>
      <c r="AZ76" s="116" t="str">
        <f>IFERROR(IF(AVERAGE('Data mapping by country'!DH79:DI79)=1,AVERAGE('Data mapping by country'!DH79:DI79),""),"")</f>
        <v/>
      </c>
      <c r="BA76" s="116" t="str">
        <f>IFERROR(IF(AVERAGE('Data mapping by country'!DJ79:DK79)=1,AVERAGE('Data mapping by country'!DJ79:DK79),""),"")</f>
        <v/>
      </c>
      <c r="BB76" s="116" t="str">
        <f>IFERROR(IF(AVERAGE('Data mapping by country'!DL79:DM79)=1,AVERAGE('Data mapping by country'!DL79:DM79),""),"")</f>
        <v/>
      </c>
      <c r="BC76" s="116" t="str">
        <f>IFERROR(IF(AVERAGE('Data mapping by country'!DN79:DO79)=1,AVERAGE('Data mapping by country'!DN79:DO79),""),"")</f>
        <v/>
      </c>
      <c r="BD76" s="116" t="str">
        <f>IFERROR(IF(AVERAGE('Data mapping by country'!DQ79:DR79)=1,AVERAGE('Data mapping by country'!DQ79:DR79),""),"")</f>
        <v/>
      </c>
      <c r="BE76" s="116" t="str">
        <f>IFERROR(IF(AVERAGE('Data mapping by country'!DS79:DT79)=1,AVERAGE('Data mapping by country'!DS79:DT79),""),"")</f>
        <v/>
      </c>
      <c r="BF76" s="116" t="str">
        <f>IFERROR(IF(AVERAGE('Data mapping by country'!DU79:DV79)=1,AVERAGE('Data mapping by country'!DU79:DV79),""),"")</f>
        <v/>
      </c>
      <c r="BG76" s="116" t="str">
        <f>IFERROR(IF(AVERAGE('Data mapping by country'!DW79:DX79)=1,AVERAGE('Data mapping by country'!DW79:DX79),""),"")</f>
        <v/>
      </c>
      <c r="BH76" s="116" t="str">
        <f>IFERROR(IF(AVERAGE('Data mapping by country'!DY79:DZ79)=1,AVERAGE('Data mapping by country'!DY79:DZ79),""),"")</f>
        <v/>
      </c>
      <c r="BI76" s="116" t="str">
        <f>IFERROR(IF(AVERAGE('Data mapping by country'!EA79:EB79)=1,AVERAGE('Data mapping by country'!EA79:EB79),""),"")</f>
        <v/>
      </c>
      <c r="BJ76" s="116" t="str">
        <f>IFERROR(IF(AVERAGE('Data mapping by country'!ED79:EE79)=1,AVERAGE('Data mapping by country'!ED79:EE79),""),"")</f>
        <v/>
      </c>
      <c r="BK76" s="116" t="str">
        <f>IFERROR(IF(AVERAGE('Data mapping by country'!EF79:EG79)=1,AVERAGE('Data mapping by country'!EF79:EG79),""),"")</f>
        <v/>
      </c>
      <c r="BL76" s="103" t="str">
        <f>IFERROR(IF(AVERAGE('Data mapping by country'!EH79:EI79)=1,AVERAGE('Data mapping by country'!EH79:EI79),""),"")</f>
        <v/>
      </c>
      <c r="BM76" s="98">
        <f t="shared" si="1"/>
        <v>5</v>
      </c>
    </row>
    <row r="77" spans="1:65" ht="25.5" customHeight="1" x14ac:dyDescent="0.25">
      <c r="A77" s="100" t="s">
        <v>1483</v>
      </c>
      <c r="B77" s="119" t="s">
        <v>1482</v>
      </c>
      <c r="C77" s="102">
        <f>IFERROR(IF(AVERAGE('Data mapping by country'!C80:D80)=1,AVERAGE('Data mapping by country'!C80:D80),""),"")</f>
        <v>1</v>
      </c>
      <c r="D77" s="115">
        <f>IFERROR(IF(AVERAGE('Data mapping by country'!E80:F80)=1,AVERAGE('Data mapping by country'!E80:F80),""),"")</f>
        <v>1</v>
      </c>
      <c r="E77" s="115" t="str">
        <f>IFERROR(IF(AVERAGE('Data mapping by country'!G80:H80)=1,AVERAGE('Data mapping by country'!G80:H80),""),"")</f>
        <v/>
      </c>
      <c r="F77" s="116">
        <f>IFERROR(IF(AVERAGE('Data mapping by country'!J80:K80)=1,AVERAGE('Data mapping by country'!J80:K80),""),"")</f>
        <v>1</v>
      </c>
      <c r="G77" s="116" t="str">
        <f>IFERROR(IF(AVERAGE('Data mapping by country'!L80:M80)=1,AVERAGE('Data mapping by country'!L80:M80),""),"")</f>
        <v/>
      </c>
      <c r="H77" s="116">
        <f>IFERROR(IF(AVERAGE('Data mapping by country'!N80:O80)=1,AVERAGE('Data mapping by country'!N80:O80),""),"")</f>
        <v>1</v>
      </c>
      <c r="I77" s="116">
        <f>IFERROR(IF(AVERAGE('Data mapping by country'!P80:Q80)=1,AVERAGE('Data mapping by country'!P80:Q80),""),"")</f>
        <v>1</v>
      </c>
      <c r="J77" s="116">
        <f>IFERROR(IF(AVERAGE('Data mapping by country'!R80:S80)=1,AVERAGE('Data mapping by country'!R80:S80),""),"")</f>
        <v>1</v>
      </c>
      <c r="K77" s="116" t="str">
        <f>IFERROR(IF(AVERAGE('Data mapping by country'!T80:U80)=1,AVERAGE('Data mapping by country'!T80:U80),""),"")</f>
        <v/>
      </c>
      <c r="L77" s="116">
        <f>IFERROR(IF(AVERAGE('Data mapping by country'!W80:X80)=1,AVERAGE('Data mapping by country'!W80:X80),""),"")</f>
        <v>1</v>
      </c>
      <c r="M77" s="116">
        <f>IFERROR(IF(AVERAGE('Data mapping by country'!Y80:Z80)=1,AVERAGE('Data mapping by country'!Y80:Z80),""),"")</f>
        <v>1</v>
      </c>
      <c r="N77" s="116">
        <f>IFERROR(IF(AVERAGE('Data mapping by country'!AA80:AB80)=1,AVERAGE('Data mapping by country'!AA80:AB80),""),"")</f>
        <v>1</v>
      </c>
      <c r="O77" s="116" t="str">
        <f>IFERROR(IF(AVERAGE('Data mapping by country'!AC80:AD80)=1,AVERAGE('Data mapping by country'!AC80:AD80),""),"")</f>
        <v/>
      </c>
      <c r="P77" s="116">
        <f>IFERROR(IF(AVERAGE('Data mapping by country'!AE80:AF80)=1,AVERAGE('Data mapping by country'!AE80:AF80),""),"")</f>
        <v>1</v>
      </c>
      <c r="Q77" s="116" t="str">
        <f>IFERROR(IF(AVERAGE('Data mapping by country'!AG80:AH80)=1,AVERAGE('Data mapping by country'!AG80:AH80),""),"")</f>
        <v/>
      </c>
      <c r="R77" s="116">
        <f>IFERROR(IF(AVERAGE('Data mapping by country'!AI80:AJ80)=1,AVERAGE('Data mapping by country'!AI80:AJ80),""),"")</f>
        <v>1</v>
      </c>
      <c r="S77" s="116">
        <f>IFERROR(IF(AVERAGE('Data mapping by country'!AK80:AL80)=1,AVERAGE('Data mapping by country'!AK80:AL80),""),"")</f>
        <v>1</v>
      </c>
      <c r="T77" s="116" t="str">
        <f>IFERROR(IF(AVERAGE('Data mapping by country'!AM80:AN80)=1,AVERAGE('Data mapping by country'!AM80:AN80),""),"")</f>
        <v/>
      </c>
      <c r="U77" s="116">
        <f>IFERROR(IF(AVERAGE('Data mapping by country'!AP80:AQ80)=1,AVERAGE('Data mapping by country'!AP80:AQ80),""),"")</f>
        <v>1</v>
      </c>
      <c r="V77" s="116" t="str">
        <f>IFERROR(IF(AVERAGE('Data mapping by country'!AR80:AS80)=1,AVERAGE('Data mapping by country'!AR80:AS80),""),"")</f>
        <v/>
      </c>
      <c r="W77" s="116" t="str">
        <f>IFERROR(IF(AVERAGE('Data mapping by country'!AT80:AU80)=1,AVERAGE('Data mapping by country'!AT80:AU80),""),"")</f>
        <v/>
      </c>
      <c r="X77" s="116">
        <f>IFERROR(IF(AVERAGE('Data mapping by country'!AV80:AW80)=1,AVERAGE('Data mapping by country'!AV80:AW80),""),"")</f>
        <v>1</v>
      </c>
      <c r="Y77" s="116" t="str">
        <f>IFERROR(IF(AVERAGE('Data mapping by country'!AX80:AY80)=1,AVERAGE('Data mapping by country'!AX80:AY80),""),"")</f>
        <v/>
      </c>
      <c r="Z77" s="116" t="str">
        <f>IFERROR(IF(AVERAGE('Data mapping by country'!AZ80:BA80)=1,AVERAGE('Data mapping by country'!AZ80:BA80),""),"")</f>
        <v/>
      </c>
      <c r="AA77" s="116" t="str">
        <f>IFERROR(IF(AVERAGE('Data mapping by country'!BB80:BC80)=1,AVERAGE('Data mapping by country'!BB80:BC80),""),"")</f>
        <v/>
      </c>
      <c r="AB77" s="116">
        <f>IFERROR(IF(AVERAGE('Data mapping by country'!BF80:BG80)=1,AVERAGE('Data mapping by country'!BF80:BG80),""),"")</f>
        <v>1</v>
      </c>
      <c r="AC77" s="116" t="str">
        <f>IFERROR(IF(AVERAGE('Data mapping by country'!BH80:BI80)=1,AVERAGE('Data mapping by country'!BH80:BI80),""),"")</f>
        <v/>
      </c>
      <c r="AD77" s="116" t="str">
        <f>IFERROR(IF(AVERAGE('Data mapping by country'!BJ80:BK80)=1,AVERAGE('Data mapping by country'!BJ80:BK80),""),"")</f>
        <v/>
      </c>
      <c r="AE77" s="116" t="str">
        <f>IFERROR(IF(AVERAGE('Data mapping by country'!BL80:BM80)=1,AVERAGE('Data mapping by country'!BL80:BM80),""),"")</f>
        <v/>
      </c>
      <c r="AF77" s="116" t="str">
        <f>IFERROR(IF(AVERAGE('Data mapping by country'!BN80:BO80)=1,AVERAGE('Data mapping by country'!BN80:BO80),""),"")</f>
        <v/>
      </c>
      <c r="AG77" s="116">
        <f>IFERROR(IF(AVERAGE('Data mapping by country'!BQ80:BR80)=1,AVERAGE('Data mapping by country'!BQ80:BR80),""),"")</f>
        <v>1</v>
      </c>
      <c r="AH77" s="116" t="str">
        <f>IFERROR(IF(AVERAGE('Data mapping by country'!BS80:BT80)=1,AVERAGE('Data mapping by country'!BS80:BT80),""),"")</f>
        <v/>
      </c>
      <c r="AI77" s="116">
        <f>IFERROR(IF(AVERAGE('Data mapping by country'!BU80:BV80)=1,AVERAGE('Data mapping by country'!BU80:BV80),""),"")</f>
        <v>1</v>
      </c>
      <c r="AJ77" s="116">
        <f>IFERROR(IF(AVERAGE('Data mapping by country'!BX80:BY80)=1,AVERAGE('Data mapping by country'!BX80:BY80),""),"")</f>
        <v>1</v>
      </c>
      <c r="AK77" s="116">
        <f>IFERROR(IF(AVERAGE('Data mapping by country'!BZ80:CA80)=1,AVERAGE('Data mapping by country'!BZ80:CA80),""),"")</f>
        <v>1</v>
      </c>
      <c r="AL77" s="116" t="str">
        <f>IFERROR(IF(AVERAGE('Data mapping by country'!CB80:CC80)=1,AVERAGE('Data mapping by country'!CB80:CC80),""),"")</f>
        <v/>
      </c>
      <c r="AM77" s="116" t="str">
        <f>IFERROR(IF(AVERAGE('Data mapping by country'!CD80:CE80)=1,AVERAGE('Data mapping by country'!CD80:CE80),""),"")</f>
        <v/>
      </c>
      <c r="AN77" s="116">
        <f>IFERROR(IF(AVERAGE('Data mapping by country'!CF80:CG80)=1,AVERAGE('Data mapping by country'!CF80:CG80),""),"")</f>
        <v>1</v>
      </c>
      <c r="AO77" s="116">
        <f>IFERROR(IF(AVERAGE('Data mapping by country'!CI80:CJ80)=1,AVERAGE('Data mapping by country'!CI80:CJ80),""),"")</f>
        <v>1</v>
      </c>
      <c r="AP77" s="116" t="str">
        <f>IFERROR(IF(AVERAGE('Data mapping by country'!CK80:CL80)=1,AVERAGE('Data mapping by country'!CK80:CL80),""),"")</f>
        <v/>
      </c>
      <c r="AQ77" s="116" t="str">
        <f>IFERROR(IF(AVERAGE('Data mapping by country'!CM80:CN80)=1,AVERAGE('Data mapping by country'!CM80:CN80),""),"")</f>
        <v/>
      </c>
      <c r="AR77" s="116">
        <f>IFERROR(IF(AVERAGE('Data mapping by country'!CP80:CQ80)=1,AVERAGE('Data mapping by country'!CP80:CQ80),""),"")</f>
        <v>1</v>
      </c>
      <c r="AS77" s="116" t="str">
        <f>IFERROR(IF(AVERAGE('Data mapping by country'!CR80:CS80)=1,AVERAGE('Data mapping by country'!CR80:CS80),""),"")</f>
        <v/>
      </c>
      <c r="AT77" s="116" t="str">
        <f>IFERROR(IF(AVERAGE('Data mapping by country'!CV80:CW80)=1,AVERAGE('Data mapping by country'!CV80:CW80),""),"")</f>
        <v/>
      </c>
      <c r="AU77" s="116" t="str">
        <f>IFERROR(IF(AVERAGE('Data mapping by country'!CX80:CY80)=1,AVERAGE('Data mapping by country'!CX80:CY80),""),"")</f>
        <v/>
      </c>
      <c r="AV77" s="116" t="str">
        <f>IFERROR(IF(AVERAGE('Data mapping by country'!CZ80:DA80)=1,AVERAGE('Data mapping by country'!CZ80:DA80),""),"")</f>
        <v/>
      </c>
      <c r="AW77" s="116" t="str">
        <f>IFERROR(IF(AVERAGE('Data mapping by country'!DB80:DC80)=1,AVERAGE('Data mapping by country'!DB80:DC80),""),"")</f>
        <v/>
      </c>
      <c r="AX77" s="116">
        <f>IFERROR(IF(AVERAGE('Data mapping by country'!DD80:DE80)=1,AVERAGE('Data mapping by country'!DD80:DE80),""),"")</f>
        <v>1</v>
      </c>
      <c r="AY77" s="116" t="str">
        <f>IFERROR(IF(AVERAGE('Data mapping by country'!DF80:DG80)=1,AVERAGE('Data mapping by country'!DF80:DG80),""),"")</f>
        <v/>
      </c>
      <c r="AZ77" s="116" t="str">
        <f>IFERROR(IF(AVERAGE('Data mapping by country'!DH80:DI80)=1,AVERAGE('Data mapping by country'!DH80:DI80),""),"")</f>
        <v/>
      </c>
      <c r="BA77" s="116">
        <f>IFERROR(IF(AVERAGE('Data mapping by country'!DJ80:DK80)=1,AVERAGE('Data mapping by country'!DJ80:DK80),""),"")</f>
        <v>1</v>
      </c>
      <c r="BB77" s="116" t="str">
        <f>IFERROR(IF(AVERAGE('Data mapping by country'!DL80:DM80)=1,AVERAGE('Data mapping by country'!DL80:DM80),""),"")</f>
        <v/>
      </c>
      <c r="BC77" s="116" t="str">
        <f>IFERROR(IF(AVERAGE('Data mapping by country'!DN80:DO80)=1,AVERAGE('Data mapping by country'!DN80:DO80),""),"")</f>
        <v/>
      </c>
      <c r="BD77" s="116">
        <f>IFERROR(IF(AVERAGE('Data mapping by country'!DQ80:DR80)=1,AVERAGE('Data mapping by country'!DQ80:DR80),""),"")</f>
        <v>1</v>
      </c>
      <c r="BE77" s="116">
        <f>IFERROR(IF(AVERAGE('Data mapping by country'!DS80:DT80)=1,AVERAGE('Data mapping by country'!DS80:DT80),""),"")</f>
        <v>1</v>
      </c>
      <c r="BF77" s="116">
        <f>IFERROR(IF(AVERAGE('Data mapping by country'!DU80:DV80)=1,AVERAGE('Data mapping by country'!DU80:DV80),""),"")</f>
        <v>1</v>
      </c>
      <c r="BG77" s="116" t="str">
        <f>IFERROR(IF(AVERAGE('Data mapping by country'!DW80:DX80)=1,AVERAGE('Data mapping by country'!DW80:DX80),""),"")</f>
        <v/>
      </c>
      <c r="BH77" s="116">
        <f>IFERROR(IF(AVERAGE('Data mapping by country'!DY80:DZ80)=1,AVERAGE('Data mapping by country'!DY80:DZ80),""),"")</f>
        <v>1</v>
      </c>
      <c r="BI77" s="116">
        <f>IFERROR(IF(AVERAGE('Data mapping by country'!EA80:EB80)=1,AVERAGE('Data mapping by country'!EA80:EB80),""),"")</f>
        <v>1</v>
      </c>
      <c r="BJ77" s="116">
        <f>IFERROR(IF(AVERAGE('Data mapping by country'!ED80:EE80)=1,AVERAGE('Data mapping by country'!ED80:EE80),""),"")</f>
        <v>1</v>
      </c>
      <c r="BK77" s="116">
        <f>IFERROR(IF(AVERAGE('Data mapping by country'!EF80:EG80)=1,AVERAGE('Data mapping by country'!EF80:EG80),""),"")</f>
        <v>1</v>
      </c>
      <c r="BL77" s="103" t="str">
        <f>IFERROR(IF(AVERAGE('Data mapping by country'!EH80:EI80)=1,AVERAGE('Data mapping by country'!EH80:EI80),""),"")</f>
        <v/>
      </c>
      <c r="BM77" s="98">
        <f t="shared" si="1"/>
        <v>31</v>
      </c>
    </row>
    <row r="78" spans="1:65" ht="25.5" customHeight="1" x14ac:dyDescent="0.25">
      <c r="A78" s="100" t="s">
        <v>1481</v>
      </c>
      <c r="B78" s="119" t="s">
        <v>1480</v>
      </c>
      <c r="C78" s="102">
        <f>IFERROR(IF(AVERAGE('Data mapping by country'!C81:D81)=1,AVERAGE('Data mapping by country'!C81:D81),""),"")</f>
        <v>1</v>
      </c>
      <c r="D78" s="115">
        <f>IFERROR(IF(AVERAGE('Data mapping by country'!E81:F81)=1,AVERAGE('Data mapping by country'!E81:F81),""),"")</f>
        <v>1</v>
      </c>
      <c r="E78" s="115" t="str">
        <f>IFERROR(IF(AVERAGE('Data mapping by country'!G81:H81)=1,AVERAGE('Data mapping by country'!G81:H81),""),"")</f>
        <v/>
      </c>
      <c r="F78" s="116">
        <f>IFERROR(IF(AVERAGE('Data mapping by country'!J81:K81)=1,AVERAGE('Data mapping by country'!J81:K81),""),"")</f>
        <v>1</v>
      </c>
      <c r="G78" s="116" t="str">
        <f>IFERROR(IF(AVERAGE('Data mapping by country'!L81:M81)=1,AVERAGE('Data mapping by country'!L81:M81),""),"")</f>
        <v/>
      </c>
      <c r="H78" s="116">
        <f>IFERROR(IF(AVERAGE('Data mapping by country'!N81:O81)=1,AVERAGE('Data mapping by country'!N81:O81),""),"")</f>
        <v>1</v>
      </c>
      <c r="I78" s="116">
        <f>IFERROR(IF(AVERAGE('Data mapping by country'!P81:Q81)=1,AVERAGE('Data mapping by country'!P81:Q81),""),"")</f>
        <v>1</v>
      </c>
      <c r="J78" s="116">
        <f>IFERROR(IF(AVERAGE('Data mapping by country'!R81:S81)=1,AVERAGE('Data mapping by country'!R81:S81),""),"")</f>
        <v>1</v>
      </c>
      <c r="K78" s="116" t="str">
        <f>IFERROR(IF(AVERAGE('Data mapping by country'!T81:U81)=1,AVERAGE('Data mapping by country'!T81:U81),""),"")</f>
        <v/>
      </c>
      <c r="L78" s="116">
        <f>IFERROR(IF(AVERAGE('Data mapping by country'!W81:X81)=1,AVERAGE('Data mapping by country'!W81:X81),""),"")</f>
        <v>1</v>
      </c>
      <c r="M78" s="116">
        <f>IFERROR(IF(AVERAGE('Data mapping by country'!Y81:Z81)=1,AVERAGE('Data mapping by country'!Y81:Z81),""),"")</f>
        <v>1</v>
      </c>
      <c r="N78" s="116">
        <f>IFERROR(IF(AVERAGE('Data mapping by country'!AA81:AB81)=1,AVERAGE('Data mapping by country'!AA81:AB81),""),"")</f>
        <v>1</v>
      </c>
      <c r="O78" s="116" t="str">
        <f>IFERROR(IF(AVERAGE('Data mapping by country'!AC81:AD81)=1,AVERAGE('Data mapping by country'!AC81:AD81),""),"")</f>
        <v/>
      </c>
      <c r="P78" s="116">
        <f>IFERROR(IF(AVERAGE('Data mapping by country'!AE81:AF81)=1,AVERAGE('Data mapping by country'!AE81:AF81),""),"")</f>
        <v>1</v>
      </c>
      <c r="Q78" s="116" t="str">
        <f>IFERROR(IF(AVERAGE('Data mapping by country'!AG81:AH81)=1,AVERAGE('Data mapping by country'!AG81:AH81),""),"")</f>
        <v/>
      </c>
      <c r="R78" s="116">
        <f>IFERROR(IF(AVERAGE('Data mapping by country'!AI81:AJ81)=1,AVERAGE('Data mapping by country'!AI81:AJ81),""),"")</f>
        <v>1</v>
      </c>
      <c r="S78" s="116">
        <f>IFERROR(IF(AVERAGE('Data mapping by country'!AK81:AL81)=1,AVERAGE('Data mapping by country'!AK81:AL81),""),"")</f>
        <v>1</v>
      </c>
      <c r="T78" s="116" t="str">
        <f>IFERROR(IF(AVERAGE('Data mapping by country'!AM81:AN81)=1,AVERAGE('Data mapping by country'!AM81:AN81),""),"")</f>
        <v/>
      </c>
      <c r="U78" s="116">
        <f>IFERROR(IF(AVERAGE('Data mapping by country'!AP81:AQ81)=1,AVERAGE('Data mapping by country'!AP81:AQ81),""),"")</f>
        <v>1</v>
      </c>
      <c r="V78" s="116" t="str">
        <f>IFERROR(IF(AVERAGE('Data mapping by country'!AR81:AS81)=1,AVERAGE('Data mapping by country'!AR81:AS81),""),"")</f>
        <v/>
      </c>
      <c r="W78" s="116" t="str">
        <f>IFERROR(IF(AVERAGE('Data mapping by country'!AT81:AU81)=1,AVERAGE('Data mapping by country'!AT81:AU81),""),"")</f>
        <v/>
      </c>
      <c r="X78" s="116">
        <f>IFERROR(IF(AVERAGE('Data mapping by country'!AV81:AW81)=1,AVERAGE('Data mapping by country'!AV81:AW81),""),"")</f>
        <v>1</v>
      </c>
      <c r="Y78" s="116" t="str">
        <f>IFERROR(IF(AVERAGE('Data mapping by country'!AX81:AY81)=1,AVERAGE('Data mapping by country'!AX81:AY81),""),"")</f>
        <v/>
      </c>
      <c r="Z78" s="116" t="str">
        <f>IFERROR(IF(AVERAGE('Data mapping by country'!AZ81:BA81)=1,AVERAGE('Data mapping by country'!AZ81:BA81),""),"")</f>
        <v/>
      </c>
      <c r="AA78" s="116" t="str">
        <f>IFERROR(IF(AVERAGE('Data mapping by country'!BB81:BC81)=1,AVERAGE('Data mapping by country'!BB81:BC81),""),"")</f>
        <v/>
      </c>
      <c r="AB78" s="116">
        <f>IFERROR(IF(AVERAGE('Data mapping by country'!BF81:BG81)=1,AVERAGE('Data mapping by country'!BF81:BG81),""),"")</f>
        <v>1</v>
      </c>
      <c r="AC78" s="116" t="str">
        <f>IFERROR(IF(AVERAGE('Data mapping by country'!BH81:BI81)=1,AVERAGE('Data mapping by country'!BH81:BI81),""),"")</f>
        <v/>
      </c>
      <c r="AD78" s="116" t="str">
        <f>IFERROR(IF(AVERAGE('Data mapping by country'!BJ81:BK81)=1,AVERAGE('Data mapping by country'!BJ81:BK81),""),"")</f>
        <v/>
      </c>
      <c r="AE78" s="116" t="str">
        <f>IFERROR(IF(AVERAGE('Data mapping by country'!BL81:BM81)=1,AVERAGE('Data mapping by country'!BL81:BM81),""),"")</f>
        <v/>
      </c>
      <c r="AF78" s="116" t="str">
        <f>IFERROR(IF(AVERAGE('Data mapping by country'!BN81:BO81)=1,AVERAGE('Data mapping by country'!BN81:BO81),""),"")</f>
        <v/>
      </c>
      <c r="AG78" s="116">
        <f>IFERROR(IF(AVERAGE('Data mapping by country'!BQ81:BR81)=1,AVERAGE('Data mapping by country'!BQ81:BR81),""),"")</f>
        <v>1</v>
      </c>
      <c r="AH78" s="116" t="str">
        <f>IFERROR(IF(AVERAGE('Data mapping by country'!BS81:BT81)=1,AVERAGE('Data mapping by country'!BS81:BT81),""),"")</f>
        <v/>
      </c>
      <c r="AI78" s="116">
        <f>IFERROR(IF(AVERAGE('Data mapping by country'!BU81:BV81)=1,AVERAGE('Data mapping by country'!BU81:BV81),""),"")</f>
        <v>1</v>
      </c>
      <c r="AJ78" s="116">
        <f>IFERROR(IF(AVERAGE('Data mapping by country'!BX81:BY81)=1,AVERAGE('Data mapping by country'!BX81:BY81),""),"")</f>
        <v>1</v>
      </c>
      <c r="AK78" s="116">
        <f>IFERROR(IF(AVERAGE('Data mapping by country'!BZ81:CA81)=1,AVERAGE('Data mapping by country'!BZ81:CA81),""),"")</f>
        <v>1</v>
      </c>
      <c r="AL78" s="116" t="str">
        <f>IFERROR(IF(AVERAGE('Data mapping by country'!CB81:CC81)=1,AVERAGE('Data mapping by country'!CB81:CC81),""),"")</f>
        <v/>
      </c>
      <c r="AM78" s="116" t="str">
        <f>IFERROR(IF(AVERAGE('Data mapping by country'!CD81:CE81)=1,AVERAGE('Data mapping by country'!CD81:CE81),""),"")</f>
        <v/>
      </c>
      <c r="AN78" s="116">
        <f>IFERROR(IF(AVERAGE('Data mapping by country'!CF81:CG81)=1,AVERAGE('Data mapping by country'!CF81:CG81),""),"")</f>
        <v>1</v>
      </c>
      <c r="AO78" s="116">
        <f>IFERROR(IF(AVERAGE('Data mapping by country'!CI81:CJ81)=1,AVERAGE('Data mapping by country'!CI81:CJ81),""),"")</f>
        <v>1</v>
      </c>
      <c r="AP78" s="116" t="str">
        <f>IFERROR(IF(AVERAGE('Data mapping by country'!CK81:CL81)=1,AVERAGE('Data mapping by country'!CK81:CL81),""),"")</f>
        <v/>
      </c>
      <c r="AQ78" s="116" t="str">
        <f>IFERROR(IF(AVERAGE('Data mapping by country'!CM81:CN81)=1,AVERAGE('Data mapping by country'!CM81:CN81),""),"")</f>
        <v/>
      </c>
      <c r="AR78" s="116">
        <f>IFERROR(IF(AVERAGE('Data mapping by country'!CP81:CQ81)=1,AVERAGE('Data mapping by country'!CP81:CQ81),""),"")</f>
        <v>1</v>
      </c>
      <c r="AS78" s="116" t="str">
        <f>IFERROR(IF(AVERAGE('Data mapping by country'!CR81:CS81)=1,AVERAGE('Data mapping by country'!CR81:CS81),""),"")</f>
        <v/>
      </c>
      <c r="AT78" s="116" t="str">
        <f>IFERROR(IF(AVERAGE('Data mapping by country'!CV81:CW81)=1,AVERAGE('Data mapping by country'!CV81:CW81),""),"")</f>
        <v/>
      </c>
      <c r="AU78" s="116" t="str">
        <f>IFERROR(IF(AVERAGE('Data mapping by country'!CX81:CY81)=1,AVERAGE('Data mapping by country'!CX81:CY81),""),"")</f>
        <v/>
      </c>
      <c r="AV78" s="116" t="str">
        <f>IFERROR(IF(AVERAGE('Data mapping by country'!CZ81:DA81)=1,AVERAGE('Data mapping by country'!CZ81:DA81),""),"")</f>
        <v/>
      </c>
      <c r="AW78" s="116" t="str">
        <f>IFERROR(IF(AVERAGE('Data mapping by country'!DB81:DC81)=1,AVERAGE('Data mapping by country'!DB81:DC81),""),"")</f>
        <v/>
      </c>
      <c r="AX78" s="116">
        <f>IFERROR(IF(AVERAGE('Data mapping by country'!DD81:DE81)=1,AVERAGE('Data mapping by country'!DD81:DE81),""),"")</f>
        <v>1</v>
      </c>
      <c r="AY78" s="116" t="str">
        <f>IFERROR(IF(AVERAGE('Data mapping by country'!DF81:DG81)=1,AVERAGE('Data mapping by country'!DF81:DG81),""),"")</f>
        <v/>
      </c>
      <c r="AZ78" s="116" t="str">
        <f>IFERROR(IF(AVERAGE('Data mapping by country'!DH81:DI81)=1,AVERAGE('Data mapping by country'!DH81:DI81),""),"")</f>
        <v/>
      </c>
      <c r="BA78" s="116">
        <f>IFERROR(IF(AVERAGE('Data mapping by country'!DJ81:DK81)=1,AVERAGE('Data mapping by country'!DJ81:DK81),""),"")</f>
        <v>1</v>
      </c>
      <c r="BB78" s="116" t="str">
        <f>IFERROR(IF(AVERAGE('Data mapping by country'!DL81:DM81)=1,AVERAGE('Data mapping by country'!DL81:DM81),""),"")</f>
        <v/>
      </c>
      <c r="BC78" s="116" t="str">
        <f>IFERROR(IF(AVERAGE('Data mapping by country'!DN81:DO81)=1,AVERAGE('Data mapping by country'!DN81:DO81),""),"")</f>
        <v/>
      </c>
      <c r="BD78" s="116" t="str">
        <f>IFERROR(IF(AVERAGE('Data mapping by country'!DQ81:DR81)=1,AVERAGE('Data mapping by country'!DQ81:DR81),""),"")</f>
        <v/>
      </c>
      <c r="BE78" s="116" t="str">
        <f>IFERROR(IF(AVERAGE('Data mapping by country'!DS81:DT81)=1,AVERAGE('Data mapping by country'!DS81:DT81),""),"")</f>
        <v/>
      </c>
      <c r="BF78" s="116" t="str">
        <f>IFERROR(IF(AVERAGE('Data mapping by country'!DU81:DV81)=1,AVERAGE('Data mapping by country'!DU81:DV81),""),"")</f>
        <v/>
      </c>
      <c r="BG78" s="116">
        <f>IFERROR(IF(AVERAGE('Data mapping by country'!DW81:DX81)=1,AVERAGE('Data mapping by country'!DW81:DX81),""),"")</f>
        <v>1</v>
      </c>
      <c r="BH78" s="116">
        <f>IFERROR(IF(AVERAGE('Data mapping by country'!DY81:DZ81)=1,AVERAGE('Data mapping by country'!DY81:DZ81),""),"")</f>
        <v>1</v>
      </c>
      <c r="BI78" s="116" t="str">
        <f>IFERROR(IF(AVERAGE('Data mapping by country'!EA81:EB81)=1,AVERAGE('Data mapping by country'!EA81:EB81),""),"")</f>
        <v/>
      </c>
      <c r="BJ78" s="116">
        <f>IFERROR(IF(AVERAGE('Data mapping by country'!ED81:EE81)=1,AVERAGE('Data mapping by country'!ED81:EE81),""),"")</f>
        <v>1</v>
      </c>
      <c r="BK78" s="116">
        <f>IFERROR(IF(AVERAGE('Data mapping by country'!EF81:EG81)=1,AVERAGE('Data mapping by country'!EF81:EG81),""),"")</f>
        <v>1</v>
      </c>
      <c r="BL78" s="103">
        <f>IFERROR(IF(AVERAGE('Data mapping by country'!EH81:EI81)=1,AVERAGE('Data mapping by country'!EH81:EI81),""),"")</f>
        <v>1</v>
      </c>
      <c r="BM78" s="98">
        <f t="shared" si="1"/>
        <v>29</v>
      </c>
    </row>
    <row r="79" spans="1:65" ht="25.5" customHeight="1" x14ac:dyDescent="0.25">
      <c r="A79" s="100" t="s">
        <v>1479</v>
      </c>
      <c r="B79" s="119" t="s">
        <v>1478</v>
      </c>
      <c r="C79" s="102">
        <f>IFERROR(IF(AVERAGE('Data mapping by country'!C82:D82)=1,AVERAGE('Data mapping by country'!C82:D82),""),"")</f>
        <v>1</v>
      </c>
      <c r="D79" s="115">
        <f>IFERROR(IF(AVERAGE('Data mapping by country'!E82:F82)=1,AVERAGE('Data mapping by country'!E82:F82),""),"")</f>
        <v>1</v>
      </c>
      <c r="E79" s="115" t="str">
        <f>IFERROR(IF(AVERAGE('Data mapping by country'!G82:H82)=1,AVERAGE('Data mapping by country'!G82:H82),""),"")</f>
        <v/>
      </c>
      <c r="F79" s="116">
        <f>IFERROR(IF(AVERAGE('Data mapping by country'!J82:K82)=1,AVERAGE('Data mapping by country'!J82:K82),""),"")</f>
        <v>1</v>
      </c>
      <c r="G79" s="116" t="str">
        <f>IFERROR(IF(AVERAGE('Data mapping by country'!L82:M82)=1,AVERAGE('Data mapping by country'!L82:M82),""),"")</f>
        <v/>
      </c>
      <c r="H79" s="116">
        <f>IFERROR(IF(AVERAGE('Data mapping by country'!N82:O82)=1,AVERAGE('Data mapping by country'!N82:O82),""),"")</f>
        <v>1</v>
      </c>
      <c r="I79" s="116">
        <f>IFERROR(IF(AVERAGE('Data mapping by country'!P82:Q82)=1,AVERAGE('Data mapping by country'!P82:Q82),""),"")</f>
        <v>1</v>
      </c>
      <c r="J79" s="116">
        <f>IFERROR(IF(AVERAGE('Data mapping by country'!R82:S82)=1,AVERAGE('Data mapping by country'!R82:S82),""),"")</f>
        <v>1</v>
      </c>
      <c r="K79" s="116" t="str">
        <f>IFERROR(IF(AVERAGE('Data mapping by country'!T82:U82)=1,AVERAGE('Data mapping by country'!T82:U82),""),"")</f>
        <v/>
      </c>
      <c r="L79" s="116">
        <f>IFERROR(IF(AVERAGE('Data mapping by country'!W82:X82)=1,AVERAGE('Data mapping by country'!W82:X82),""),"")</f>
        <v>1</v>
      </c>
      <c r="M79" s="116">
        <f>IFERROR(IF(AVERAGE('Data mapping by country'!Y82:Z82)=1,AVERAGE('Data mapping by country'!Y82:Z82),""),"")</f>
        <v>1</v>
      </c>
      <c r="N79" s="116">
        <f>IFERROR(IF(AVERAGE('Data mapping by country'!AA82:AB82)=1,AVERAGE('Data mapping by country'!AA82:AB82),""),"")</f>
        <v>1</v>
      </c>
      <c r="O79" s="116" t="str">
        <f>IFERROR(IF(AVERAGE('Data mapping by country'!AC82:AD82)=1,AVERAGE('Data mapping by country'!AC82:AD82),""),"")</f>
        <v/>
      </c>
      <c r="P79" s="116">
        <f>IFERROR(IF(AVERAGE('Data mapping by country'!AE82:AF82)=1,AVERAGE('Data mapping by country'!AE82:AF82),""),"")</f>
        <v>1</v>
      </c>
      <c r="Q79" s="116" t="str">
        <f>IFERROR(IF(AVERAGE('Data mapping by country'!AG82:AH82)=1,AVERAGE('Data mapping by country'!AG82:AH82),""),"")</f>
        <v/>
      </c>
      <c r="R79" s="116">
        <f>IFERROR(IF(AVERAGE('Data mapping by country'!AI82:AJ82)=1,AVERAGE('Data mapping by country'!AI82:AJ82),""),"")</f>
        <v>1</v>
      </c>
      <c r="S79" s="116">
        <f>IFERROR(IF(AVERAGE('Data mapping by country'!AK82:AL82)=1,AVERAGE('Data mapping by country'!AK82:AL82),""),"")</f>
        <v>1</v>
      </c>
      <c r="T79" s="116" t="str">
        <f>IFERROR(IF(AVERAGE('Data mapping by country'!AM82:AN82)=1,AVERAGE('Data mapping by country'!AM82:AN82),""),"")</f>
        <v/>
      </c>
      <c r="U79" s="116">
        <f>IFERROR(IF(AVERAGE('Data mapping by country'!AP82:AQ82)=1,AVERAGE('Data mapping by country'!AP82:AQ82),""),"")</f>
        <v>1</v>
      </c>
      <c r="V79" s="116" t="str">
        <f>IFERROR(IF(AVERAGE('Data mapping by country'!AR82:AS82)=1,AVERAGE('Data mapping by country'!AR82:AS82),""),"")</f>
        <v/>
      </c>
      <c r="W79" s="116" t="str">
        <f>IFERROR(IF(AVERAGE('Data mapping by country'!AT82:AU82)=1,AVERAGE('Data mapping by country'!AT82:AU82),""),"")</f>
        <v/>
      </c>
      <c r="X79" s="116">
        <f>IFERROR(IF(AVERAGE('Data mapping by country'!AV82:AW82)=1,AVERAGE('Data mapping by country'!AV82:AW82),""),"")</f>
        <v>1</v>
      </c>
      <c r="Y79" s="116" t="str">
        <f>IFERROR(IF(AVERAGE('Data mapping by country'!AX82:AY82)=1,AVERAGE('Data mapping by country'!AX82:AY82),""),"")</f>
        <v/>
      </c>
      <c r="Z79" s="116" t="str">
        <f>IFERROR(IF(AVERAGE('Data mapping by country'!AZ82:BA82)=1,AVERAGE('Data mapping by country'!AZ82:BA82),""),"")</f>
        <v/>
      </c>
      <c r="AA79" s="116" t="str">
        <f>IFERROR(IF(AVERAGE('Data mapping by country'!BB82:BC82)=1,AVERAGE('Data mapping by country'!BB82:BC82),""),"")</f>
        <v/>
      </c>
      <c r="AB79" s="116">
        <f>IFERROR(IF(AVERAGE('Data mapping by country'!BF82:BG82)=1,AVERAGE('Data mapping by country'!BF82:BG82),""),"")</f>
        <v>1</v>
      </c>
      <c r="AC79" s="116" t="str">
        <f>IFERROR(IF(AVERAGE('Data mapping by country'!BH82:BI82)=1,AVERAGE('Data mapping by country'!BH82:BI82),""),"")</f>
        <v/>
      </c>
      <c r="AD79" s="116" t="str">
        <f>IFERROR(IF(AVERAGE('Data mapping by country'!BJ82:BK82)=1,AVERAGE('Data mapping by country'!BJ82:BK82),""),"")</f>
        <v/>
      </c>
      <c r="AE79" s="116" t="str">
        <f>IFERROR(IF(AVERAGE('Data mapping by country'!BL82:BM82)=1,AVERAGE('Data mapping by country'!BL82:BM82),""),"")</f>
        <v/>
      </c>
      <c r="AF79" s="116" t="str">
        <f>IFERROR(IF(AVERAGE('Data mapping by country'!BN82:BO82)=1,AVERAGE('Data mapping by country'!BN82:BO82),""),"")</f>
        <v/>
      </c>
      <c r="AG79" s="116">
        <f>IFERROR(IF(AVERAGE('Data mapping by country'!BQ82:BR82)=1,AVERAGE('Data mapping by country'!BQ82:BR82),""),"")</f>
        <v>1</v>
      </c>
      <c r="AH79" s="116" t="str">
        <f>IFERROR(IF(AVERAGE('Data mapping by country'!BS82:BT82)=1,AVERAGE('Data mapping by country'!BS82:BT82),""),"")</f>
        <v/>
      </c>
      <c r="AI79" s="116">
        <f>IFERROR(IF(AVERAGE('Data mapping by country'!BU82:BV82)=1,AVERAGE('Data mapping by country'!BU82:BV82),""),"")</f>
        <v>1</v>
      </c>
      <c r="AJ79" s="116">
        <f>IFERROR(IF(AVERAGE('Data mapping by country'!BX82:BY82)=1,AVERAGE('Data mapping by country'!BX82:BY82),""),"")</f>
        <v>1</v>
      </c>
      <c r="AK79" s="116">
        <f>IFERROR(IF(AVERAGE('Data mapping by country'!BZ82:CA82)=1,AVERAGE('Data mapping by country'!BZ82:CA82),""),"")</f>
        <v>1</v>
      </c>
      <c r="AL79" s="116" t="str">
        <f>IFERROR(IF(AVERAGE('Data mapping by country'!CB82:CC82)=1,AVERAGE('Data mapping by country'!CB82:CC82),""),"")</f>
        <v/>
      </c>
      <c r="AM79" s="116" t="str">
        <f>IFERROR(IF(AVERAGE('Data mapping by country'!CD82:CE82)=1,AVERAGE('Data mapping by country'!CD82:CE82),""),"")</f>
        <v/>
      </c>
      <c r="AN79" s="116">
        <f>IFERROR(IF(AVERAGE('Data mapping by country'!CF82:CG82)=1,AVERAGE('Data mapping by country'!CF82:CG82),""),"")</f>
        <v>1</v>
      </c>
      <c r="AO79" s="116">
        <f>IFERROR(IF(AVERAGE('Data mapping by country'!CI82:CJ82)=1,AVERAGE('Data mapping by country'!CI82:CJ82),""),"")</f>
        <v>1</v>
      </c>
      <c r="AP79" s="116" t="str">
        <f>IFERROR(IF(AVERAGE('Data mapping by country'!CK82:CL82)=1,AVERAGE('Data mapping by country'!CK82:CL82),""),"")</f>
        <v/>
      </c>
      <c r="AQ79" s="116" t="str">
        <f>IFERROR(IF(AVERAGE('Data mapping by country'!CM82:CN82)=1,AVERAGE('Data mapping by country'!CM82:CN82),""),"")</f>
        <v/>
      </c>
      <c r="AR79" s="116">
        <f>IFERROR(IF(AVERAGE('Data mapping by country'!CP82:CQ82)=1,AVERAGE('Data mapping by country'!CP82:CQ82),""),"")</f>
        <v>1</v>
      </c>
      <c r="AS79" s="116" t="str">
        <f>IFERROR(IF(AVERAGE('Data mapping by country'!CR82:CS82)=1,AVERAGE('Data mapping by country'!CR82:CS82),""),"")</f>
        <v/>
      </c>
      <c r="AT79" s="116" t="str">
        <f>IFERROR(IF(AVERAGE('Data mapping by country'!CV82:CW82)=1,AVERAGE('Data mapping by country'!CV82:CW82),""),"")</f>
        <v/>
      </c>
      <c r="AU79" s="116" t="str">
        <f>IFERROR(IF(AVERAGE('Data mapping by country'!CX82:CY82)=1,AVERAGE('Data mapping by country'!CX82:CY82),""),"")</f>
        <v/>
      </c>
      <c r="AV79" s="116" t="str">
        <f>IFERROR(IF(AVERAGE('Data mapping by country'!CZ82:DA82)=1,AVERAGE('Data mapping by country'!CZ82:DA82),""),"")</f>
        <v/>
      </c>
      <c r="AW79" s="116" t="str">
        <f>IFERROR(IF(AVERAGE('Data mapping by country'!DB82:DC82)=1,AVERAGE('Data mapping by country'!DB82:DC82),""),"")</f>
        <v/>
      </c>
      <c r="AX79" s="116">
        <f>IFERROR(IF(AVERAGE('Data mapping by country'!DD82:DE82)=1,AVERAGE('Data mapping by country'!DD82:DE82),""),"")</f>
        <v>1</v>
      </c>
      <c r="AY79" s="116" t="str">
        <f>IFERROR(IF(AVERAGE('Data mapping by country'!DF82:DG82)=1,AVERAGE('Data mapping by country'!DF82:DG82),""),"")</f>
        <v/>
      </c>
      <c r="AZ79" s="116" t="str">
        <f>IFERROR(IF(AVERAGE('Data mapping by country'!DH82:DI82)=1,AVERAGE('Data mapping by country'!DH82:DI82),""),"")</f>
        <v/>
      </c>
      <c r="BA79" s="116">
        <f>IFERROR(IF(AVERAGE('Data mapping by country'!DJ82:DK82)=1,AVERAGE('Data mapping by country'!DJ82:DK82),""),"")</f>
        <v>1</v>
      </c>
      <c r="BB79" s="116" t="str">
        <f>IFERROR(IF(AVERAGE('Data mapping by country'!DL82:DM82)=1,AVERAGE('Data mapping by country'!DL82:DM82),""),"")</f>
        <v/>
      </c>
      <c r="BC79" s="116" t="str">
        <f>IFERROR(IF(AVERAGE('Data mapping by country'!DN82:DO82)=1,AVERAGE('Data mapping by country'!DN82:DO82),""),"")</f>
        <v/>
      </c>
      <c r="BD79" s="116" t="str">
        <f>IFERROR(IF(AVERAGE('Data mapping by country'!DQ82:DR82)=1,AVERAGE('Data mapping by country'!DQ82:DR82),""),"")</f>
        <v/>
      </c>
      <c r="BE79" s="116" t="str">
        <f>IFERROR(IF(AVERAGE('Data mapping by country'!DS82:DT82)=1,AVERAGE('Data mapping by country'!DS82:DT82),""),"")</f>
        <v/>
      </c>
      <c r="BF79" s="116" t="str">
        <f>IFERROR(IF(AVERAGE('Data mapping by country'!DU82:DV82)=1,AVERAGE('Data mapping by country'!DU82:DV82),""),"")</f>
        <v/>
      </c>
      <c r="BG79" s="116">
        <f>IFERROR(IF(AVERAGE('Data mapping by country'!DW82:DX82)=1,AVERAGE('Data mapping by country'!DW82:DX82),""),"")</f>
        <v>1</v>
      </c>
      <c r="BH79" s="116">
        <f>IFERROR(IF(AVERAGE('Data mapping by country'!DY82:DZ82)=1,AVERAGE('Data mapping by country'!DY82:DZ82),""),"")</f>
        <v>1</v>
      </c>
      <c r="BI79" s="116" t="str">
        <f>IFERROR(IF(AVERAGE('Data mapping by country'!EA82:EB82)=1,AVERAGE('Data mapping by country'!EA82:EB82),""),"")</f>
        <v/>
      </c>
      <c r="BJ79" s="116">
        <f>IFERROR(IF(AVERAGE('Data mapping by country'!ED82:EE82)=1,AVERAGE('Data mapping by country'!ED82:EE82),""),"")</f>
        <v>1</v>
      </c>
      <c r="BK79" s="116">
        <f>IFERROR(IF(AVERAGE('Data mapping by country'!EF82:EG82)=1,AVERAGE('Data mapping by country'!EF82:EG82),""),"")</f>
        <v>1</v>
      </c>
      <c r="BL79" s="103">
        <f>IFERROR(IF(AVERAGE('Data mapping by country'!EH82:EI82)=1,AVERAGE('Data mapping by country'!EH82:EI82),""),"")</f>
        <v>1</v>
      </c>
      <c r="BM79" s="98">
        <f t="shared" si="1"/>
        <v>29</v>
      </c>
    </row>
    <row r="80" spans="1:65" ht="25.5" customHeight="1" x14ac:dyDescent="0.25">
      <c r="A80" s="100" t="s">
        <v>1477</v>
      </c>
      <c r="B80" s="119" t="s">
        <v>1476</v>
      </c>
      <c r="C80" s="102" t="str">
        <f>IFERROR(IF(AVERAGE('Data mapping by country'!C83:D83)=1,AVERAGE('Data mapping by country'!C83:D83),""),"")</f>
        <v/>
      </c>
      <c r="D80" s="115">
        <f>IFERROR(IF(AVERAGE('Data mapping by country'!E83:F83)=1,AVERAGE('Data mapping by country'!E83:F83),""),"")</f>
        <v>1</v>
      </c>
      <c r="E80" s="115" t="str">
        <f>IFERROR(IF(AVERAGE('Data mapping by country'!G83:H83)=1,AVERAGE('Data mapping by country'!G83:H83),""),"")</f>
        <v/>
      </c>
      <c r="F80" s="116" t="str">
        <f>IFERROR(IF(AVERAGE('Data mapping by country'!J83:K83)=1,AVERAGE('Data mapping by country'!J83:K83),""),"")</f>
        <v/>
      </c>
      <c r="G80" s="116" t="str">
        <f>IFERROR(IF(AVERAGE('Data mapping by country'!L83:M83)=1,AVERAGE('Data mapping by country'!L83:M83),""),"")</f>
        <v/>
      </c>
      <c r="H80" s="116" t="str">
        <f>IFERROR(IF(AVERAGE('Data mapping by country'!N83:O83)=1,AVERAGE('Data mapping by country'!N83:O83),""),"")</f>
        <v/>
      </c>
      <c r="I80" s="116" t="str">
        <f>IFERROR(IF(AVERAGE('Data mapping by country'!P83:Q83)=1,AVERAGE('Data mapping by country'!P83:Q83),""),"")</f>
        <v/>
      </c>
      <c r="J80" s="116" t="str">
        <f>IFERROR(IF(AVERAGE('Data mapping by country'!R83:S83)=1,AVERAGE('Data mapping by country'!R83:S83),""),"")</f>
        <v/>
      </c>
      <c r="K80" s="116" t="str">
        <f>IFERROR(IF(AVERAGE('Data mapping by country'!T83:U83)=1,AVERAGE('Data mapping by country'!T83:U83),""),"")</f>
        <v/>
      </c>
      <c r="L80" s="116" t="str">
        <f>IFERROR(IF(AVERAGE('Data mapping by country'!W83:X83)=1,AVERAGE('Data mapping by country'!W83:X83),""),"")</f>
        <v/>
      </c>
      <c r="M80" s="116" t="str">
        <f>IFERROR(IF(AVERAGE('Data mapping by country'!Y83:Z83)=1,AVERAGE('Data mapping by country'!Y83:Z83),""),"")</f>
        <v/>
      </c>
      <c r="N80" s="116">
        <f>IFERROR(IF(AVERAGE('Data mapping by country'!AA83:AB83)=1,AVERAGE('Data mapping by country'!AA83:AB83),""),"")</f>
        <v>1</v>
      </c>
      <c r="O80" s="116" t="str">
        <f>IFERROR(IF(AVERAGE('Data mapping by country'!AC83:AD83)=1,AVERAGE('Data mapping by country'!AC83:AD83),""),"")</f>
        <v/>
      </c>
      <c r="P80" s="116">
        <f>IFERROR(IF(AVERAGE('Data mapping by country'!AE83:AF83)=1,AVERAGE('Data mapping by country'!AE83:AF83),""),"")</f>
        <v>1</v>
      </c>
      <c r="Q80" s="116" t="str">
        <f>IFERROR(IF(AVERAGE('Data mapping by country'!AG83:AH83)=1,AVERAGE('Data mapping by country'!AG83:AH83),""),"")</f>
        <v/>
      </c>
      <c r="R80" s="116">
        <f>IFERROR(IF(AVERAGE('Data mapping by country'!AI83:AJ83)=1,AVERAGE('Data mapping by country'!AI83:AJ83),""),"")</f>
        <v>1</v>
      </c>
      <c r="S80" s="116" t="str">
        <f>IFERROR(IF(AVERAGE('Data mapping by country'!AK83:AL83)=1,AVERAGE('Data mapping by country'!AK83:AL83),""),"")</f>
        <v/>
      </c>
      <c r="T80" s="116" t="str">
        <f>IFERROR(IF(AVERAGE('Data mapping by country'!AM83:AN83)=1,AVERAGE('Data mapping by country'!AM83:AN83),""),"")</f>
        <v/>
      </c>
      <c r="U80" s="116" t="str">
        <f>IFERROR(IF(AVERAGE('Data mapping by country'!AP83:AQ83)=1,AVERAGE('Data mapping by country'!AP83:AQ83),""),"")</f>
        <v/>
      </c>
      <c r="V80" s="116" t="str">
        <f>IFERROR(IF(AVERAGE('Data mapping by country'!AR83:AS83)=1,AVERAGE('Data mapping by country'!AR83:AS83),""),"")</f>
        <v/>
      </c>
      <c r="W80" s="116" t="str">
        <f>IFERROR(IF(AVERAGE('Data mapping by country'!AT83:AU83)=1,AVERAGE('Data mapping by country'!AT83:AU83),""),"")</f>
        <v/>
      </c>
      <c r="X80" s="116" t="str">
        <f>IFERROR(IF(AVERAGE('Data mapping by country'!AV83:AW83)=1,AVERAGE('Data mapping by country'!AV83:AW83),""),"")</f>
        <v/>
      </c>
      <c r="Y80" s="116" t="str">
        <f>IFERROR(IF(AVERAGE('Data mapping by country'!AX83:AY83)=1,AVERAGE('Data mapping by country'!AX83:AY83),""),"")</f>
        <v/>
      </c>
      <c r="Z80" s="116" t="str">
        <f>IFERROR(IF(AVERAGE('Data mapping by country'!AZ83:BA83)=1,AVERAGE('Data mapping by country'!AZ83:BA83),""),"")</f>
        <v/>
      </c>
      <c r="AA80" s="116" t="str">
        <f>IFERROR(IF(AVERAGE('Data mapping by country'!BB83:BC83)=1,AVERAGE('Data mapping by country'!BB83:BC83),""),"")</f>
        <v/>
      </c>
      <c r="AB80" s="116">
        <f>IFERROR(IF(AVERAGE('Data mapping by country'!BF83:BG83)=1,AVERAGE('Data mapping by country'!BF83:BG83),""),"")</f>
        <v>1</v>
      </c>
      <c r="AC80" s="116" t="str">
        <f>IFERROR(IF(AVERAGE('Data mapping by country'!BH83:BI83)=1,AVERAGE('Data mapping by country'!BH83:BI83),""),"")</f>
        <v/>
      </c>
      <c r="AD80" s="116" t="str">
        <f>IFERROR(IF(AVERAGE('Data mapping by country'!BJ83:BK83)=1,AVERAGE('Data mapping by country'!BJ83:BK83),""),"")</f>
        <v/>
      </c>
      <c r="AE80" s="116" t="str">
        <f>IFERROR(IF(AVERAGE('Data mapping by country'!BL83:BM83)=1,AVERAGE('Data mapping by country'!BL83:BM83),""),"")</f>
        <v/>
      </c>
      <c r="AF80" s="116" t="str">
        <f>IFERROR(IF(AVERAGE('Data mapping by country'!BN83:BO83)=1,AVERAGE('Data mapping by country'!BN83:BO83),""),"")</f>
        <v/>
      </c>
      <c r="AG80" s="116" t="str">
        <f>IFERROR(IF(AVERAGE('Data mapping by country'!BQ83:BR83)=1,AVERAGE('Data mapping by country'!BQ83:BR83),""),"")</f>
        <v/>
      </c>
      <c r="AH80" s="116" t="str">
        <f>IFERROR(IF(AVERAGE('Data mapping by country'!BS83:BT83)=1,AVERAGE('Data mapping by country'!BS83:BT83),""),"")</f>
        <v/>
      </c>
      <c r="AI80" s="116" t="str">
        <f>IFERROR(IF(AVERAGE('Data mapping by country'!BU83:BV83)=1,AVERAGE('Data mapping by country'!BU83:BV83),""),"")</f>
        <v/>
      </c>
      <c r="AJ80" s="116" t="str">
        <f>IFERROR(IF(AVERAGE('Data mapping by country'!BX83:BY83)=1,AVERAGE('Data mapping by country'!BX83:BY83),""),"")</f>
        <v/>
      </c>
      <c r="AK80" s="116" t="str">
        <f>IFERROR(IF(AVERAGE('Data mapping by country'!BZ83:CA83)=1,AVERAGE('Data mapping by country'!BZ83:CA83),""),"")</f>
        <v/>
      </c>
      <c r="AL80" s="116" t="str">
        <f>IFERROR(IF(AVERAGE('Data mapping by country'!CB83:CC83)=1,AVERAGE('Data mapping by country'!CB83:CC83),""),"")</f>
        <v/>
      </c>
      <c r="AM80" s="116" t="str">
        <f>IFERROR(IF(AVERAGE('Data mapping by country'!CD83:CE83)=1,AVERAGE('Data mapping by country'!CD83:CE83),""),"")</f>
        <v/>
      </c>
      <c r="AN80" s="116" t="str">
        <f>IFERROR(IF(AVERAGE('Data mapping by country'!CF83:CG83)=1,AVERAGE('Data mapping by country'!CF83:CG83),""),"")</f>
        <v/>
      </c>
      <c r="AO80" s="116" t="str">
        <f>IFERROR(IF(AVERAGE('Data mapping by country'!CI83:CJ83)=1,AVERAGE('Data mapping by country'!CI83:CJ83),""),"")</f>
        <v/>
      </c>
      <c r="AP80" s="116" t="str">
        <f>IFERROR(IF(AVERAGE('Data mapping by country'!CK83:CL83)=1,AVERAGE('Data mapping by country'!CK83:CL83),""),"")</f>
        <v/>
      </c>
      <c r="AQ80" s="116" t="str">
        <f>IFERROR(IF(AVERAGE('Data mapping by country'!CM83:CN83)=1,AVERAGE('Data mapping by country'!CM83:CN83),""),"")</f>
        <v/>
      </c>
      <c r="AR80" s="116">
        <f>IFERROR(IF(AVERAGE('Data mapping by country'!CP83:CQ83)=1,AVERAGE('Data mapping by country'!CP83:CQ83),""),"")</f>
        <v>1</v>
      </c>
      <c r="AS80" s="116" t="str">
        <f>IFERROR(IF(AVERAGE('Data mapping by country'!CR83:CS83)=1,AVERAGE('Data mapping by country'!CR83:CS83),""),"")</f>
        <v/>
      </c>
      <c r="AT80" s="116" t="str">
        <f>IFERROR(IF(AVERAGE('Data mapping by country'!CV83:CW83)=1,AVERAGE('Data mapping by country'!CV83:CW83),""),"")</f>
        <v/>
      </c>
      <c r="AU80" s="116" t="str">
        <f>IFERROR(IF(AVERAGE('Data mapping by country'!CX83:CY83)=1,AVERAGE('Data mapping by country'!CX83:CY83),""),"")</f>
        <v/>
      </c>
      <c r="AV80" s="116" t="str">
        <f>IFERROR(IF(AVERAGE('Data mapping by country'!CZ83:DA83)=1,AVERAGE('Data mapping by country'!CZ83:DA83),""),"")</f>
        <v/>
      </c>
      <c r="AW80" s="116" t="str">
        <f>IFERROR(IF(AVERAGE('Data mapping by country'!DB83:DC83)=1,AVERAGE('Data mapping by country'!DB83:DC83),""),"")</f>
        <v/>
      </c>
      <c r="AX80" s="116" t="str">
        <f>IFERROR(IF(AVERAGE('Data mapping by country'!DD83:DE83)=1,AVERAGE('Data mapping by country'!DD83:DE83),""),"")</f>
        <v/>
      </c>
      <c r="AY80" s="116" t="str">
        <f>IFERROR(IF(AVERAGE('Data mapping by country'!DF83:DG83)=1,AVERAGE('Data mapping by country'!DF83:DG83),""),"")</f>
        <v/>
      </c>
      <c r="AZ80" s="116" t="str">
        <f>IFERROR(IF(AVERAGE('Data mapping by country'!DH83:DI83)=1,AVERAGE('Data mapping by country'!DH83:DI83),""),"")</f>
        <v/>
      </c>
      <c r="BA80" s="116" t="str">
        <f>IFERROR(IF(AVERAGE('Data mapping by country'!DJ83:DK83)=1,AVERAGE('Data mapping by country'!DJ83:DK83),""),"")</f>
        <v/>
      </c>
      <c r="BB80" s="116" t="str">
        <f>IFERROR(IF(AVERAGE('Data mapping by country'!DL83:DM83)=1,AVERAGE('Data mapping by country'!DL83:DM83),""),"")</f>
        <v/>
      </c>
      <c r="BC80" s="116" t="str">
        <f>IFERROR(IF(AVERAGE('Data mapping by country'!DN83:DO83)=1,AVERAGE('Data mapping by country'!DN83:DO83),""),"")</f>
        <v/>
      </c>
      <c r="BD80" s="116" t="str">
        <f>IFERROR(IF(AVERAGE('Data mapping by country'!DQ83:DR83)=1,AVERAGE('Data mapping by country'!DQ83:DR83),""),"")</f>
        <v/>
      </c>
      <c r="BE80" s="116" t="str">
        <f>IFERROR(IF(AVERAGE('Data mapping by country'!DS83:DT83)=1,AVERAGE('Data mapping by country'!DS83:DT83),""),"")</f>
        <v/>
      </c>
      <c r="BF80" s="116" t="str">
        <f>IFERROR(IF(AVERAGE('Data mapping by country'!DU83:DV83)=1,AVERAGE('Data mapping by country'!DU83:DV83),""),"")</f>
        <v/>
      </c>
      <c r="BG80" s="116" t="str">
        <f>IFERROR(IF(AVERAGE('Data mapping by country'!DW83:DX83)=1,AVERAGE('Data mapping by country'!DW83:DX83),""),"")</f>
        <v/>
      </c>
      <c r="BH80" s="116" t="str">
        <f>IFERROR(IF(AVERAGE('Data mapping by country'!DY83:DZ83)=1,AVERAGE('Data mapping by country'!DY83:DZ83),""),"")</f>
        <v/>
      </c>
      <c r="BI80" s="116" t="str">
        <f>IFERROR(IF(AVERAGE('Data mapping by country'!EA83:EB83)=1,AVERAGE('Data mapping by country'!EA83:EB83),""),"")</f>
        <v/>
      </c>
      <c r="BJ80" s="116">
        <f>IFERROR(IF(AVERAGE('Data mapping by country'!ED83:EE83)=1,AVERAGE('Data mapping by country'!ED83:EE83),""),"")</f>
        <v>1</v>
      </c>
      <c r="BK80" s="116" t="str">
        <f>IFERROR(IF(AVERAGE('Data mapping by country'!EF83:EG83)=1,AVERAGE('Data mapping by country'!EF83:EG83),""),"")</f>
        <v/>
      </c>
      <c r="BL80" s="103" t="str">
        <f>IFERROR(IF(AVERAGE('Data mapping by country'!EH83:EI83)=1,AVERAGE('Data mapping by country'!EH83:EI83),""),"")</f>
        <v/>
      </c>
      <c r="BM80" s="98">
        <f t="shared" si="1"/>
        <v>7</v>
      </c>
    </row>
    <row r="81" spans="1:65" ht="25.5" customHeight="1" x14ac:dyDescent="0.25">
      <c r="A81" s="100" t="s">
        <v>1475</v>
      </c>
      <c r="B81" s="119" t="s">
        <v>1474</v>
      </c>
      <c r="C81" s="102" t="str">
        <f>IFERROR(IF(AVERAGE('Data mapping by country'!C84:D84)=1,AVERAGE('Data mapping by country'!C84:D84),""),"")</f>
        <v/>
      </c>
      <c r="D81" s="115">
        <f>IFERROR(IF(AVERAGE('Data mapping by country'!E84:F84)=1,AVERAGE('Data mapping by country'!E84:F84),""),"")</f>
        <v>1</v>
      </c>
      <c r="E81" s="115" t="str">
        <f>IFERROR(IF(AVERAGE('Data mapping by country'!G84:H84)=1,AVERAGE('Data mapping by country'!G84:H84),""),"")</f>
        <v/>
      </c>
      <c r="F81" s="116" t="str">
        <f>IFERROR(IF(AVERAGE('Data mapping by country'!J84:K84)=1,AVERAGE('Data mapping by country'!J84:K84),""),"")</f>
        <v/>
      </c>
      <c r="G81" s="116" t="str">
        <f>IFERROR(IF(AVERAGE('Data mapping by country'!L84:M84)=1,AVERAGE('Data mapping by country'!L84:M84),""),"")</f>
        <v/>
      </c>
      <c r="H81" s="116">
        <f>IFERROR(IF(AVERAGE('Data mapping by country'!N84:O84)=1,AVERAGE('Data mapping by country'!N84:O84),""),"")</f>
        <v>1</v>
      </c>
      <c r="I81" s="116" t="str">
        <f>IFERROR(IF(AVERAGE('Data mapping by country'!P84:Q84)=1,AVERAGE('Data mapping by country'!P84:Q84),""),"")</f>
        <v/>
      </c>
      <c r="J81" s="116" t="str">
        <f>IFERROR(IF(AVERAGE('Data mapping by country'!R84:S84)=1,AVERAGE('Data mapping by country'!R84:S84),""),"")</f>
        <v/>
      </c>
      <c r="K81" s="116" t="str">
        <f>IFERROR(IF(AVERAGE('Data mapping by country'!T84:U84)=1,AVERAGE('Data mapping by country'!T84:U84),""),"")</f>
        <v/>
      </c>
      <c r="L81" s="116" t="str">
        <f>IFERROR(IF(AVERAGE('Data mapping by country'!W84:X84)=1,AVERAGE('Data mapping by country'!W84:X84),""),"")</f>
        <v/>
      </c>
      <c r="M81" s="116">
        <f>IFERROR(IF(AVERAGE('Data mapping by country'!Y84:Z84)=1,AVERAGE('Data mapping by country'!Y84:Z84),""),"")</f>
        <v>1</v>
      </c>
      <c r="N81" s="116">
        <f>IFERROR(IF(AVERAGE('Data mapping by country'!AA84:AB84)=1,AVERAGE('Data mapping by country'!AA84:AB84),""),"")</f>
        <v>1</v>
      </c>
      <c r="O81" s="116" t="str">
        <f>IFERROR(IF(AVERAGE('Data mapping by country'!AC84:AD84)=1,AVERAGE('Data mapping by country'!AC84:AD84),""),"")</f>
        <v/>
      </c>
      <c r="P81" s="116">
        <f>IFERROR(IF(AVERAGE('Data mapping by country'!AE84:AF84)=1,AVERAGE('Data mapping by country'!AE84:AF84),""),"")</f>
        <v>1</v>
      </c>
      <c r="Q81" s="116" t="str">
        <f>IFERROR(IF(AVERAGE('Data mapping by country'!AG84:AH84)=1,AVERAGE('Data mapping by country'!AG84:AH84),""),"")</f>
        <v/>
      </c>
      <c r="R81" s="116">
        <f>IFERROR(IF(AVERAGE('Data mapping by country'!AI84:AJ84)=1,AVERAGE('Data mapping by country'!AI84:AJ84),""),"")</f>
        <v>1</v>
      </c>
      <c r="S81" s="116">
        <f>IFERROR(IF(AVERAGE('Data mapping by country'!AK84:AL84)=1,AVERAGE('Data mapping by country'!AK84:AL84),""),"")</f>
        <v>1</v>
      </c>
      <c r="T81" s="116" t="str">
        <f>IFERROR(IF(AVERAGE('Data mapping by country'!AM84:AN84)=1,AVERAGE('Data mapping by country'!AM84:AN84),""),"")</f>
        <v/>
      </c>
      <c r="U81" s="116" t="str">
        <f>IFERROR(IF(AVERAGE('Data mapping by country'!AP84:AQ84)=1,AVERAGE('Data mapping by country'!AP84:AQ84),""),"")</f>
        <v/>
      </c>
      <c r="V81" s="116" t="str">
        <f>IFERROR(IF(AVERAGE('Data mapping by country'!AR84:AS84)=1,AVERAGE('Data mapping by country'!AR84:AS84),""),"")</f>
        <v/>
      </c>
      <c r="W81" s="116" t="str">
        <f>IFERROR(IF(AVERAGE('Data mapping by country'!AT84:AU84)=1,AVERAGE('Data mapping by country'!AT84:AU84),""),"")</f>
        <v/>
      </c>
      <c r="X81" s="116" t="str">
        <f>IFERROR(IF(AVERAGE('Data mapping by country'!AV84:AW84)=1,AVERAGE('Data mapping by country'!AV84:AW84),""),"")</f>
        <v/>
      </c>
      <c r="Y81" s="116" t="str">
        <f>IFERROR(IF(AVERAGE('Data mapping by country'!AX84:AY84)=1,AVERAGE('Data mapping by country'!AX84:AY84),""),"")</f>
        <v/>
      </c>
      <c r="Z81" s="116" t="str">
        <f>IFERROR(IF(AVERAGE('Data mapping by country'!AZ84:BA84)=1,AVERAGE('Data mapping by country'!AZ84:BA84),""),"")</f>
        <v/>
      </c>
      <c r="AA81" s="116" t="str">
        <f>IFERROR(IF(AVERAGE('Data mapping by country'!BB84:BC84)=1,AVERAGE('Data mapping by country'!BB84:BC84),""),"")</f>
        <v/>
      </c>
      <c r="AB81" s="116">
        <f>IFERROR(IF(AVERAGE('Data mapping by country'!BF84:BG84)=1,AVERAGE('Data mapping by country'!BF84:BG84),""),"")</f>
        <v>1</v>
      </c>
      <c r="AC81" s="116" t="str">
        <f>IFERROR(IF(AVERAGE('Data mapping by country'!BH84:BI84)=1,AVERAGE('Data mapping by country'!BH84:BI84),""),"")</f>
        <v/>
      </c>
      <c r="AD81" s="116" t="str">
        <f>IFERROR(IF(AVERAGE('Data mapping by country'!BJ84:BK84)=1,AVERAGE('Data mapping by country'!BJ84:BK84),""),"")</f>
        <v/>
      </c>
      <c r="AE81" s="116" t="str">
        <f>IFERROR(IF(AVERAGE('Data mapping by country'!BL84:BM84)=1,AVERAGE('Data mapping by country'!BL84:BM84),""),"")</f>
        <v/>
      </c>
      <c r="AF81" s="116" t="str">
        <f>IFERROR(IF(AVERAGE('Data mapping by country'!BN84:BO84)=1,AVERAGE('Data mapping by country'!BN84:BO84),""),"")</f>
        <v/>
      </c>
      <c r="AG81" s="116" t="str">
        <f>IFERROR(IF(AVERAGE('Data mapping by country'!BQ84:BR84)=1,AVERAGE('Data mapping by country'!BQ84:BR84),""),"")</f>
        <v/>
      </c>
      <c r="AH81" s="116" t="str">
        <f>IFERROR(IF(AVERAGE('Data mapping by country'!BS84:BT84)=1,AVERAGE('Data mapping by country'!BS84:BT84),""),"")</f>
        <v/>
      </c>
      <c r="AI81" s="116" t="str">
        <f>IFERROR(IF(AVERAGE('Data mapping by country'!BU84:BV84)=1,AVERAGE('Data mapping by country'!BU84:BV84),""),"")</f>
        <v/>
      </c>
      <c r="AJ81" s="116">
        <f>IFERROR(IF(AVERAGE('Data mapping by country'!BX84:BY84)=1,AVERAGE('Data mapping by country'!BX84:BY84),""),"")</f>
        <v>1</v>
      </c>
      <c r="AK81" s="116">
        <f>IFERROR(IF(AVERAGE('Data mapping by country'!BZ84:CA84)=1,AVERAGE('Data mapping by country'!BZ84:CA84),""),"")</f>
        <v>1</v>
      </c>
      <c r="AL81" s="116" t="str">
        <f>IFERROR(IF(AVERAGE('Data mapping by country'!CB84:CC84)=1,AVERAGE('Data mapping by country'!CB84:CC84),""),"")</f>
        <v/>
      </c>
      <c r="AM81" s="116" t="str">
        <f>IFERROR(IF(AVERAGE('Data mapping by country'!CD84:CE84)=1,AVERAGE('Data mapping by country'!CD84:CE84),""),"")</f>
        <v/>
      </c>
      <c r="AN81" s="116" t="str">
        <f>IFERROR(IF(AVERAGE('Data mapping by country'!CF84:CG84)=1,AVERAGE('Data mapping by country'!CF84:CG84),""),"")</f>
        <v/>
      </c>
      <c r="AO81" s="116" t="str">
        <f>IFERROR(IF(AVERAGE('Data mapping by country'!CI84:CJ84)=1,AVERAGE('Data mapping by country'!CI84:CJ84),""),"")</f>
        <v/>
      </c>
      <c r="AP81" s="116" t="str">
        <f>IFERROR(IF(AVERAGE('Data mapping by country'!CK84:CL84)=1,AVERAGE('Data mapping by country'!CK84:CL84),""),"")</f>
        <v/>
      </c>
      <c r="AQ81" s="116" t="str">
        <f>IFERROR(IF(AVERAGE('Data mapping by country'!CM84:CN84)=1,AVERAGE('Data mapping by country'!CM84:CN84),""),"")</f>
        <v/>
      </c>
      <c r="AR81" s="116">
        <f>IFERROR(IF(AVERAGE('Data mapping by country'!CP84:CQ84)=1,AVERAGE('Data mapping by country'!CP84:CQ84),""),"")</f>
        <v>1</v>
      </c>
      <c r="AS81" s="116" t="str">
        <f>IFERROR(IF(AVERAGE('Data mapping by country'!CR84:CS84)=1,AVERAGE('Data mapping by country'!CR84:CS84),""),"")</f>
        <v/>
      </c>
      <c r="AT81" s="116" t="str">
        <f>IFERROR(IF(AVERAGE('Data mapping by country'!CV84:CW84)=1,AVERAGE('Data mapping by country'!CV84:CW84),""),"")</f>
        <v/>
      </c>
      <c r="AU81" s="116" t="str">
        <f>IFERROR(IF(AVERAGE('Data mapping by country'!CX84:CY84)=1,AVERAGE('Data mapping by country'!CX84:CY84),""),"")</f>
        <v/>
      </c>
      <c r="AV81" s="116" t="str">
        <f>IFERROR(IF(AVERAGE('Data mapping by country'!CZ84:DA84)=1,AVERAGE('Data mapping by country'!CZ84:DA84),""),"")</f>
        <v/>
      </c>
      <c r="AW81" s="116" t="str">
        <f>IFERROR(IF(AVERAGE('Data mapping by country'!DB84:DC84)=1,AVERAGE('Data mapping by country'!DB84:DC84),""),"")</f>
        <v/>
      </c>
      <c r="AX81" s="116">
        <f>IFERROR(IF(AVERAGE('Data mapping by country'!DD84:DE84)=1,AVERAGE('Data mapping by country'!DD84:DE84),""),"")</f>
        <v>1</v>
      </c>
      <c r="AY81" s="116" t="str">
        <f>IFERROR(IF(AVERAGE('Data mapping by country'!DF84:DG84)=1,AVERAGE('Data mapping by country'!DF84:DG84),""),"")</f>
        <v/>
      </c>
      <c r="AZ81" s="116" t="str">
        <f>IFERROR(IF(AVERAGE('Data mapping by country'!DH84:DI84)=1,AVERAGE('Data mapping by country'!DH84:DI84),""),"")</f>
        <v/>
      </c>
      <c r="BA81" s="116" t="str">
        <f>IFERROR(IF(AVERAGE('Data mapping by country'!DJ84:DK84)=1,AVERAGE('Data mapping by country'!DJ84:DK84),""),"")</f>
        <v/>
      </c>
      <c r="BB81" s="116" t="str">
        <f>IFERROR(IF(AVERAGE('Data mapping by country'!DL84:DM84)=1,AVERAGE('Data mapping by country'!DL84:DM84),""),"")</f>
        <v/>
      </c>
      <c r="BC81" s="116" t="str">
        <f>IFERROR(IF(AVERAGE('Data mapping by country'!DN84:DO84)=1,AVERAGE('Data mapping by country'!DN84:DO84),""),"")</f>
        <v/>
      </c>
      <c r="BD81" s="116" t="str">
        <f>IFERROR(IF(AVERAGE('Data mapping by country'!DQ84:DR84)=1,AVERAGE('Data mapping by country'!DQ84:DR84),""),"")</f>
        <v/>
      </c>
      <c r="BE81" s="116" t="str">
        <f>IFERROR(IF(AVERAGE('Data mapping by country'!DS84:DT84)=1,AVERAGE('Data mapping by country'!DS84:DT84),""),"")</f>
        <v/>
      </c>
      <c r="BF81" s="116" t="str">
        <f>IFERROR(IF(AVERAGE('Data mapping by country'!DU84:DV84)=1,AVERAGE('Data mapping by country'!DU84:DV84),""),"")</f>
        <v/>
      </c>
      <c r="BG81" s="116" t="str">
        <f>IFERROR(IF(AVERAGE('Data mapping by country'!DW84:DX84)=1,AVERAGE('Data mapping by country'!DW84:DX84),""),"")</f>
        <v/>
      </c>
      <c r="BH81" s="116" t="str">
        <f>IFERROR(IF(AVERAGE('Data mapping by country'!DY84:DZ84)=1,AVERAGE('Data mapping by country'!DY84:DZ84),""),"")</f>
        <v/>
      </c>
      <c r="BI81" s="116" t="str">
        <f>IFERROR(IF(AVERAGE('Data mapping by country'!EA84:EB84)=1,AVERAGE('Data mapping by country'!EA84:EB84),""),"")</f>
        <v/>
      </c>
      <c r="BJ81" s="116">
        <f>IFERROR(IF(AVERAGE('Data mapping by country'!ED84:EE84)=1,AVERAGE('Data mapping by country'!ED84:EE84),""),"")</f>
        <v>1</v>
      </c>
      <c r="BK81" s="116" t="str">
        <f>IFERROR(IF(AVERAGE('Data mapping by country'!EF84:EG84)=1,AVERAGE('Data mapping by country'!EF84:EG84),""),"")</f>
        <v/>
      </c>
      <c r="BL81" s="103" t="str">
        <f>IFERROR(IF(AVERAGE('Data mapping by country'!EH84:EI84)=1,AVERAGE('Data mapping by country'!EH84:EI84),""),"")</f>
        <v/>
      </c>
      <c r="BM81" s="98">
        <f t="shared" si="1"/>
        <v>13</v>
      </c>
    </row>
    <row r="82" spans="1:65" ht="25.5" customHeight="1" x14ac:dyDescent="0.25">
      <c r="A82" s="100" t="s">
        <v>1473</v>
      </c>
      <c r="B82" s="119" t="s">
        <v>1472</v>
      </c>
      <c r="C82" s="102">
        <f>IFERROR(IF(AVERAGE('Data mapping by country'!C85:D85)=1,AVERAGE('Data mapping by country'!C85:D85),""),"")</f>
        <v>1</v>
      </c>
      <c r="D82" s="115">
        <f>IFERROR(IF(AVERAGE('Data mapping by country'!E85:F85)=1,AVERAGE('Data mapping by country'!E85:F85),""),"")</f>
        <v>1</v>
      </c>
      <c r="E82" s="115" t="str">
        <f>IFERROR(IF(AVERAGE('Data mapping by country'!G85:H85)=1,AVERAGE('Data mapping by country'!G85:H85),""),"")</f>
        <v/>
      </c>
      <c r="F82" s="116">
        <f>IFERROR(IF(AVERAGE('Data mapping by country'!J85:K85)=1,AVERAGE('Data mapping by country'!J85:K85),""),"")</f>
        <v>1</v>
      </c>
      <c r="G82" s="116" t="str">
        <f>IFERROR(IF(AVERAGE('Data mapping by country'!L85:M85)=1,AVERAGE('Data mapping by country'!L85:M85),""),"")</f>
        <v/>
      </c>
      <c r="H82" s="116">
        <f>IFERROR(IF(AVERAGE('Data mapping by country'!N85:O85)=1,AVERAGE('Data mapping by country'!N85:O85),""),"")</f>
        <v>1</v>
      </c>
      <c r="I82" s="116">
        <f>IFERROR(IF(AVERAGE('Data mapping by country'!P85:Q85)=1,AVERAGE('Data mapping by country'!P85:Q85),""),"")</f>
        <v>1</v>
      </c>
      <c r="J82" s="116">
        <f>IFERROR(IF(AVERAGE('Data mapping by country'!R85:S85)=1,AVERAGE('Data mapping by country'!R85:S85),""),"")</f>
        <v>1</v>
      </c>
      <c r="K82" s="116" t="str">
        <f>IFERROR(IF(AVERAGE('Data mapping by country'!T85:U85)=1,AVERAGE('Data mapping by country'!T85:U85),""),"")</f>
        <v/>
      </c>
      <c r="L82" s="116">
        <f>IFERROR(IF(AVERAGE('Data mapping by country'!W85:X85)=1,AVERAGE('Data mapping by country'!W85:X85),""),"")</f>
        <v>1</v>
      </c>
      <c r="M82" s="116">
        <f>IFERROR(IF(AVERAGE('Data mapping by country'!Y85:Z85)=1,AVERAGE('Data mapping by country'!Y85:Z85),""),"")</f>
        <v>1</v>
      </c>
      <c r="N82" s="116">
        <f>IFERROR(IF(AVERAGE('Data mapping by country'!AA85:AB85)=1,AVERAGE('Data mapping by country'!AA85:AB85),""),"")</f>
        <v>1</v>
      </c>
      <c r="O82" s="116" t="str">
        <f>IFERROR(IF(AVERAGE('Data mapping by country'!AC85:AD85)=1,AVERAGE('Data mapping by country'!AC85:AD85),""),"")</f>
        <v/>
      </c>
      <c r="P82" s="116">
        <f>IFERROR(IF(AVERAGE('Data mapping by country'!AE85:AF85)=1,AVERAGE('Data mapping by country'!AE85:AF85),""),"")</f>
        <v>1</v>
      </c>
      <c r="Q82" s="116" t="str">
        <f>IFERROR(IF(AVERAGE('Data mapping by country'!AG85:AH85)=1,AVERAGE('Data mapping by country'!AG85:AH85),""),"")</f>
        <v/>
      </c>
      <c r="R82" s="116">
        <f>IFERROR(IF(AVERAGE('Data mapping by country'!AI85:AJ85)=1,AVERAGE('Data mapping by country'!AI85:AJ85),""),"")</f>
        <v>1</v>
      </c>
      <c r="S82" s="116">
        <f>IFERROR(IF(AVERAGE('Data mapping by country'!AK85:AL85)=1,AVERAGE('Data mapping by country'!AK85:AL85),""),"")</f>
        <v>1</v>
      </c>
      <c r="T82" s="116" t="str">
        <f>IFERROR(IF(AVERAGE('Data mapping by country'!AM85:AN85)=1,AVERAGE('Data mapping by country'!AM85:AN85),""),"")</f>
        <v/>
      </c>
      <c r="U82" s="116">
        <f>IFERROR(IF(AVERAGE('Data mapping by country'!AP85:AQ85)=1,AVERAGE('Data mapping by country'!AP85:AQ85),""),"")</f>
        <v>1</v>
      </c>
      <c r="V82" s="116" t="str">
        <f>IFERROR(IF(AVERAGE('Data mapping by country'!AR85:AS85)=1,AVERAGE('Data mapping by country'!AR85:AS85),""),"")</f>
        <v/>
      </c>
      <c r="W82" s="116" t="str">
        <f>IFERROR(IF(AVERAGE('Data mapping by country'!AT85:AU85)=1,AVERAGE('Data mapping by country'!AT85:AU85),""),"")</f>
        <v/>
      </c>
      <c r="X82" s="116">
        <f>IFERROR(IF(AVERAGE('Data mapping by country'!AV85:AW85)=1,AVERAGE('Data mapping by country'!AV85:AW85),""),"")</f>
        <v>1</v>
      </c>
      <c r="Y82" s="116" t="str">
        <f>IFERROR(IF(AVERAGE('Data mapping by country'!AX85:AY85)=1,AVERAGE('Data mapping by country'!AX85:AY85),""),"")</f>
        <v/>
      </c>
      <c r="Z82" s="116">
        <f>IFERROR(IF(AVERAGE('Data mapping by country'!AZ85:BA85)=1,AVERAGE('Data mapping by country'!AZ85:BA85),""),"")</f>
        <v>1</v>
      </c>
      <c r="AA82" s="116" t="str">
        <f>IFERROR(IF(AVERAGE('Data mapping by country'!BB85:BC85)=1,AVERAGE('Data mapping by country'!BB85:BC85),""),"")</f>
        <v/>
      </c>
      <c r="AB82" s="116">
        <f>IFERROR(IF(AVERAGE('Data mapping by country'!BF85:BG85)=1,AVERAGE('Data mapping by country'!BF85:BG85),""),"")</f>
        <v>1</v>
      </c>
      <c r="AC82" s="116" t="str">
        <f>IFERROR(IF(AVERAGE('Data mapping by country'!BH85:BI85)=1,AVERAGE('Data mapping by country'!BH85:BI85),""),"")</f>
        <v/>
      </c>
      <c r="AD82" s="116" t="str">
        <f>IFERROR(IF(AVERAGE('Data mapping by country'!BJ85:BK85)=1,AVERAGE('Data mapping by country'!BJ85:BK85),""),"")</f>
        <v/>
      </c>
      <c r="AE82" s="116" t="str">
        <f>IFERROR(IF(AVERAGE('Data mapping by country'!BL85:BM85)=1,AVERAGE('Data mapping by country'!BL85:BM85),""),"")</f>
        <v/>
      </c>
      <c r="AF82" s="116" t="str">
        <f>IFERROR(IF(AVERAGE('Data mapping by country'!BN85:BO85)=1,AVERAGE('Data mapping by country'!BN85:BO85),""),"")</f>
        <v/>
      </c>
      <c r="AG82" s="116">
        <f>IFERROR(IF(AVERAGE('Data mapping by country'!BQ85:BR85)=1,AVERAGE('Data mapping by country'!BQ85:BR85),""),"")</f>
        <v>1</v>
      </c>
      <c r="AH82" s="116" t="str">
        <f>IFERROR(IF(AVERAGE('Data mapping by country'!BS85:BT85)=1,AVERAGE('Data mapping by country'!BS85:BT85),""),"")</f>
        <v/>
      </c>
      <c r="AI82" s="116">
        <f>IFERROR(IF(AVERAGE('Data mapping by country'!BU85:BV85)=1,AVERAGE('Data mapping by country'!BU85:BV85),""),"")</f>
        <v>1</v>
      </c>
      <c r="AJ82" s="116">
        <f>IFERROR(IF(AVERAGE('Data mapping by country'!BX85:BY85)=1,AVERAGE('Data mapping by country'!BX85:BY85),""),"")</f>
        <v>1</v>
      </c>
      <c r="AK82" s="116">
        <f>IFERROR(IF(AVERAGE('Data mapping by country'!BZ85:CA85)=1,AVERAGE('Data mapping by country'!BZ85:CA85),""),"")</f>
        <v>1</v>
      </c>
      <c r="AL82" s="116" t="str">
        <f>IFERROR(IF(AVERAGE('Data mapping by country'!CB85:CC85)=1,AVERAGE('Data mapping by country'!CB85:CC85),""),"")</f>
        <v/>
      </c>
      <c r="AM82" s="116" t="str">
        <f>IFERROR(IF(AVERAGE('Data mapping by country'!CD85:CE85)=1,AVERAGE('Data mapping by country'!CD85:CE85),""),"")</f>
        <v/>
      </c>
      <c r="AN82" s="116">
        <f>IFERROR(IF(AVERAGE('Data mapping by country'!CF85:CG85)=1,AVERAGE('Data mapping by country'!CF85:CG85),""),"")</f>
        <v>1</v>
      </c>
      <c r="AO82" s="116">
        <f>IFERROR(IF(AVERAGE('Data mapping by country'!CI85:CJ85)=1,AVERAGE('Data mapping by country'!CI85:CJ85),""),"")</f>
        <v>1</v>
      </c>
      <c r="AP82" s="116" t="str">
        <f>IFERROR(IF(AVERAGE('Data mapping by country'!CK85:CL85)=1,AVERAGE('Data mapping by country'!CK85:CL85),""),"")</f>
        <v/>
      </c>
      <c r="AQ82" s="116" t="str">
        <f>IFERROR(IF(AVERAGE('Data mapping by country'!CM85:CN85)=1,AVERAGE('Data mapping by country'!CM85:CN85),""),"")</f>
        <v/>
      </c>
      <c r="AR82" s="116">
        <f>IFERROR(IF(AVERAGE('Data mapping by country'!CP85:CQ85)=1,AVERAGE('Data mapping by country'!CP85:CQ85),""),"")</f>
        <v>1</v>
      </c>
      <c r="AS82" s="116" t="str">
        <f>IFERROR(IF(AVERAGE('Data mapping by country'!CR85:CS85)=1,AVERAGE('Data mapping by country'!CR85:CS85),""),"")</f>
        <v/>
      </c>
      <c r="AT82" s="116" t="str">
        <f>IFERROR(IF(AVERAGE('Data mapping by country'!CV85:CW85)=1,AVERAGE('Data mapping by country'!CV85:CW85),""),"")</f>
        <v/>
      </c>
      <c r="AU82" s="116" t="str">
        <f>IFERROR(IF(AVERAGE('Data mapping by country'!CX85:CY85)=1,AVERAGE('Data mapping by country'!CX85:CY85),""),"")</f>
        <v/>
      </c>
      <c r="AV82" s="116">
        <f>IFERROR(IF(AVERAGE('Data mapping by country'!CZ85:DA85)=1,AVERAGE('Data mapping by country'!CZ85:DA85),""),"")</f>
        <v>1</v>
      </c>
      <c r="AW82" s="116">
        <f>IFERROR(IF(AVERAGE('Data mapping by country'!DB85:DC85)=1,AVERAGE('Data mapping by country'!DB85:DC85),""),"")</f>
        <v>1</v>
      </c>
      <c r="AX82" s="116">
        <f>IFERROR(IF(AVERAGE('Data mapping by country'!DD85:DE85)=1,AVERAGE('Data mapping by country'!DD85:DE85),""),"")</f>
        <v>1</v>
      </c>
      <c r="AY82" s="116" t="str">
        <f>IFERROR(IF(AVERAGE('Data mapping by country'!DF85:DG85)=1,AVERAGE('Data mapping by country'!DF85:DG85),""),"")</f>
        <v/>
      </c>
      <c r="AZ82" s="116" t="str">
        <f>IFERROR(IF(AVERAGE('Data mapping by country'!DH85:DI85)=1,AVERAGE('Data mapping by country'!DH85:DI85),""),"")</f>
        <v/>
      </c>
      <c r="BA82" s="116">
        <f>IFERROR(IF(AVERAGE('Data mapping by country'!DJ85:DK85)=1,AVERAGE('Data mapping by country'!DJ85:DK85),""),"")</f>
        <v>1</v>
      </c>
      <c r="BB82" s="116" t="str">
        <f>IFERROR(IF(AVERAGE('Data mapping by country'!DL85:DM85)=1,AVERAGE('Data mapping by country'!DL85:DM85),""),"")</f>
        <v/>
      </c>
      <c r="BC82" s="116" t="str">
        <f>IFERROR(IF(AVERAGE('Data mapping by country'!DN85:DO85)=1,AVERAGE('Data mapping by country'!DN85:DO85),""),"")</f>
        <v/>
      </c>
      <c r="BD82" s="116">
        <f>IFERROR(IF(AVERAGE('Data mapping by country'!DQ85:DR85)=1,AVERAGE('Data mapping by country'!DQ85:DR85),""),"")</f>
        <v>1</v>
      </c>
      <c r="BE82" s="116">
        <f>IFERROR(IF(AVERAGE('Data mapping by country'!DS85:DT85)=1,AVERAGE('Data mapping by country'!DS85:DT85),""),"")</f>
        <v>1</v>
      </c>
      <c r="BF82" s="116">
        <f>IFERROR(IF(AVERAGE('Data mapping by country'!DU85:DV85)=1,AVERAGE('Data mapping by country'!DU85:DV85),""),"")</f>
        <v>1</v>
      </c>
      <c r="BG82" s="116">
        <f>IFERROR(IF(AVERAGE('Data mapping by country'!DW85:DX85)=1,AVERAGE('Data mapping by country'!DW85:DX85),""),"")</f>
        <v>1</v>
      </c>
      <c r="BH82" s="116">
        <f>IFERROR(IF(AVERAGE('Data mapping by country'!DY85:DZ85)=1,AVERAGE('Data mapping by country'!DY85:DZ85),""),"")</f>
        <v>1</v>
      </c>
      <c r="BI82" s="116">
        <f>IFERROR(IF(AVERAGE('Data mapping by country'!EA85:EB85)=1,AVERAGE('Data mapping by country'!EA85:EB85),""),"")</f>
        <v>1</v>
      </c>
      <c r="BJ82" s="116">
        <f>IFERROR(IF(AVERAGE('Data mapping by country'!ED85:EE85)=1,AVERAGE('Data mapping by country'!ED85:EE85),""),"")</f>
        <v>1</v>
      </c>
      <c r="BK82" s="116">
        <f>IFERROR(IF(AVERAGE('Data mapping by country'!EF85:EG85)=1,AVERAGE('Data mapping by country'!EF85:EG85),""),"")</f>
        <v>1</v>
      </c>
      <c r="BL82" s="103" t="str">
        <f>IFERROR(IF(AVERAGE('Data mapping by country'!EH85:EI85)=1,AVERAGE('Data mapping by country'!EH85:EI85),""),"")</f>
        <v/>
      </c>
      <c r="BM82" s="98">
        <f t="shared" si="1"/>
        <v>35</v>
      </c>
    </row>
    <row r="83" spans="1:65" ht="25.5" customHeight="1" x14ac:dyDescent="0.25">
      <c r="A83" s="99" t="s">
        <v>1471</v>
      </c>
      <c r="B83" s="118" t="s">
        <v>594</v>
      </c>
      <c r="C83" s="102">
        <f>IFERROR(IF(AVERAGE('Data mapping by country'!C86:D86)=1,AVERAGE('Data mapping by country'!C86:D86),""),"")</f>
        <v>1</v>
      </c>
      <c r="D83" s="115">
        <f>IFERROR(IF(AVERAGE('Data mapping by country'!E86:F86)=1,AVERAGE('Data mapping by country'!E86:F86),""),"")</f>
        <v>1</v>
      </c>
      <c r="E83" s="115" t="str">
        <f>IFERROR(IF(AVERAGE('Data mapping by country'!G86:H86)=1,AVERAGE('Data mapping by country'!G86:H86),""),"")</f>
        <v/>
      </c>
      <c r="F83" s="116">
        <f>IFERROR(IF(AVERAGE('Data mapping by country'!J86:K86)=1,AVERAGE('Data mapping by country'!J86:K86),""),"")</f>
        <v>1</v>
      </c>
      <c r="G83" s="116" t="str">
        <f>IFERROR(IF(AVERAGE('Data mapping by country'!L86:M86)=1,AVERAGE('Data mapping by country'!L86:M86),""),"")</f>
        <v/>
      </c>
      <c r="H83" s="116">
        <f>IFERROR(IF(AVERAGE('Data mapping by country'!N86:O86)=1,AVERAGE('Data mapping by country'!N86:O86),""),"")</f>
        <v>1</v>
      </c>
      <c r="I83" s="116">
        <f>IFERROR(IF(AVERAGE('Data mapping by country'!P86:Q86)=1,AVERAGE('Data mapping by country'!P86:Q86),""),"")</f>
        <v>1</v>
      </c>
      <c r="J83" s="116">
        <f>IFERROR(IF(AVERAGE('Data mapping by country'!R86:S86)=1,AVERAGE('Data mapping by country'!R86:S86),""),"")</f>
        <v>1</v>
      </c>
      <c r="K83" s="116" t="str">
        <f>IFERROR(IF(AVERAGE('Data mapping by country'!T86:U86)=1,AVERAGE('Data mapping by country'!T86:U86),""),"")</f>
        <v/>
      </c>
      <c r="L83" s="116">
        <f>IFERROR(IF(AVERAGE('Data mapping by country'!W86:X86)=1,AVERAGE('Data mapping by country'!W86:X86),""),"")</f>
        <v>1</v>
      </c>
      <c r="M83" s="116">
        <f>IFERROR(IF(AVERAGE('Data mapping by country'!Y86:Z86)=1,AVERAGE('Data mapping by country'!Y86:Z86),""),"")</f>
        <v>1</v>
      </c>
      <c r="N83" s="116">
        <f>IFERROR(IF(AVERAGE('Data mapping by country'!AA86:AB86)=1,AVERAGE('Data mapping by country'!AA86:AB86),""),"")</f>
        <v>1</v>
      </c>
      <c r="O83" s="116" t="str">
        <f>IFERROR(IF(AVERAGE('Data mapping by country'!AC86:AD86)=1,AVERAGE('Data mapping by country'!AC86:AD86),""),"")</f>
        <v/>
      </c>
      <c r="P83" s="116">
        <f>IFERROR(IF(AVERAGE('Data mapping by country'!AE86:AF86)=1,AVERAGE('Data mapping by country'!AE86:AF86),""),"")</f>
        <v>1</v>
      </c>
      <c r="Q83" s="116" t="str">
        <f>IFERROR(IF(AVERAGE('Data mapping by country'!AG86:AH86)=1,AVERAGE('Data mapping by country'!AG86:AH86),""),"")</f>
        <v/>
      </c>
      <c r="R83" s="116">
        <f>IFERROR(IF(AVERAGE('Data mapping by country'!AI86:AJ86)=1,AVERAGE('Data mapping by country'!AI86:AJ86),""),"")</f>
        <v>1</v>
      </c>
      <c r="S83" s="116">
        <f>IFERROR(IF(AVERAGE('Data mapping by country'!AK86:AL86)=1,AVERAGE('Data mapping by country'!AK86:AL86),""),"")</f>
        <v>1</v>
      </c>
      <c r="T83" s="116">
        <f>IFERROR(IF(AVERAGE('Data mapping by country'!AM86:AN86)=1,AVERAGE('Data mapping by country'!AM86:AN86),""),"")</f>
        <v>1</v>
      </c>
      <c r="U83" s="116">
        <f>IFERROR(IF(AVERAGE('Data mapping by country'!AP86:AQ86)=1,AVERAGE('Data mapping by country'!AP86:AQ86),""),"")</f>
        <v>1</v>
      </c>
      <c r="V83" s="116" t="str">
        <f>IFERROR(IF(AVERAGE('Data mapping by country'!AR86:AS86)=1,AVERAGE('Data mapping by country'!AR86:AS86),""),"")</f>
        <v/>
      </c>
      <c r="W83" s="116">
        <f>IFERROR(IF(AVERAGE('Data mapping by country'!AT86:AU86)=1,AVERAGE('Data mapping by country'!AT86:AU86),""),"")</f>
        <v>1</v>
      </c>
      <c r="X83" s="116">
        <f>IFERROR(IF(AVERAGE('Data mapping by country'!AV86:AW86)=1,AVERAGE('Data mapping by country'!AV86:AW86),""),"")</f>
        <v>1</v>
      </c>
      <c r="Y83" s="116" t="str">
        <f>IFERROR(IF(AVERAGE('Data mapping by country'!AX86:AY86)=1,AVERAGE('Data mapping by country'!AX86:AY86),""),"")</f>
        <v/>
      </c>
      <c r="Z83" s="116">
        <f>IFERROR(IF(AVERAGE('Data mapping by country'!AZ86:BA86)=1,AVERAGE('Data mapping by country'!AZ86:BA86),""),"")</f>
        <v>1</v>
      </c>
      <c r="AA83" s="116" t="str">
        <f>IFERROR(IF(AVERAGE('Data mapping by country'!BB86:BC86)=1,AVERAGE('Data mapping by country'!BB86:BC86),""),"")</f>
        <v/>
      </c>
      <c r="AB83" s="116">
        <f>IFERROR(IF(AVERAGE('Data mapping by country'!BF86:BG86)=1,AVERAGE('Data mapping by country'!BF86:BG86),""),"")</f>
        <v>1</v>
      </c>
      <c r="AC83" s="116" t="str">
        <f>IFERROR(IF(AVERAGE('Data mapping by country'!BH86:BI86)=1,AVERAGE('Data mapping by country'!BH86:BI86),""),"")</f>
        <v/>
      </c>
      <c r="AD83" s="116" t="str">
        <f>IFERROR(IF(AVERAGE('Data mapping by country'!BJ86:BK86)=1,AVERAGE('Data mapping by country'!BJ86:BK86),""),"")</f>
        <v/>
      </c>
      <c r="AE83" s="116" t="str">
        <f>IFERROR(IF(AVERAGE('Data mapping by country'!BL86:BM86)=1,AVERAGE('Data mapping by country'!BL86:BM86),""),"")</f>
        <v/>
      </c>
      <c r="AF83" s="116" t="str">
        <f>IFERROR(IF(AVERAGE('Data mapping by country'!BN86:BO86)=1,AVERAGE('Data mapping by country'!BN86:BO86),""),"")</f>
        <v/>
      </c>
      <c r="AG83" s="116">
        <f>IFERROR(IF(AVERAGE('Data mapping by country'!BQ86:BR86)=1,AVERAGE('Data mapping by country'!BQ86:BR86),""),"")</f>
        <v>1</v>
      </c>
      <c r="AH83" s="116" t="str">
        <f>IFERROR(IF(AVERAGE('Data mapping by country'!BS86:BT86)=1,AVERAGE('Data mapping by country'!BS86:BT86),""),"")</f>
        <v/>
      </c>
      <c r="AI83" s="116">
        <f>IFERROR(IF(AVERAGE('Data mapping by country'!BU86:BV86)=1,AVERAGE('Data mapping by country'!BU86:BV86),""),"")</f>
        <v>1</v>
      </c>
      <c r="AJ83" s="116">
        <f>IFERROR(IF(AVERAGE('Data mapping by country'!BX86:BY86)=1,AVERAGE('Data mapping by country'!BX86:BY86),""),"")</f>
        <v>1</v>
      </c>
      <c r="AK83" s="116">
        <f>IFERROR(IF(AVERAGE('Data mapping by country'!BZ86:CA86)=1,AVERAGE('Data mapping by country'!BZ86:CA86),""),"")</f>
        <v>1</v>
      </c>
      <c r="AL83" s="116" t="str">
        <f>IFERROR(IF(AVERAGE('Data mapping by country'!CB86:CC86)=1,AVERAGE('Data mapping by country'!CB86:CC86),""),"")</f>
        <v/>
      </c>
      <c r="AM83" s="116" t="str">
        <f>IFERROR(IF(AVERAGE('Data mapping by country'!CD86:CE86)=1,AVERAGE('Data mapping by country'!CD86:CE86),""),"")</f>
        <v/>
      </c>
      <c r="AN83" s="116">
        <f>IFERROR(IF(AVERAGE('Data mapping by country'!CF86:CG86)=1,AVERAGE('Data mapping by country'!CF86:CG86),""),"")</f>
        <v>1</v>
      </c>
      <c r="AO83" s="116">
        <f>IFERROR(IF(AVERAGE('Data mapping by country'!CI86:CJ86)=1,AVERAGE('Data mapping by country'!CI86:CJ86),""),"")</f>
        <v>1</v>
      </c>
      <c r="AP83" s="116">
        <f>IFERROR(IF(AVERAGE('Data mapping by country'!CK86:CL86)=1,AVERAGE('Data mapping by country'!CK86:CL86),""),"")</f>
        <v>1</v>
      </c>
      <c r="AQ83" s="116" t="str">
        <f>IFERROR(IF(AVERAGE('Data mapping by country'!CM86:CN86)=1,AVERAGE('Data mapping by country'!CM86:CN86),""),"")</f>
        <v/>
      </c>
      <c r="AR83" s="116">
        <f>IFERROR(IF(AVERAGE('Data mapping by country'!CP86:CQ86)=1,AVERAGE('Data mapping by country'!CP86:CQ86),""),"")</f>
        <v>1</v>
      </c>
      <c r="AS83" s="116" t="str">
        <f>IFERROR(IF(AVERAGE('Data mapping by country'!CR86:CS86)=1,AVERAGE('Data mapping by country'!CR86:CS86),""),"")</f>
        <v/>
      </c>
      <c r="AT83" s="116" t="str">
        <f>IFERROR(IF(AVERAGE('Data mapping by country'!CV86:CW86)=1,AVERAGE('Data mapping by country'!CV86:CW86),""),"")</f>
        <v/>
      </c>
      <c r="AU83" s="116" t="str">
        <f>IFERROR(IF(AVERAGE('Data mapping by country'!CX86:CY86)=1,AVERAGE('Data mapping by country'!CX86:CY86),""),"")</f>
        <v/>
      </c>
      <c r="AV83" s="116">
        <f>IFERROR(IF(AVERAGE('Data mapping by country'!CZ86:DA86)=1,AVERAGE('Data mapping by country'!CZ86:DA86),""),"")</f>
        <v>1</v>
      </c>
      <c r="AW83" s="116">
        <f>IFERROR(IF(AVERAGE('Data mapping by country'!DB86:DC86)=1,AVERAGE('Data mapping by country'!DB86:DC86),""),"")</f>
        <v>1</v>
      </c>
      <c r="AX83" s="116">
        <f>IFERROR(IF(AVERAGE('Data mapping by country'!DD86:DE86)=1,AVERAGE('Data mapping by country'!DD86:DE86),""),"")</f>
        <v>1</v>
      </c>
      <c r="AY83" s="116" t="str">
        <f>IFERROR(IF(AVERAGE('Data mapping by country'!DF86:DG86)=1,AVERAGE('Data mapping by country'!DF86:DG86),""),"")</f>
        <v/>
      </c>
      <c r="AZ83" s="116" t="str">
        <f>IFERROR(IF(AVERAGE('Data mapping by country'!DH86:DI86)=1,AVERAGE('Data mapping by country'!DH86:DI86),""),"")</f>
        <v/>
      </c>
      <c r="BA83" s="116">
        <f>IFERROR(IF(AVERAGE('Data mapping by country'!DJ86:DK86)=1,AVERAGE('Data mapping by country'!DJ86:DK86),""),"")</f>
        <v>1</v>
      </c>
      <c r="BB83" s="116" t="str">
        <f>IFERROR(IF(AVERAGE('Data mapping by country'!DL86:DM86)=1,AVERAGE('Data mapping by country'!DL86:DM86),""),"")</f>
        <v/>
      </c>
      <c r="BC83" s="116" t="str">
        <f>IFERROR(IF(AVERAGE('Data mapping by country'!DN86:DO86)=1,AVERAGE('Data mapping by country'!DN86:DO86),""),"")</f>
        <v/>
      </c>
      <c r="BD83" s="116">
        <f>IFERROR(IF(AVERAGE('Data mapping by country'!DQ86:DR86)=1,AVERAGE('Data mapping by country'!DQ86:DR86),""),"")</f>
        <v>1</v>
      </c>
      <c r="BE83" s="116">
        <f>IFERROR(IF(AVERAGE('Data mapping by country'!DS86:DT86)=1,AVERAGE('Data mapping by country'!DS86:DT86),""),"")</f>
        <v>1</v>
      </c>
      <c r="BF83" s="116">
        <f>IFERROR(IF(AVERAGE('Data mapping by country'!DU86:DV86)=1,AVERAGE('Data mapping by country'!DU86:DV86),""),"")</f>
        <v>1</v>
      </c>
      <c r="BG83" s="116">
        <f>IFERROR(IF(AVERAGE('Data mapping by country'!DW86:DX86)=1,AVERAGE('Data mapping by country'!DW86:DX86),""),"")</f>
        <v>1</v>
      </c>
      <c r="BH83" s="116">
        <f>IFERROR(IF(AVERAGE('Data mapping by country'!DY86:DZ86)=1,AVERAGE('Data mapping by country'!DY86:DZ86),""),"")</f>
        <v>1</v>
      </c>
      <c r="BI83" s="116">
        <f>IFERROR(IF(AVERAGE('Data mapping by country'!EA86:EB86)=1,AVERAGE('Data mapping by country'!EA86:EB86),""),"")</f>
        <v>1</v>
      </c>
      <c r="BJ83" s="116">
        <f>IFERROR(IF(AVERAGE('Data mapping by country'!ED86:EE86)=1,AVERAGE('Data mapping by country'!ED86:EE86),""),"")</f>
        <v>1</v>
      </c>
      <c r="BK83" s="116">
        <f>IFERROR(IF(AVERAGE('Data mapping by country'!EF86:EG86)=1,AVERAGE('Data mapping by country'!EF86:EG86),""),"")</f>
        <v>1</v>
      </c>
      <c r="BL83" s="103" t="str">
        <f>IFERROR(IF(AVERAGE('Data mapping by country'!EH86:EI86)=1,AVERAGE('Data mapping by country'!EH86:EI86),""),"")</f>
        <v/>
      </c>
      <c r="BM83" s="98">
        <f t="shared" si="1"/>
        <v>38</v>
      </c>
    </row>
    <row r="84" spans="1:65" ht="25.5" customHeight="1" x14ac:dyDescent="0.25">
      <c r="A84" s="99" t="s">
        <v>1469</v>
      </c>
      <c r="B84" s="118" t="s">
        <v>419</v>
      </c>
      <c r="C84" s="102">
        <f>IFERROR(IF(AVERAGE('Data mapping by country'!C87:D87)=1,AVERAGE('Data mapping by country'!C87:D87),""),"")</f>
        <v>1</v>
      </c>
      <c r="D84" s="115">
        <f>IFERROR(IF(AVERAGE('Data mapping by country'!E87:F87)=1,AVERAGE('Data mapping by country'!E87:F87),""),"")</f>
        <v>1</v>
      </c>
      <c r="E84" s="115">
        <f>IFERROR(IF(AVERAGE('Data mapping by country'!G87:H87)=1,AVERAGE('Data mapping by country'!G87:H87),""),"")</f>
        <v>1</v>
      </c>
      <c r="F84" s="116">
        <f>IFERROR(IF(AVERAGE('Data mapping by country'!J87:K87)=1,AVERAGE('Data mapping by country'!J87:K87),""),"")</f>
        <v>1</v>
      </c>
      <c r="G84" s="116" t="str">
        <f>IFERROR(IF(AVERAGE('Data mapping by country'!L87:M87)=1,AVERAGE('Data mapping by country'!L87:M87),""),"")</f>
        <v/>
      </c>
      <c r="H84" s="116">
        <f>IFERROR(IF(AVERAGE('Data mapping by country'!N87:O87)=1,AVERAGE('Data mapping by country'!N87:O87),""),"")</f>
        <v>1</v>
      </c>
      <c r="I84" s="116">
        <f>IFERROR(IF(AVERAGE('Data mapping by country'!P87:Q87)=1,AVERAGE('Data mapping by country'!P87:Q87),""),"")</f>
        <v>1</v>
      </c>
      <c r="J84" s="116">
        <f>IFERROR(IF(AVERAGE('Data mapping by country'!R87:S87)=1,AVERAGE('Data mapping by country'!R87:S87),""),"")</f>
        <v>1</v>
      </c>
      <c r="K84" s="116" t="str">
        <f>IFERROR(IF(AVERAGE('Data mapping by country'!T87:U87)=1,AVERAGE('Data mapping by country'!T87:U87),""),"")</f>
        <v/>
      </c>
      <c r="L84" s="116">
        <f>IFERROR(IF(AVERAGE('Data mapping by country'!W87:X87)=1,AVERAGE('Data mapping by country'!W87:X87),""),"")</f>
        <v>1</v>
      </c>
      <c r="M84" s="116">
        <f>IFERROR(IF(AVERAGE('Data mapping by country'!Y87:Z87)=1,AVERAGE('Data mapping by country'!Y87:Z87),""),"")</f>
        <v>1</v>
      </c>
      <c r="N84" s="116">
        <f>IFERROR(IF(AVERAGE('Data mapping by country'!AA87:AB87)=1,AVERAGE('Data mapping by country'!AA87:AB87),""),"")</f>
        <v>1</v>
      </c>
      <c r="O84" s="116">
        <f>IFERROR(IF(AVERAGE('Data mapping by country'!AC87:AD87)=1,AVERAGE('Data mapping by country'!AC87:AD87),""),"")</f>
        <v>1</v>
      </c>
      <c r="P84" s="116">
        <f>IFERROR(IF(AVERAGE('Data mapping by country'!AE87:AF87)=1,AVERAGE('Data mapping by country'!AE87:AF87),""),"")</f>
        <v>1</v>
      </c>
      <c r="Q84" s="116" t="str">
        <f>IFERROR(IF(AVERAGE('Data mapping by country'!AG87:AH87)=1,AVERAGE('Data mapping by country'!AG87:AH87),""),"")</f>
        <v/>
      </c>
      <c r="R84" s="116">
        <f>IFERROR(IF(AVERAGE('Data mapping by country'!AI87:AJ87)=1,AVERAGE('Data mapping by country'!AI87:AJ87),""),"")</f>
        <v>1</v>
      </c>
      <c r="S84" s="116">
        <f>IFERROR(IF(AVERAGE('Data mapping by country'!AK87:AL87)=1,AVERAGE('Data mapping by country'!AK87:AL87),""),"")</f>
        <v>1</v>
      </c>
      <c r="T84" s="116" t="str">
        <f>IFERROR(IF(AVERAGE('Data mapping by country'!AM87:AN87)=1,AVERAGE('Data mapping by country'!AM87:AN87),""),"")</f>
        <v/>
      </c>
      <c r="U84" s="116">
        <f>IFERROR(IF(AVERAGE('Data mapping by country'!AP87:AQ87)=1,AVERAGE('Data mapping by country'!AP87:AQ87),""),"")</f>
        <v>1</v>
      </c>
      <c r="V84" s="116" t="str">
        <f>IFERROR(IF(AVERAGE('Data mapping by country'!AR87:AS87)=1,AVERAGE('Data mapping by country'!AR87:AS87),""),"")</f>
        <v/>
      </c>
      <c r="W84" s="116">
        <f>IFERROR(IF(AVERAGE('Data mapping by country'!AT87:AU87)=1,AVERAGE('Data mapping by country'!AT87:AU87),""),"")</f>
        <v>1</v>
      </c>
      <c r="X84" s="116">
        <f>IFERROR(IF(AVERAGE('Data mapping by country'!AV87:AW87)=1,AVERAGE('Data mapping by country'!AV87:AW87),""),"")</f>
        <v>1</v>
      </c>
      <c r="Y84" s="116" t="str">
        <f>IFERROR(IF(AVERAGE('Data mapping by country'!AX87:AY87)=1,AVERAGE('Data mapping by country'!AX87:AY87),""),"")</f>
        <v/>
      </c>
      <c r="Z84" s="116">
        <f>IFERROR(IF(AVERAGE('Data mapping by country'!AZ87:BA87)=1,AVERAGE('Data mapping by country'!AZ87:BA87),""),"")</f>
        <v>1</v>
      </c>
      <c r="AA84" s="116">
        <f>IFERROR(IF(AVERAGE('Data mapping by country'!BB87:BC87)=1,AVERAGE('Data mapping by country'!BB87:BC87),""),"")</f>
        <v>1</v>
      </c>
      <c r="AB84" s="116">
        <f>IFERROR(IF(AVERAGE('Data mapping by country'!BF87:BG87)=1,AVERAGE('Data mapping by country'!BF87:BG87),""),"")</f>
        <v>1</v>
      </c>
      <c r="AC84" s="116" t="str">
        <f>IFERROR(IF(AVERAGE('Data mapping by country'!BH87:BI87)=1,AVERAGE('Data mapping by country'!BH87:BI87),""),"")</f>
        <v/>
      </c>
      <c r="AD84" s="116" t="str">
        <f>IFERROR(IF(AVERAGE('Data mapping by country'!BJ87:BK87)=1,AVERAGE('Data mapping by country'!BJ87:BK87),""),"")</f>
        <v/>
      </c>
      <c r="AE84" s="116" t="str">
        <f>IFERROR(IF(AVERAGE('Data mapping by country'!BL87:BM87)=1,AVERAGE('Data mapping by country'!BL87:BM87),""),"")</f>
        <v/>
      </c>
      <c r="AF84" s="116" t="str">
        <f>IFERROR(IF(AVERAGE('Data mapping by country'!BN87:BO87)=1,AVERAGE('Data mapping by country'!BN87:BO87),""),"")</f>
        <v/>
      </c>
      <c r="AG84" s="116">
        <f>IFERROR(IF(AVERAGE('Data mapping by country'!BQ87:BR87)=1,AVERAGE('Data mapping by country'!BQ87:BR87),""),"")</f>
        <v>1</v>
      </c>
      <c r="AH84" s="116">
        <f>IFERROR(IF(AVERAGE('Data mapping by country'!BS87:BT87)=1,AVERAGE('Data mapping by country'!BS87:BT87),""),"")</f>
        <v>1</v>
      </c>
      <c r="AI84" s="116">
        <f>IFERROR(IF(AVERAGE('Data mapping by country'!BU87:BV87)=1,AVERAGE('Data mapping by country'!BU87:BV87),""),"")</f>
        <v>1</v>
      </c>
      <c r="AJ84" s="116">
        <f>IFERROR(IF(AVERAGE('Data mapping by country'!BX87:BY87)=1,AVERAGE('Data mapping by country'!BX87:BY87),""),"")</f>
        <v>1</v>
      </c>
      <c r="AK84" s="116">
        <f>IFERROR(IF(AVERAGE('Data mapping by country'!BZ87:CA87)=1,AVERAGE('Data mapping by country'!BZ87:CA87),""),"")</f>
        <v>1</v>
      </c>
      <c r="AL84" s="116" t="str">
        <f>IFERROR(IF(AVERAGE('Data mapping by country'!CB87:CC87)=1,AVERAGE('Data mapping by country'!CB87:CC87),""),"")</f>
        <v/>
      </c>
      <c r="AM84" s="116" t="str">
        <f>IFERROR(IF(AVERAGE('Data mapping by country'!CD87:CE87)=1,AVERAGE('Data mapping by country'!CD87:CE87),""),"")</f>
        <v/>
      </c>
      <c r="AN84" s="116">
        <f>IFERROR(IF(AVERAGE('Data mapping by country'!CF87:CG87)=1,AVERAGE('Data mapping by country'!CF87:CG87),""),"")</f>
        <v>1</v>
      </c>
      <c r="AO84" s="116">
        <f>IFERROR(IF(AVERAGE('Data mapping by country'!CI87:CJ87)=1,AVERAGE('Data mapping by country'!CI87:CJ87),""),"")</f>
        <v>1</v>
      </c>
      <c r="AP84" s="116">
        <f>IFERROR(IF(AVERAGE('Data mapping by country'!CK87:CL87)=1,AVERAGE('Data mapping by country'!CK87:CL87),""),"")</f>
        <v>1</v>
      </c>
      <c r="AQ84" s="116" t="str">
        <f>IFERROR(IF(AVERAGE('Data mapping by country'!CM87:CN87)=1,AVERAGE('Data mapping by country'!CM87:CN87),""),"")</f>
        <v/>
      </c>
      <c r="AR84" s="116">
        <f>IFERROR(IF(AVERAGE('Data mapping by country'!CP87:CQ87)=1,AVERAGE('Data mapping by country'!CP87:CQ87),""),"")</f>
        <v>1</v>
      </c>
      <c r="AS84" s="116" t="str">
        <f>IFERROR(IF(AVERAGE('Data mapping by country'!CR87:CS87)=1,AVERAGE('Data mapping by country'!CR87:CS87),""),"")</f>
        <v/>
      </c>
      <c r="AT84" s="116" t="str">
        <f>IFERROR(IF(AVERAGE('Data mapping by country'!CV87:CW87)=1,AVERAGE('Data mapping by country'!CV87:CW87),""),"")</f>
        <v/>
      </c>
      <c r="AU84" s="116" t="str">
        <f>IFERROR(IF(AVERAGE('Data mapping by country'!CX87:CY87)=1,AVERAGE('Data mapping by country'!CX87:CY87),""),"")</f>
        <v/>
      </c>
      <c r="AV84" s="116">
        <f>IFERROR(IF(AVERAGE('Data mapping by country'!CZ87:DA87)=1,AVERAGE('Data mapping by country'!CZ87:DA87),""),"")</f>
        <v>1</v>
      </c>
      <c r="AW84" s="116" t="str">
        <f>IFERROR(IF(AVERAGE('Data mapping by country'!DB87:DC87)=1,AVERAGE('Data mapping by country'!DB87:DC87),""),"")</f>
        <v/>
      </c>
      <c r="AX84" s="116">
        <f>IFERROR(IF(AVERAGE('Data mapping by country'!DD87:DE87)=1,AVERAGE('Data mapping by country'!DD87:DE87),""),"")</f>
        <v>1</v>
      </c>
      <c r="AY84" s="116" t="str">
        <f>IFERROR(IF(AVERAGE('Data mapping by country'!DF87:DG87)=1,AVERAGE('Data mapping by country'!DF87:DG87),""),"")</f>
        <v/>
      </c>
      <c r="AZ84" s="116" t="str">
        <f>IFERROR(IF(AVERAGE('Data mapping by country'!DH87:DI87)=1,AVERAGE('Data mapping by country'!DH87:DI87),""),"")</f>
        <v/>
      </c>
      <c r="BA84" s="116">
        <f>IFERROR(IF(AVERAGE('Data mapping by country'!DJ87:DK87)=1,AVERAGE('Data mapping by country'!DJ87:DK87),""),"")</f>
        <v>1</v>
      </c>
      <c r="BB84" s="116" t="str">
        <f>IFERROR(IF(AVERAGE('Data mapping by country'!DL87:DM87)=1,AVERAGE('Data mapping by country'!DL87:DM87),""),"")</f>
        <v/>
      </c>
      <c r="BC84" s="116">
        <f>IFERROR(IF(AVERAGE('Data mapping by country'!DN87:DO87)=1,AVERAGE('Data mapping by country'!DN87:DO87),""),"")</f>
        <v>1</v>
      </c>
      <c r="BD84" s="116">
        <f>IFERROR(IF(AVERAGE('Data mapping by country'!DQ87:DR87)=1,AVERAGE('Data mapping by country'!DQ87:DR87),""),"")</f>
        <v>1</v>
      </c>
      <c r="BE84" s="116">
        <f>IFERROR(IF(AVERAGE('Data mapping by country'!DS87:DT87)=1,AVERAGE('Data mapping by country'!DS87:DT87),""),"")</f>
        <v>1</v>
      </c>
      <c r="BF84" s="116">
        <f>IFERROR(IF(AVERAGE('Data mapping by country'!DU87:DV87)=1,AVERAGE('Data mapping by country'!DU87:DV87),""),"")</f>
        <v>1</v>
      </c>
      <c r="BG84" s="116">
        <f>IFERROR(IF(AVERAGE('Data mapping by country'!DW87:DX87)=1,AVERAGE('Data mapping by country'!DW87:DX87),""),"")</f>
        <v>1</v>
      </c>
      <c r="BH84" s="116">
        <f>IFERROR(IF(AVERAGE('Data mapping by country'!DY87:DZ87)=1,AVERAGE('Data mapping by country'!DY87:DZ87),""),"")</f>
        <v>1</v>
      </c>
      <c r="BI84" s="116">
        <f>IFERROR(IF(AVERAGE('Data mapping by country'!EA87:EB87)=1,AVERAGE('Data mapping by country'!EA87:EB87),""),"")</f>
        <v>1</v>
      </c>
      <c r="BJ84" s="116">
        <f>IFERROR(IF(AVERAGE('Data mapping by country'!ED87:EE87)=1,AVERAGE('Data mapping by country'!ED87:EE87),""),"")</f>
        <v>1</v>
      </c>
      <c r="BK84" s="116">
        <f>IFERROR(IF(AVERAGE('Data mapping by country'!EF87:EG87)=1,AVERAGE('Data mapping by country'!EF87:EG87),""),"")</f>
        <v>1</v>
      </c>
      <c r="BL84" s="103" t="str">
        <f>IFERROR(IF(AVERAGE('Data mapping by country'!EH87:EI87)=1,AVERAGE('Data mapping by country'!EH87:EI87),""),"")</f>
        <v/>
      </c>
      <c r="BM84" s="98">
        <f t="shared" si="1"/>
        <v>41</v>
      </c>
    </row>
    <row r="85" spans="1:65" ht="25.5" customHeight="1" x14ac:dyDescent="0.25">
      <c r="A85" s="100" t="s">
        <v>1468</v>
      </c>
      <c r="B85" s="119" t="s">
        <v>1467</v>
      </c>
      <c r="C85" s="102">
        <f>IFERROR(IF(AVERAGE('Data mapping by country'!C88:D88)=1,AVERAGE('Data mapping by country'!C88:D88),""),"")</f>
        <v>1</v>
      </c>
      <c r="D85" s="115">
        <f>IFERROR(IF(AVERAGE('Data mapping by country'!E88:F88)=1,AVERAGE('Data mapping by country'!E88:F88),""),"")</f>
        <v>1</v>
      </c>
      <c r="E85" s="115" t="str">
        <f>IFERROR(IF(AVERAGE('Data mapping by country'!G88:H88)=1,AVERAGE('Data mapping by country'!G88:H88),""),"")</f>
        <v/>
      </c>
      <c r="F85" s="116">
        <f>IFERROR(IF(AVERAGE('Data mapping by country'!J88:K88)=1,AVERAGE('Data mapping by country'!J88:K88),""),"")</f>
        <v>1</v>
      </c>
      <c r="G85" s="116" t="str">
        <f>IFERROR(IF(AVERAGE('Data mapping by country'!L88:M88)=1,AVERAGE('Data mapping by country'!L88:M88),""),"")</f>
        <v/>
      </c>
      <c r="H85" s="116">
        <f>IFERROR(IF(AVERAGE('Data mapping by country'!N88:O88)=1,AVERAGE('Data mapping by country'!N88:O88),""),"")</f>
        <v>1</v>
      </c>
      <c r="I85" s="116">
        <f>IFERROR(IF(AVERAGE('Data mapping by country'!P88:Q88)=1,AVERAGE('Data mapping by country'!P88:Q88),""),"")</f>
        <v>1</v>
      </c>
      <c r="J85" s="116">
        <f>IFERROR(IF(AVERAGE('Data mapping by country'!R88:S88)=1,AVERAGE('Data mapping by country'!R88:S88),""),"")</f>
        <v>1</v>
      </c>
      <c r="K85" s="116" t="str">
        <f>IFERROR(IF(AVERAGE('Data mapping by country'!T88:U88)=1,AVERAGE('Data mapping by country'!T88:U88),""),"")</f>
        <v/>
      </c>
      <c r="L85" s="116">
        <f>IFERROR(IF(AVERAGE('Data mapping by country'!W88:X88)=1,AVERAGE('Data mapping by country'!W88:X88),""),"")</f>
        <v>1</v>
      </c>
      <c r="M85" s="116">
        <f>IFERROR(IF(AVERAGE('Data mapping by country'!Y88:Z88)=1,AVERAGE('Data mapping by country'!Y88:Z88),""),"")</f>
        <v>1</v>
      </c>
      <c r="N85" s="116">
        <f>IFERROR(IF(AVERAGE('Data mapping by country'!AA88:AB88)=1,AVERAGE('Data mapping by country'!AA88:AB88),""),"")</f>
        <v>1</v>
      </c>
      <c r="O85" s="116" t="str">
        <f>IFERROR(IF(AVERAGE('Data mapping by country'!AC88:AD88)=1,AVERAGE('Data mapping by country'!AC88:AD88),""),"")</f>
        <v/>
      </c>
      <c r="P85" s="116">
        <f>IFERROR(IF(AVERAGE('Data mapping by country'!AE88:AF88)=1,AVERAGE('Data mapping by country'!AE88:AF88),""),"")</f>
        <v>1</v>
      </c>
      <c r="Q85" s="116" t="str">
        <f>IFERROR(IF(AVERAGE('Data mapping by country'!AG88:AH88)=1,AVERAGE('Data mapping by country'!AG88:AH88),""),"")</f>
        <v/>
      </c>
      <c r="R85" s="116">
        <f>IFERROR(IF(AVERAGE('Data mapping by country'!AI88:AJ88)=1,AVERAGE('Data mapping by country'!AI88:AJ88),""),"")</f>
        <v>1</v>
      </c>
      <c r="S85" s="116">
        <f>IFERROR(IF(AVERAGE('Data mapping by country'!AK88:AL88)=1,AVERAGE('Data mapping by country'!AK88:AL88),""),"")</f>
        <v>1</v>
      </c>
      <c r="T85" s="116" t="str">
        <f>IFERROR(IF(AVERAGE('Data mapping by country'!AM88:AN88)=1,AVERAGE('Data mapping by country'!AM88:AN88),""),"")</f>
        <v/>
      </c>
      <c r="U85" s="116">
        <f>IFERROR(IF(AVERAGE('Data mapping by country'!AP88:AQ88)=1,AVERAGE('Data mapping by country'!AP88:AQ88),""),"")</f>
        <v>1</v>
      </c>
      <c r="V85" s="116" t="str">
        <f>IFERROR(IF(AVERAGE('Data mapping by country'!AR88:AS88)=1,AVERAGE('Data mapping by country'!AR88:AS88),""),"")</f>
        <v/>
      </c>
      <c r="W85" s="116" t="str">
        <f>IFERROR(IF(AVERAGE('Data mapping by country'!AT88:AU88)=1,AVERAGE('Data mapping by country'!AT88:AU88),""),"")</f>
        <v/>
      </c>
      <c r="X85" s="116">
        <f>IFERROR(IF(AVERAGE('Data mapping by country'!AV88:AW88)=1,AVERAGE('Data mapping by country'!AV88:AW88),""),"")</f>
        <v>1</v>
      </c>
      <c r="Y85" s="116" t="str">
        <f>IFERROR(IF(AVERAGE('Data mapping by country'!AX88:AY88)=1,AVERAGE('Data mapping by country'!AX88:AY88),""),"")</f>
        <v/>
      </c>
      <c r="Z85" s="116" t="str">
        <f>IFERROR(IF(AVERAGE('Data mapping by country'!AZ88:BA88)=1,AVERAGE('Data mapping by country'!AZ88:BA88),""),"")</f>
        <v/>
      </c>
      <c r="AA85" s="116" t="str">
        <f>IFERROR(IF(AVERAGE('Data mapping by country'!BB88:BC88)=1,AVERAGE('Data mapping by country'!BB88:BC88),""),"")</f>
        <v/>
      </c>
      <c r="AB85" s="116">
        <f>IFERROR(IF(AVERAGE('Data mapping by country'!BF88:BG88)=1,AVERAGE('Data mapping by country'!BF88:BG88),""),"")</f>
        <v>1</v>
      </c>
      <c r="AC85" s="116" t="str">
        <f>IFERROR(IF(AVERAGE('Data mapping by country'!BH88:BI88)=1,AVERAGE('Data mapping by country'!BH88:BI88),""),"")</f>
        <v/>
      </c>
      <c r="AD85" s="116" t="str">
        <f>IFERROR(IF(AVERAGE('Data mapping by country'!BJ88:BK88)=1,AVERAGE('Data mapping by country'!BJ88:BK88),""),"")</f>
        <v/>
      </c>
      <c r="AE85" s="116" t="str">
        <f>IFERROR(IF(AVERAGE('Data mapping by country'!BL88:BM88)=1,AVERAGE('Data mapping by country'!BL88:BM88),""),"")</f>
        <v/>
      </c>
      <c r="AF85" s="116" t="str">
        <f>IFERROR(IF(AVERAGE('Data mapping by country'!BN88:BO88)=1,AVERAGE('Data mapping by country'!BN88:BO88),""),"")</f>
        <v/>
      </c>
      <c r="AG85" s="116">
        <f>IFERROR(IF(AVERAGE('Data mapping by country'!BQ88:BR88)=1,AVERAGE('Data mapping by country'!BQ88:BR88),""),"")</f>
        <v>1</v>
      </c>
      <c r="AH85" s="116" t="str">
        <f>IFERROR(IF(AVERAGE('Data mapping by country'!BS88:BT88)=1,AVERAGE('Data mapping by country'!BS88:BT88),""),"")</f>
        <v/>
      </c>
      <c r="AI85" s="116">
        <f>IFERROR(IF(AVERAGE('Data mapping by country'!BU88:BV88)=1,AVERAGE('Data mapping by country'!BU88:BV88),""),"")</f>
        <v>1</v>
      </c>
      <c r="AJ85" s="116">
        <f>IFERROR(IF(AVERAGE('Data mapping by country'!BX88:BY88)=1,AVERAGE('Data mapping by country'!BX88:BY88),""),"")</f>
        <v>1</v>
      </c>
      <c r="AK85" s="116" t="str">
        <f>IFERROR(IF(AVERAGE('Data mapping by country'!BZ88:CA88)=1,AVERAGE('Data mapping by country'!BZ88:CA88),""),"")</f>
        <v/>
      </c>
      <c r="AL85" s="116" t="str">
        <f>IFERROR(IF(AVERAGE('Data mapping by country'!CB88:CC88)=1,AVERAGE('Data mapping by country'!CB88:CC88),""),"")</f>
        <v/>
      </c>
      <c r="AM85" s="116" t="str">
        <f>IFERROR(IF(AVERAGE('Data mapping by country'!CD88:CE88)=1,AVERAGE('Data mapping by country'!CD88:CE88),""),"")</f>
        <v/>
      </c>
      <c r="AN85" s="116">
        <f>IFERROR(IF(AVERAGE('Data mapping by country'!CF88:CG88)=1,AVERAGE('Data mapping by country'!CF88:CG88),""),"")</f>
        <v>1</v>
      </c>
      <c r="AO85" s="116">
        <f>IFERROR(IF(AVERAGE('Data mapping by country'!CI88:CJ88)=1,AVERAGE('Data mapping by country'!CI88:CJ88),""),"")</f>
        <v>1</v>
      </c>
      <c r="AP85" s="116" t="str">
        <f>IFERROR(IF(AVERAGE('Data mapping by country'!CK88:CL88)=1,AVERAGE('Data mapping by country'!CK88:CL88),""),"")</f>
        <v/>
      </c>
      <c r="AQ85" s="116" t="str">
        <f>IFERROR(IF(AVERAGE('Data mapping by country'!CM88:CN88)=1,AVERAGE('Data mapping by country'!CM88:CN88),""),"")</f>
        <v/>
      </c>
      <c r="AR85" s="116">
        <f>IFERROR(IF(AVERAGE('Data mapping by country'!CP88:CQ88)=1,AVERAGE('Data mapping by country'!CP88:CQ88),""),"")</f>
        <v>1</v>
      </c>
      <c r="AS85" s="116" t="str">
        <f>IFERROR(IF(AVERAGE('Data mapping by country'!CR88:CS88)=1,AVERAGE('Data mapping by country'!CR88:CS88),""),"")</f>
        <v/>
      </c>
      <c r="AT85" s="116" t="str">
        <f>IFERROR(IF(AVERAGE('Data mapping by country'!CV88:CW88)=1,AVERAGE('Data mapping by country'!CV88:CW88),""),"")</f>
        <v/>
      </c>
      <c r="AU85" s="116" t="str">
        <f>IFERROR(IF(AVERAGE('Data mapping by country'!CX88:CY88)=1,AVERAGE('Data mapping by country'!CX88:CY88),""),"")</f>
        <v/>
      </c>
      <c r="AV85" s="116" t="str">
        <f>IFERROR(IF(AVERAGE('Data mapping by country'!CZ88:DA88)=1,AVERAGE('Data mapping by country'!CZ88:DA88),""),"")</f>
        <v/>
      </c>
      <c r="AW85" s="116" t="str">
        <f>IFERROR(IF(AVERAGE('Data mapping by country'!DB88:DC88)=1,AVERAGE('Data mapping by country'!DB88:DC88),""),"")</f>
        <v/>
      </c>
      <c r="AX85" s="116">
        <f>IFERROR(IF(AVERAGE('Data mapping by country'!DD88:DE88)=1,AVERAGE('Data mapping by country'!DD88:DE88),""),"")</f>
        <v>1</v>
      </c>
      <c r="AY85" s="116" t="str">
        <f>IFERROR(IF(AVERAGE('Data mapping by country'!DF88:DG88)=1,AVERAGE('Data mapping by country'!DF88:DG88),""),"")</f>
        <v/>
      </c>
      <c r="AZ85" s="116" t="str">
        <f>IFERROR(IF(AVERAGE('Data mapping by country'!DH88:DI88)=1,AVERAGE('Data mapping by country'!DH88:DI88),""),"")</f>
        <v/>
      </c>
      <c r="BA85" s="116">
        <f>IFERROR(IF(AVERAGE('Data mapping by country'!DJ88:DK88)=1,AVERAGE('Data mapping by country'!DJ88:DK88),""),"")</f>
        <v>1</v>
      </c>
      <c r="BB85" s="116" t="str">
        <f>IFERROR(IF(AVERAGE('Data mapping by country'!DL88:DM88)=1,AVERAGE('Data mapping by country'!DL88:DM88),""),"")</f>
        <v/>
      </c>
      <c r="BC85" s="116" t="str">
        <f>IFERROR(IF(AVERAGE('Data mapping by country'!DN88:DO88)=1,AVERAGE('Data mapping by country'!DN88:DO88),""),"")</f>
        <v/>
      </c>
      <c r="BD85" s="116" t="str">
        <f>IFERROR(IF(AVERAGE('Data mapping by country'!DQ88:DR88)=1,AVERAGE('Data mapping by country'!DQ88:DR88),""),"")</f>
        <v/>
      </c>
      <c r="BE85" s="116">
        <f>IFERROR(IF(AVERAGE('Data mapping by country'!DS88:DT88)=1,AVERAGE('Data mapping by country'!DS88:DT88),""),"")</f>
        <v>1</v>
      </c>
      <c r="BF85" s="116">
        <f>IFERROR(IF(AVERAGE('Data mapping by country'!DU88:DV88)=1,AVERAGE('Data mapping by country'!DU88:DV88),""),"")</f>
        <v>1</v>
      </c>
      <c r="BG85" s="116">
        <f>IFERROR(IF(AVERAGE('Data mapping by country'!DW88:DX88)=1,AVERAGE('Data mapping by country'!DW88:DX88),""),"")</f>
        <v>1</v>
      </c>
      <c r="BH85" s="116">
        <f>IFERROR(IF(AVERAGE('Data mapping by country'!DY88:DZ88)=1,AVERAGE('Data mapping by country'!DY88:DZ88),""),"")</f>
        <v>1</v>
      </c>
      <c r="BI85" s="116">
        <f>IFERROR(IF(AVERAGE('Data mapping by country'!EA88:EB88)=1,AVERAGE('Data mapping by country'!EA88:EB88),""),"")</f>
        <v>1</v>
      </c>
      <c r="BJ85" s="116">
        <f>IFERROR(IF(AVERAGE('Data mapping by country'!ED88:EE88)=1,AVERAGE('Data mapping by country'!ED88:EE88),""),"")</f>
        <v>1</v>
      </c>
      <c r="BK85" s="116">
        <f>IFERROR(IF(AVERAGE('Data mapping by country'!EF88:EG88)=1,AVERAGE('Data mapping by country'!EF88:EG88),""),"")</f>
        <v>1</v>
      </c>
      <c r="BL85" s="103">
        <f>IFERROR(IF(AVERAGE('Data mapping by country'!EH88:EI88)=1,AVERAGE('Data mapping by country'!EH88:EI88),""),"")</f>
        <v>1</v>
      </c>
      <c r="BM85" s="98">
        <f t="shared" si="1"/>
        <v>31</v>
      </c>
    </row>
    <row r="86" spans="1:65" ht="25.5" customHeight="1" x14ac:dyDescent="0.25">
      <c r="A86" s="100" t="s">
        <v>1466</v>
      </c>
      <c r="B86" s="119" t="s">
        <v>1465</v>
      </c>
      <c r="C86" s="102">
        <f>IFERROR(IF(AVERAGE('Data mapping by country'!C89:D89)=1,AVERAGE('Data mapping by country'!C89:D89),""),"")</f>
        <v>1</v>
      </c>
      <c r="D86" s="115">
        <f>IFERROR(IF(AVERAGE('Data mapping by country'!E89:F89)=1,AVERAGE('Data mapping by country'!E89:F89),""),"")</f>
        <v>1</v>
      </c>
      <c r="E86" s="115" t="str">
        <f>IFERROR(IF(AVERAGE('Data mapping by country'!G89:H89)=1,AVERAGE('Data mapping by country'!G89:H89),""),"")</f>
        <v/>
      </c>
      <c r="F86" s="116">
        <f>IFERROR(IF(AVERAGE('Data mapping by country'!J89:K89)=1,AVERAGE('Data mapping by country'!J89:K89),""),"")</f>
        <v>1</v>
      </c>
      <c r="G86" s="116" t="str">
        <f>IFERROR(IF(AVERAGE('Data mapping by country'!L89:M89)=1,AVERAGE('Data mapping by country'!L89:M89),""),"")</f>
        <v/>
      </c>
      <c r="H86" s="116">
        <f>IFERROR(IF(AVERAGE('Data mapping by country'!N89:O89)=1,AVERAGE('Data mapping by country'!N89:O89),""),"")</f>
        <v>1</v>
      </c>
      <c r="I86" s="116">
        <f>IFERROR(IF(AVERAGE('Data mapping by country'!P89:Q89)=1,AVERAGE('Data mapping by country'!P89:Q89),""),"")</f>
        <v>1</v>
      </c>
      <c r="J86" s="116">
        <f>IFERROR(IF(AVERAGE('Data mapping by country'!R89:S89)=1,AVERAGE('Data mapping by country'!R89:S89),""),"")</f>
        <v>1</v>
      </c>
      <c r="K86" s="116" t="str">
        <f>IFERROR(IF(AVERAGE('Data mapping by country'!T89:U89)=1,AVERAGE('Data mapping by country'!T89:U89),""),"")</f>
        <v/>
      </c>
      <c r="L86" s="116">
        <f>IFERROR(IF(AVERAGE('Data mapping by country'!W89:X89)=1,AVERAGE('Data mapping by country'!W89:X89),""),"")</f>
        <v>1</v>
      </c>
      <c r="M86" s="116">
        <f>IFERROR(IF(AVERAGE('Data mapping by country'!Y89:Z89)=1,AVERAGE('Data mapping by country'!Y89:Z89),""),"")</f>
        <v>1</v>
      </c>
      <c r="N86" s="116">
        <f>IFERROR(IF(AVERAGE('Data mapping by country'!AA89:AB89)=1,AVERAGE('Data mapping by country'!AA89:AB89),""),"")</f>
        <v>1</v>
      </c>
      <c r="O86" s="116" t="str">
        <f>IFERROR(IF(AVERAGE('Data mapping by country'!AC89:AD89)=1,AVERAGE('Data mapping by country'!AC89:AD89),""),"")</f>
        <v/>
      </c>
      <c r="P86" s="116">
        <f>IFERROR(IF(AVERAGE('Data mapping by country'!AE89:AF89)=1,AVERAGE('Data mapping by country'!AE89:AF89),""),"")</f>
        <v>1</v>
      </c>
      <c r="Q86" s="116" t="str">
        <f>IFERROR(IF(AVERAGE('Data mapping by country'!AG89:AH89)=1,AVERAGE('Data mapping by country'!AG89:AH89),""),"")</f>
        <v/>
      </c>
      <c r="R86" s="116">
        <f>IFERROR(IF(AVERAGE('Data mapping by country'!AI89:AJ89)=1,AVERAGE('Data mapping by country'!AI89:AJ89),""),"")</f>
        <v>1</v>
      </c>
      <c r="S86" s="116">
        <f>IFERROR(IF(AVERAGE('Data mapping by country'!AK89:AL89)=1,AVERAGE('Data mapping by country'!AK89:AL89),""),"")</f>
        <v>1</v>
      </c>
      <c r="T86" s="116" t="str">
        <f>IFERROR(IF(AVERAGE('Data mapping by country'!AM89:AN89)=1,AVERAGE('Data mapping by country'!AM89:AN89),""),"")</f>
        <v/>
      </c>
      <c r="U86" s="116">
        <f>IFERROR(IF(AVERAGE('Data mapping by country'!AP89:AQ89)=1,AVERAGE('Data mapping by country'!AP89:AQ89),""),"")</f>
        <v>1</v>
      </c>
      <c r="V86" s="116" t="str">
        <f>IFERROR(IF(AVERAGE('Data mapping by country'!AR89:AS89)=1,AVERAGE('Data mapping by country'!AR89:AS89),""),"")</f>
        <v/>
      </c>
      <c r="W86" s="116" t="str">
        <f>IFERROR(IF(AVERAGE('Data mapping by country'!AT89:AU89)=1,AVERAGE('Data mapping by country'!AT89:AU89),""),"")</f>
        <v/>
      </c>
      <c r="X86" s="116">
        <f>IFERROR(IF(AVERAGE('Data mapping by country'!AV89:AW89)=1,AVERAGE('Data mapping by country'!AV89:AW89),""),"")</f>
        <v>1</v>
      </c>
      <c r="Y86" s="116" t="str">
        <f>IFERROR(IF(AVERAGE('Data mapping by country'!AX89:AY89)=1,AVERAGE('Data mapping by country'!AX89:AY89),""),"")</f>
        <v/>
      </c>
      <c r="Z86" s="116">
        <f>IFERROR(IF(AVERAGE('Data mapping by country'!AZ89:BA89)=1,AVERAGE('Data mapping by country'!AZ89:BA89),""),"")</f>
        <v>1</v>
      </c>
      <c r="AA86" s="116" t="str">
        <f>IFERROR(IF(AVERAGE('Data mapping by country'!BB89:BC89)=1,AVERAGE('Data mapping by country'!BB89:BC89),""),"")</f>
        <v/>
      </c>
      <c r="AB86" s="116">
        <f>IFERROR(IF(AVERAGE('Data mapping by country'!BF89:BG89)=1,AVERAGE('Data mapping by country'!BF89:BG89),""),"")</f>
        <v>1</v>
      </c>
      <c r="AC86" s="116" t="str">
        <f>IFERROR(IF(AVERAGE('Data mapping by country'!BH89:BI89)=1,AVERAGE('Data mapping by country'!BH89:BI89),""),"")</f>
        <v/>
      </c>
      <c r="AD86" s="116" t="str">
        <f>IFERROR(IF(AVERAGE('Data mapping by country'!BJ89:BK89)=1,AVERAGE('Data mapping by country'!BJ89:BK89),""),"")</f>
        <v/>
      </c>
      <c r="AE86" s="116" t="str">
        <f>IFERROR(IF(AVERAGE('Data mapping by country'!BL89:BM89)=1,AVERAGE('Data mapping by country'!BL89:BM89),""),"")</f>
        <v/>
      </c>
      <c r="AF86" s="116" t="str">
        <f>IFERROR(IF(AVERAGE('Data mapping by country'!BN89:BO89)=1,AVERAGE('Data mapping by country'!BN89:BO89),""),"")</f>
        <v/>
      </c>
      <c r="AG86" s="116">
        <f>IFERROR(IF(AVERAGE('Data mapping by country'!BQ89:BR89)=1,AVERAGE('Data mapping by country'!BQ89:BR89),""),"")</f>
        <v>1</v>
      </c>
      <c r="AH86" s="116" t="str">
        <f>IFERROR(IF(AVERAGE('Data mapping by country'!BS89:BT89)=1,AVERAGE('Data mapping by country'!BS89:BT89),""),"")</f>
        <v/>
      </c>
      <c r="AI86" s="116">
        <f>IFERROR(IF(AVERAGE('Data mapping by country'!BU89:BV89)=1,AVERAGE('Data mapping by country'!BU89:BV89),""),"")</f>
        <v>1</v>
      </c>
      <c r="AJ86" s="116">
        <f>IFERROR(IF(AVERAGE('Data mapping by country'!BX89:BY89)=1,AVERAGE('Data mapping by country'!BX89:BY89),""),"")</f>
        <v>1</v>
      </c>
      <c r="AK86" s="116">
        <f>IFERROR(IF(AVERAGE('Data mapping by country'!BZ89:CA89)=1,AVERAGE('Data mapping by country'!BZ89:CA89),""),"")</f>
        <v>1</v>
      </c>
      <c r="AL86" s="116" t="str">
        <f>IFERROR(IF(AVERAGE('Data mapping by country'!CB89:CC89)=1,AVERAGE('Data mapping by country'!CB89:CC89),""),"")</f>
        <v/>
      </c>
      <c r="AM86" s="116" t="str">
        <f>IFERROR(IF(AVERAGE('Data mapping by country'!CD89:CE89)=1,AVERAGE('Data mapping by country'!CD89:CE89),""),"")</f>
        <v/>
      </c>
      <c r="AN86" s="116">
        <f>IFERROR(IF(AVERAGE('Data mapping by country'!CF89:CG89)=1,AVERAGE('Data mapping by country'!CF89:CG89),""),"")</f>
        <v>1</v>
      </c>
      <c r="AO86" s="116">
        <f>IFERROR(IF(AVERAGE('Data mapping by country'!CI89:CJ89)=1,AVERAGE('Data mapping by country'!CI89:CJ89),""),"")</f>
        <v>1</v>
      </c>
      <c r="AP86" s="116" t="str">
        <f>IFERROR(IF(AVERAGE('Data mapping by country'!CK89:CL89)=1,AVERAGE('Data mapping by country'!CK89:CL89),""),"")</f>
        <v/>
      </c>
      <c r="AQ86" s="116" t="str">
        <f>IFERROR(IF(AVERAGE('Data mapping by country'!CM89:CN89)=1,AVERAGE('Data mapping by country'!CM89:CN89),""),"")</f>
        <v/>
      </c>
      <c r="AR86" s="116">
        <f>IFERROR(IF(AVERAGE('Data mapping by country'!CP89:CQ89)=1,AVERAGE('Data mapping by country'!CP89:CQ89),""),"")</f>
        <v>1</v>
      </c>
      <c r="AS86" s="116" t="str">
        <f>IFERROR(IF(AVERAGE('Data mapping by country'!CR89:CS89)=1,AVERAGE('Data mapping by country'!CR89:CS89),""),"")</f>
        <v/>
      </c>
      <c r="AT86" s="116" t="str">
        <f>IFERROR(IF(AVERAGE('Data mapping by country'!CV89:CW89)=1,AVERAGE('Data mapping by country'!CV89:CW89),""),"")</f>
        <v/>
      </c>
      <c r="AU86" s="116" t="str">
        <f>IFERROR(IF(AVERAGE('Data mapping by country'!CX89:CY89)=1,AVERAGE('Data mapping by country'!CX89:CY89),""),"")</f>
        <v/>
      </c>
      <c r="AV86" s="116">
        <f>IFERROR(IF(AVERAGE('Data mapping by country'!CZ89:DA89)=1,AVERAGE('Data mapping by country'!CZ89:DA89),""),"")</f>
        <v>1</v>
      </c>
      <c r="AW86" s="116">
        <f>IFERROR(IF(AVERAGE('Data mapping by country'!DB89:DC89)=1,AVERAGE('Data mapping by country'!DB89:DC89),""),"")</f>
        <v>1</v>
      </c>
      <c r="AX86" s="116">
        <f>IFERROR(IF(AVERAGE('Data mapping by country'!DD89:DE89)=1,AVERAGE('Data mapping by country'!DD89:DE89),""),"")</f>
        <v>1</v>
      </c>
      <c r="AY86" s="116" t="str">
        <f>IFERROR(IF(AVERAGE('Data mapping by country'!DF89:DG89)=1,AVERAGE('Data mapping by country'!DF89:DG89),""),"")</f>
        <v/>
      </c>
      <c r="AZ86" s="116" t="str">
        <f>IFERROR(IF(AVERAGE('Data mapping by country'!DH89:DI89)=1,AVERAGE('Data mapping by country'!DH89:DI89),""),"")</f>
        <v/>
      </c>
      <c r="BA86" s="116">
        <f>IFERROR(IF(AVERAGE('Data mapping by country'!DJ89:DK89)=1,AVERAGE('Data mapping by country'!DJ89:DK89),""),"")</f>
        <v>1</v>
      </c>
      <c r="BB86" s="116" t="str">
        <f>IFERROR(IF(AVERAGE('Data mapping by country'!DL89:DM89)=1,AVERAGE('Data mapping by country'!DL89:DM89),""),"")</f>
        <v/>
      </c>
      <c r="BC86" s="116" t="str">
        <f>IFERROR(IF(AVERAGE('Data mapping by country'!DN89:DO89)=1,AVERAGE('Data mapping by country'!DN89:DO89),""),"")</f>
        <v/>
      </c>
      <c r="BD86" s="116">
        <f>IFERROR(IF(AVERAGE('Data mapping by country'!DQ89:DR89)=1,AVERAGE('Data mapping by country'!DQ89:DR89),""),"")</f>
        <v>1</v>
      </c>
      <c r="BE86" s="116">
        <f>IFERROR(IF(AVERAGE('Data mapping by country'!DS89:DT89)=1,AVERAGE('Data mapping by country'!DS89:DT89),""),"")</f>
        <v>1</v>
      </c>
      <c r="BF86" s="116">
        <f>IFERROR(IF(AVERAGE('Data mapping by country'!DU89:DV89)=1,AVERAGE('Data mapping by country'!DU89:DV89),""),"")</f>
        <v>1</v>
      </c>
      <c r="BG86" s="116">
        <f>IFERROR(IF(AVERAGE('Data mapping by country'!DW89:DX89)=1,AVERAGE('Data mapping by country'!DW89:DX89),""),"")</f>
        <v>1</v>
      </c>
      <c r="BH86" s="116">
        <f>IFERROR(IF(AVERAGE('Data mapping by country'!DY89:DZ89)=1,AVERAGE('Data mapping by country'!DY89:DZ89),""),"")</f>
        <v>1</v>
      </c>
      <c r="BI86" s="116">
        <f>IFERROR(IF(AVERAGE('Data mapping by country'!EA89:EB89)=1,AVERAGE('Data mapping by country'!EA89:EB89),""),"")</f>
        <v>1</v>
      </c>
      <c r="BJ86" s="116">
        <f>IFERROR(IF(AVERAGE('Data mapping by country'!ED89:EE89)=1,AVERAGE('Data mapping by country'!ED89:EE89),""),"")</f>
        <v>1</v>
      </c>
      <c r="BK86" s="116">
        <f>IFERROR(IF(AVERAGE('Data mapping by country'!EF89:EG89)=1,AVERAGE('Data mapping by country'!EF89:EG89),""),"")</f>
        <v>1</v>
      </c>
      <c r="BL86" s="103" t="str">
        <f>IFERROR(IF(AVERAGE('Data mapping by country'!EH89:EI89)=1,AVERAGE('Data mapping by country'!EH89:EI89),""),"")</f>
        <v/>
      </c>
      <c r="BM86" s="98">
        <f t="shared" si="1"/>
        <v>35</v>
      </c>
    </row>
    <row r="87" spans="1:65" ht="25.5" customHeight="1" x14ac:dyDescent="0.25">
      <c r="A87" s="100" t="s">
        <v>1464</v>
      </c>
      <c r="B87" s="119" t="s">
        <v>1463</v>
      </c>
      <c r="C87" s="102" t="str">
        <f>IFERROR(IF(AVERAGE('Data mapping by country'!C90:D90)=1,AVERAGE('Data mapping by country'!C90:D90),""),"")</f>
        <v/>
      </c>
      <c r="D87" s="115">
        <f>IFERROR(IF(AVERAGE('Data mapping by country'!E90:F90)=1,AVERAGE('Data mapping by country'!E90:F90),""),"")</f>
        <v>1</v>
      </c>
      <c r="E87" s="115" t="str">
        <f>IFERROR(IF(AVERAGE('Data mapping by country'!G90:H90)=1,AVERAGE('Data mapping by country'!G90:H90),""),"")</f>
        <v/>
      </c>
      <c r="F87" s="116" t="str">
        <f>IFERROR(IF(AVERAGE('Data mapping by country'!J90:K90)=1,AVERAGE('Data mapping by country'!J90:K90),""),"")</f>
        <v/>
      </c>
      <c r="G87" s="116" t="str">
        <f>IFERROR(IF(AVERAGE('Data mapping by country'!L90:M90)=1,AVERAGE('Data mapping by country'!L90:M90),""),"")</f>
        <v/>
      </c>
      <c r="H87" s="116" t="str">
        <f>IFERROR(IF(AVERAGE('Data mapping by country'!N90:O90)=1,AVERAGE('Data mapping by country'!N90:O90),""),"")</f>
        <v/>
      </c>
      <c r="I87" s="116" t="str">
        <f>IFERROR(IF(AVERAGE('Data mapping by country'!P90:Q90)=1,AVERAGE('Data mapping by country'!P90:Q90),""),"")</f>
        <v/>
      </c>
      <c r="J87" s="116" t="str">
        <f>IFERROR(IF(AVERAGE('Data mapping by country'!R90:S90)=1,AVERAGE('Data mapping by country'!R90:S90),""),"")</f>
        <v/>
      </c>
      <c r="K87" s="116" t="str">
        <f>IFERROR(IF(AVERAGE('Data mapping by country'!T90:U90)=1,AVERAGE('Data mapping by country'!T90:U90),""),"")</f>
        <v/>
      </c>
      <c r="L87" s="116" t="str">
        <f>IFERROR(IF(AVERAGE('Data mapping by country'!W90:X90)=1,AVERAGE('Data mapping by country'!W90:X90),""),"")</f>
        <v/>
      </c>
      <c r="M87" s="116" t="str">
        <f>IFERROR(IF(AVERAGE('Data mapping by country'!Y90:Z90)=1,AVERAGE('Data mapping by country'!Y90:Z90),""),"")</f>
        <v/>
      </c>
      <c r="N87" s="116" t="str">
        <f>IFERROR(IF(AVERAGE('Data mapping by country'!AA90:AB90)=1,AVERAGE('Data mapping by country'!AA90:AB90),""),"")</f>
        <v/>
      </c>
      <c r="O87" s="116" t="str">
        <f>IFERROR(IF(AVERAGE('Data mapping by country'!AC90:AD90)=1,AVERAGE('Data mapping by country'!AC90:AD90),""),"")</f>
        <v/>
      </c>
      <c r="P87" s="116">
        <f>IFERROR(IF(AVERAGE('Data mapping by country'!AE90:AF90)=1,AVERAGE('Data mapping by country'!AE90:AF90),""),"")</f>
        <v>1</v>
      </c>
      <c r="Q87" s="116" t="str">
        <f>IFERROR(IF(AVERAGE('Data mapping by country'!AG90:AH90)=1,AVERAGE('Data mapping by country'!AG90:AH90),""),"")</f>
        <v/>
      </c>
      <c r="R87" s="116">
        <f>IFERROR(IF(AVERAGE('Data mapping by country'!AI90:AJ90)=1,AVERAGE('Data mapping by country'!AI90:AJ90),""),"")</f>
        <v>1</v>
      </c>
      <c r="S87" s="116">
        <f>IFERROR(IF(AVERAGE('Data mapping by country'!AK90:AL90)=1,AVERAGE('Data mapping by country'!AK90:AL90),""),"")</f>
        <v>1</v>
      </c>
      <c r="T87" s="116" t="str">
        <f>IFERROR(IF(AVERAGE('Data mapping by country'!AM90:AN90)=1,AVERAGE('Data mapping by country'!AM90:AN90),""),"")</f>
        <v/>
      </c>
      <c r="U87" s="116" t="str">
        <f>IFERROR(IF(AVERAGE('Data mapping by country'!AP90:AQ90)=1,AVERAGE('Data mapping by country'!AP90:AQ90),""),"")</f>
        <v/>
      </c>
      <c r="V87" s="116" t="str">
        <f>IFERROR(IF(AVERAGE('Data mapping by country'!AR90:AS90)=1,AVERAGE('Data mapping by country'!AR90:AS90),""),"")</f>
        <v/>
      </c>
      <c r="W87" s="116" t="str">
        <f>IFERROR(IF(AVERAGE('Data mapping by country'!AT90:AU90)=1,AVERAGE('Data mapping by country'!AT90:AU90),""),"")</f>
        <v/>
      </c>
      <c r="X87" s="116" t="str">
        <f>IFERROR(IF(AVERAGE('Data mapping by country'!AV90:AW90)=1,AVERAGE('Data mapping by country'!AV90:AW90),""),"")</f>
        <v/>
      </c>
      <c r="Y87" s="116" t="str">
        <f>IFERROR(IF(AVERAGE('Data mapping by country'!AX90:AY90)=1,AVERAGE('Data mapping by country'!AX90:AY90),""),"")</f>
        <v/>
      </c>
      <c r="Z87" s="116" t="str">
        <f>IFERROR(IF(AVERAGE('Data mapping by country'!AZ90:BA90)=1,AVERAGE('Data mapping by country'!AZ90:BA90),""),"")</f>
        <v/>
      </c>
      <c r="AA87" s="116" t="str">
        <f>IFERROR(IF(AVERAGE('Data mapping by country'!BB90:BC90)=1,AVERAGE('Data mapping by country'!BB90:BC90),""),"")</f>
        <v/>
      </c>
      <c r="AB87" s="116">
        <f>IFERROR(IF(AVERAGE('Data mapping by country'!BF90:BG90)=1,AVERAGE('Data mapping by country'!BF90:BG90),""),"")</f>
        <v>1</v>
      </c>
      <c r="AC87" s="116" t="str">
        <f>IFERROR(IF(AVERAGE('Data mapping by country'!BH90:BI90)=1,AVERAGE('Data mapping by country'!BH90:BI90),""),"")</f>
        <v/>
      </c>
      <c r="AD87" s="116" t="str">
        <f>IFERROR(IF(AVERAGE('Data mapping by country'!BJ90:BK90)=1,AVERAGE('Data mapping by country'!BJ90:BK90),""),"")</f>
        <v/>
      </c>
      <c r="AE87" s="116" t="str">
        <f>IFERROR(IF(AVERAGE('Data mapping by country'!BL90:BM90)=1,AVERAGE('Data mapping by country'!BL90:BM90),""),"")</f>
        <v/>
      </c>
      <c r="AF87" s="116" t="str">
        <f>IFERROR(IF(AVERAGE('Data mapping by country'!BN90:BO90)=1,AVERAGE('Data mapping by country'!BN90:BO90),""),"")</f>
        <v/>
      </c>
      <c r="AG87" s="116">
        <f>IFERROR(IF(AVERAGE('Data mapping by country'!BQ90:BR90)=1,AVERAGE('Data mapping by country'!BQ90:BR90),""),"")</f>
        <v>1</v>
      </c>
      <c r="AH87" s="116" t="str">
        <f>IFERROR(IF(AVERAGE('Data mapping by country'!BS90:BT90)=1,AVERAGE('Data mapping by country'!BS90:BT90),""),"")</f>
        <v/>
      </c>
      <c r="AI87" s="116">
        <f>IFERROR(IF(AVERAGE('Data mapping by country'!BU90:BV90)=1,AVERAGE('Data mapping by country'!BU90:BV90),""),"")</f>
        <v>1</v>
      </c>
      <c r="AJ87" s="116" t="str">
        <f>IFERROR(IF(AVERAGE('Data mapping by country'!BX90:BY90)=1,AVERAGE('Data mapping by country'!BX90:BY90),""),"")</f>
        <v/>
      </c>
      <c r="AK87" s="116" t="str">
        <f>IFERROR(IF(AVERAGE('Data mapping by country'!BZ90:CA90)=1,AVERAGE('Data mapping by country'!BZ90:CA90),""),"")</f>
        <v/>
      </c>
      <c r="AL87" s="116" t="str">
        <f>IFERROR(IF(AVERAGE('Data mapping by country'!CB90:CC90)=1,AVERAGE('Data mapping by country'!CB90:CC90),""),"")</f>
        <v/>
      </c>
      <c r="AM87" s="116" t="str">
        <f>IFERROR(IF(AVERAGE('Data mapping by country'!CD90:CE90)=1,AVERAGE('Data mapping by country'!CD90:CE90),""),"")</f>
        <v/>
      </c>
      <c r="AN87" s="116" t="str">
        <f>IFERROR(IF(AVERAGE('Data mapping by country'!CF90:CG90)=1,AVERAGE('Data mapping by country'!CF90:CG90),""),"")</f>
        <v/>
      </c>
      <c r="AO87" s="116" t="str">
        <f>IFERROR(IF(AVERAGE('Data mapping by country'!CI90:CJ90)=1,AVERAGE('Data mapping by country'!CI90:CJ90),""),"")</f>
        <v/>
      </c>
      <c r="AP87" s="116" t="str">
        <f>IFERROR(IF(AVERAGE('Data mapping by country'!CK90:CL90)=1,AVERAGE('Data mapping by country'!CK90:CL90),""),"")</f>
        <v/>
      </c>
      <c r="AQ87" s="116" t="str">
        <f>IFERROR(IF(AVERAGE('Data mapping by country'!CM90:CN90)=1,AVERAGE('Data mapping by country'!CM90:CN90),""),"")</f>
        <v/>
      </c>
      <c r="AR87" s="116">
        <f>IFERROR(IF(AVERAGE('Data mapping by country'!CP90:CQ90)=1,AVERAGE('Data mapping by country'!CP90:CQ90),""),"")</f>
        <v>1</v>
      </c>
      <c r="AS87" s="116" t="str">
        <f>IFERROR(IF(AVERAGE('Data mapping by country'!CR90:CS90)=1,AVERAGE('Data mapping by country'!CR90:CS90),""),"")</f>
        <v/>
      </c>
      <c r="AT87" s="116" t="str">
        <f>IFERROR(IF(AVERAGE('Data mapping by country'!CV90:CW90)=1,AVERAGE('Data mapping by country'!CV90:CW90),""),"")</f>
        <v/>
      </c>
      <c r="AU87" s="116" t="str">
        <f>IFERROR(IF(AVERAGE('Data mapping by country'!CX90:CY90)=1,AVERAGE('Data mapping by country'!CX90:CY90),""),"")</f>
        <v/>
      </c>
      <c r="AV87" s="116" t="str">
        <f>IFERROR(IF(AVERAGE('Data mapping by country'!CZ90:DA90)=1,AVERAGE('Data mapping by country'!CZ90:DA90),""),"")</f>
        <v/>
      </c>
      <c r="AW87" s="116" t="str">
        <f>IFERROR(IF(AVERAGE('Data mapping by country'!DB90:DC90)=1,AVERAGE('Data mapping by country'!DB90:DC90),""),"")</f>
        <v/>
      </c>
      <c r="AX87" s="116" t="str">
        <f>IFERROR(IF(AVERAGE('Data mapping by country'!DD90:DE90)=1,AVERAGE('Data mapping by country'!DD90:DE90),""),"")</f>
        <v/>
      </c>
      <c r="AY87" s="116" t="str">
        <f>IFERROR(IF(AVERAGE('Data mapping by country'!DF90:DG90)=1,AVERAGE('Data mapping by country'!DF90:DG90),""),"")</f>
        <v/>
      </c>
      <c r="AZ87" s="116" t="str">
        <f>IFERROR(IF(AVERAGE('Data mapping by country'!DH90:DI90)=1,AVERAGE('Data mapping by country'!DH90:DI90),""),"")</f>
        <v/>
      </c>
      <c r="BA87" s="116" t="str">
        <f>IFERROR(IF(AVERAGE('Data mapping by country'!DJ90:DK90)=1,AVERAGE('Data mapping by country'!DJ90:DK90),""),"")</f>
        <v/>
      </c>
      <c r="BB87" s="116" t="str">
        <f>IFERROR(IF(AVERAGE('Data mapping by country'!DL90:DM90)=1,AVERAGE('Data mapping by country'!DL90:DM90),""),"")</f>
        <v/>
      </c>
      <c r="BC87" s="116" t="str">
        <f>IFERROR(IF(AVERAGE('Data mapping by country'!DN90:DO90)=1,AVERAGE('Data mapping by country'!DN90:DO90),""),"")</f>
        <v/>
      </c>
      <c r="BD87" s="116" t="str">
        <f>IFERROR(IF(AVERAGE('Data mapping by country'!DQ90:DR90)=1,AVERAGE('Data mapping by country'!DQ90:DR90),""),"")</f>
        <v/>
      </c>
      <c r="BE87" s="116" t="str">
        <f>IFERROR(IF(AVERAGE('Data mapping by country'!DS90:DT90)=1,AVERAGE('Data mapping by country'!DS90:DT90),""),"")</f>
        <v/>
      </c>
      <c r="BF87" s="116" t="str">
        <f>IFERROR(IF(AVERAGE('Data mapping by country'!DU90:DV90)=1,AVERAGE('Data mapping by country'!DU90:DV90),""),"")</f>
        <v/>
      </c>
      <c r="BG87" s="116" t="str">
        <f>IFERROR(IF(AVERAGE('Data mapping by country'!DW90:DX90)=1,AVERAGE('Data mapping by country'!DW90:DX90),""),"")</f>
        <v/>
      </c>
      <c r="BH87" s="116" t="str">
        <f>IFERROR(IF(AVERAGE('Data mapping by country'!DY90:DZ90)=1,AVERAGE('Data mapping by country'!DY90:DZ90),""),"")</f>
        <v/>
      </c>
      <c r="BI87" s="116" t="str">
        <f>IFERROR(IF(AVERAGE('Data mapping by country'!EA90:EB90)=1,AVERAGE('Data mapping by country'!EA90:EB90),""),"")</f>
        <v/>
      </c>
      <c r="BJ87" s="116">
        <f>IFERROR(IF(AVERAGE('Data mapping by country'!ED90:EE90)=1,AVERAGE('Data mapping by country'!ED90:EE90),""),"")</f>
        <v>1</v>
      </c>
      <c r="BK87" s="116" t="str">
        <f>IFERROR(IF(AVERAGE('Data mapping by country'!EF90:EG90)=1,AVERAGE('Data mapping by country'!EF90:EG90),""),"")</f>
        <v/>
      </c>
      <c r="BL87" s="103" t="str">
        <f>IFERROR(IF(AVERAGE('Data mapping by country'!EH90:EI90)=1,AVERAGE('Data mapping by country'!EH90:EI90),""),"")</f>
        <v/>
      </c>
      <c r="BM87" s="98">
        <f t="shared" si="1"/>
        <v>9</v>
      </c>
    </row>
    <row r="88" spans="1:65" ht="25.5" customHeight="1" x14ac:dyDescent="0.25">
      <c r="A88" s="100" t="s">
        <v>1462</v>
      </c>
      <c r="B88" s="119" t="s">
        <v>1461</v>
      </c>
      <c r="C88" s="102">
        <f>IFERROR(IF(AVERAGE('Data mapping by country'!C91:D91)=1,AVERAGE('Data mapping by country'!C91:D91),""),"")</f>
        <v>1</v>
      </c>
      <c r="D88" s="115">
        <f>IFERROR(IF(AVERAGE('Data mapping by country'!E91:F91)=1,AVERAGE('Data mapping by country'!E91:F91),""),"")</f>
        <v>1</v>
      </c>
      <c r="E88" s="115" t="str">
        <f>IFERROR(IF(AVERAGE('Data mapping by country'!G91:H91)=1,AVERAGE('Data mapping by country'!G91:H91),""),"")</f>
        <v/>
      </c>
      <c r="F88" s="116">
        <f>IFERROR(IF(AVERAGE('Data mapping by country'!J91:K91)=1,AVERAGE('Data mapping by country'!J91:K91),""),"")</f>
        <v>1</v>
      </c>
      <c r="G88" s="116" t="str">
        <f>IFERROR(IF(AVERAGE('Data mapping by country'!L91:M91)=1,AVERAGE('Data mapping by country'!L91:M91),""),"")</f>
        <v/>
      </c>
      <c r="H88" s="116">
        <f>IFERROR(IF(AVERAGE('Data mapping by country'!N91:O91)=1,AVERAGE('Data mapping by country'!N91:O91),""),"")</f>
        <v>1</v>
      </c>
      <c r="I88" s="116">
        <f>IFERROR(IF(AVERAGE('Data mapping by country'!P91:Q91)=1,AVERAGE('Data mapping by country'!P91:Q91),""),"")</f>
        <v>1</v>
      </c>
      <c r="J88" s="116">
        <f>IFERROR(IF(AVERAGE('Data mapping by country'!R91:S91)=1,AVERAGE('Data mapping by country'!R91:S91),""),"")</f>
        <v>1</v>
      </c>
      <c r="K88" s="116" t="str">
        <f>IFERROR(IF(AVERAGE('Data mapping by country'!T91:U91)=1,AVERAGE('Data mapping by country'!T91:U91),""),"")</f>
        <v/>
      </c>
      <c r="L88" s="116">
        <f>IFERROR(IF(AVERAGE('Data mapping by country'!W91:X91)=1,AVERAGE('Data mapping by country'!W91:X91),""),"")</f>
        <v>1</v>
      </c>
      <c r="M88" s="116">
        <f>IFERROR(IF(AVERAGE('Data mapping by country'!Y91:Z91)=1,AVERAGE('Data mapping by country'!Y91:Z91),""),"")</f>
        <v>1</v>
      </c>
      <c r="N88" s="116">
        <f>IFERROR(IF(AVERAGE('Data mapping by country'!AA91:AB91)=1,AVERAGE('Data mapping by country'!AA91:AB91),""),"")</f>
        <v>1</v>
      </c>
      <c r="O88" s="116" t="str">
        <f>IFERROR(IF(AVERAGE('Data mapping by country'!AC91:AD91)=1,AVERAGE('Data mapping by country'!AC91:AD91),""),"")</f>
        <v/>
      </c>
      <c r="P88" s="116">
        <f>IFERROR(IF(AVERAGE('Data mapping by country'!AE91:AF91)=1,AVERAGE('Data mapping by country'!AE91:AF91),""),"")</f>
        <v>1</v>
      </c>
      <c r="Q88" s="116" t="str">
        <f>IFERROR(IF(AVERAGE('Data mapping by country'!AG91:AH91)=1,AVERAGE('Data mapping by country'!AG91:AH91),""),"")</f>
        <v/>
      </c>
      <c r="R88" s="116">
        <f>IFERROR(IF(AVERAGE('Data mapping by country'!AI91:AJ91)=1,AVERAGE('Data mapping by country'!AI91:AJ91),""),"")</f>
        <v>1</v>
      </c>
      <c r="S88" s="116">
        <f>IFERROR(IF(AVERAGE('Data mapping by country'!AK91:AL91)=1,AVERAGE('Data mapping by country'!AK91:AL91),""),"")</f>
        <v>1</v>
      </c>
      <c r="T88" s="116" t="str">
        <f>IFERROR(IF(AVERAGE('Data mapping by country'!AM91:AN91)=1,AVERAGE('Data mapping by country'!AM91:AN91),""),"")</f>
        <v/>
      </c>
      <c r="U88" s="116">
        <f>IFERROR(IF(AVERAGE('Data mapping by country'!AP91:AQ91)=1,AVERAGE('Data mapping by country'!AP91:AQ91),""),"")</f>
        <v>1</v>
      </c>
      <c r="V88" s="116" t="str">
        <f>IFERROR(IF(AVERAGE('Data mapping by country'!AR91:AS91)=1,AVERAGE('Data mapping by country'!AR91:AS91),""),"")</f>
        <v/>
      </c>
      <c r="W88" s="116" t="str">
        <f>IFERROR(IF(AVERAGE('Data mapping by country'!AT91:AU91)=1,AVERAGE('Data mapping by country'!AT91:AU91),""),"")</f>
        <v/>
      </c>
      <c r="X88" s="116">
        <f>IFERROR(IF(AVERAGE('Data mapping by country'!AV91:AW91)=1,AVERAGE('Data mapping by country'!AV91:AW91),""),"")</f>
        <v>1</v>
      </c>
      <c r="Y88" s="116" t="str">
        <f>IFERROR(IF(AVERAGE('Data mapping by country'!AX91:AY91)=1,AVERAGE('Data mapping by country'!AX91:AY91),""),"")</f>
        <v/>
      </c>
      <c r="Z88" s="116" t="str">
        <f>IFERROR(IF(AVERAGE('Data mapping by country'!AZ91:BA91)=1,AVERAGE('Data mapping by country'!AZ91:BA91),""),"")</f>
        <v/>
      </c>
      <c r="AA88" s="116" t="str">
        <f>IFERROR(IF(AVERAGE('Data mapping by country'!BB91:BC91)=1,AVERAGE('Data mapping by country'!BB91:BC91),""),"")</f>
        <v/>
      </c>
      <c r="AB88" s="116">
        <f>IFERROR(IF(AVERAGE('Data mapping by country'!BF91:BG91)=1,AVERAGE('Data mapping by country'!BF91:BG91),""),"")</f>
        <v>1</v>
      </c>
      <c r="AC88" s="116" t="str">
        <f>IFERROR(IF(AVERAGE('Data mapping by country'!BH91:BI91)=1,AVERAGE('Data mapping by country'!BH91:BI91),""),"")</f>
        <v/>
      </c>
      <c r="AD88" s="116" t="str">
        <f>IFERROR(IF(AVERAGE('Data mapping by country'!BJ91:BK91)=1,AVERAGE('Data mapping by country'!BJ91:BK91),""),"")</f>
        <v/>
      </c>
      <c r="AE88" s="116" t="str">
        <f>IFERROR(IF(AVERAGE('Data mapping by country'!BL91:BM91)=1,AVERAGE('Data mapping by country'!BL91:BM91),""),"")</f>
        <v/>
      </c>
      <c r="AF88" s="116" t="str">
        <f>IFERROR(IF(AVERAGE('Data mapping by country'!BN91:BO91)=1,AVERAGE('Data mapping by country'!BN91:BO91),""),"")</f>
        <v/>
      </c>
      <c r="AG88" s="116">
        <f>IFERROR(IF(AVERAGE('Data mapping by country'!BQ91:BR91)=1,AVERAGE('Data mapping by country'!BQ91:BR91),""),"")</f>
        <v>1</v>
      </c>
      <c r="AH88" s="116" t="str">
        <f>IFERROR(IF(AVERAGE('Data mapping by country'!BS91:BT91)=1,AVERAGE('Data mapping by country'!BS91:BT91),""),"")</f>
        <v/>
      </c>
      <c r="AI88" s="116">
        <f>IFERROR(IF(AVERAGE('Data mapping by country'!BU91:BV91)=1,AVERAGE('Data mapping by country'!BU91:BV91),""),"")</f>
        <v>1</v>
      </c>
      <c r="AJ88" s="116" t="str">
        <f>IFERROR(IF(AVERAGE('Data mapping by country'!BX91:BY91)=1,AVERAGE('Data mapping by country'!BX91:BY91),""),"")</f>
        <v/>
      </c>
      <c r="AK88" s="116">
        <f>IFERROR(IF(AVERAGE('Data mapping by country'!BZ91:CA91)=1,AVERAGE('Data mapping by country'!BZ91:CA91),""),"")</f>
        <v>1</v>
      </c>
      <c r="AL88" s="116" t="str">
        <f>IFERROR(IF(AVERAGE('Data mapping by country'!CB91:CC91)=1,AVERAGE('Data mapping by country'!CB91:CC91),""),"")</f>
        <v/>
      </c>
      <c r="AM88" s="116" t="str">
        <f>IFERROR(IF(AVERAGE('Data mapping by country'!CD91:CE91)=1,AVERAGE('Data mapping by country'!CD91:CE91),""),"")</f>
        <v/>
      </c>
      <c r="AN88" s="116">
        <f>IFERROR(IF(AVERAGE('Data mapping by country'!CF91:CG91)=1,AVERAGE('Data mapping by country'!CF91:CG91),""),"")</f>
        <v>1</v>
      </c>
      <c r="AO88" s="116">
        <f>IFERROR(IF(AVERAGE('Data mapping by country'!CI91:CJ91)=1,AVERAGE('Data mapping by country'!CI91:CJ91),""),"")</f>
        <v>1</v>
      </c>
      <c r="AP88" s="116" t="str">
        <f>IFERROR(IF(AVERAGE('Data mapping by country'!CK91:CL91)=1,AVERAGE('Data mapping by country'!CK91:CL91),""),"")</f>
        <v/>
      </c>
      <c r="AQ88" s="116" t="str">
        <f>IFERROR(IF(AVERAGE('Data mapping by country'!CM91:CN91)=1,AVERAGE('Data mapping by country'!CM91:CN91),""),"")</f>
        <v/>
      </c>
      <c r="AR88" s="116">
        <f>IFERROR(IF(AVERAGE('Data mapping by country'!CP91:CQ91)=1,AVERAGE('Data mapping by country'!CP91:CQ91),""),"")</f>
        <v>1</v>
      </c>
      <c r="AS88" s="116" t="str">
        <f>IFERROR(IF(AVERAGE('Data mapping by country'!CR91:CS91)=1,AVERAGE('Data mapping by country'!CR91:CS91),""),"")</f>
        <v/>
      </c>
      <c r="AT88" s="116" t="str">
        <f>IFERROR(IF(AVERAGE('Data mapping by country'!CV91:CW91)=1,AVERAGE('Data mapping by country'!CV91:CW91),""),"")</f>
        <v/>
      </c>
      <c r="AU88" s="116" t="str">
        <f>IFERROR(IF(AVERAGE('Data mapping by country'!CX91:CY91)=1,AVERAGE('Data mapping by country'!CX91:CY91),""),"")</f>
        <v/>
      </c>
      <c r="AV88" s="116" t="str">
        <f>IFERROR(IF(AVERAGE('Data mapping by country'!CZ91:DA91)=1,AVERAGE('Data mapping by country'!CZ91:DA91),""),"")</f>
        <v/>
      </c>
      <c r="AW88" s="116" t="str">
        <f>IFERROR(IF(AVERAGE('Data mapping by country'!DB91:DC91)=1,AVERAGE('Data mapping by country'!DB91:DC91),""),"")</f>
        <v/>
      </c>
      <c r="AX88" s="116">
        <f>IFERROR(IF(AVERAGE('Data mapping by country'!DD91:DE91)=1,AVERAGE('Data mapping by country'!DD91:DE91),""),"")</f>
        <v>1</v>
      </c>
      <c r="AY88" s="116" t="str">
        <f>IFERROR(IF(AVERAGE('Data mapping by country'!DF91:DG91)=1,AVERAGE('Data mapping by country'!DF91:DG91),""),"")</f>
        <v/>
      </c>
      <c r="AZ88" s="116" t="str">
        <f>IFERROR(IF(AVERAGE('Data mapping by country'!DH91:DI91)=1,AVERAGE('Data mapping by country'!DH91:DI91),""),"")</f>
        <v/>
      </c>
      <c r="BA88" s="116">
        <f>IFERROR(IF(AVERAGE('Data mapping by country'!DJ91:DK91)=1,AVERAGE('Data mapping by country'!DJ91:DK91),""),"")</f>
        <v>1</v>
      </c>
      <c r="BB88" s="116" t="str">
        <f>IFERROR(IF(AVERAGE('Data mapping by country'!DL91:DM91)=1,AVERAGE('Data mapping by country'!DL91:DM91),""),"")</f>
        <v/>
      </c>
      <c r="BC88" s="116" t="str">
        <f>IFERROR(IF(AVERAGE('Data mapping by country'!DN91:DO91)=1,AVERAGE('Data mapping by country'!DN91:DO91),""),"")</f>
        <v/>
      </c>
      <c r="BD88" s="116" t="str">
        <f>IFERROR(IF(AVERAGE('Data mapping by country'!DQ91:DR91)=1,AVERAGE('Data mapping by country'!DQ91:DR91),""),"")</f>
        <v/>
      </c>
      <c r="BE88" s="116">
        <f>IFERROR(IF(AVERAGE('Data mapping by country'!DS91:DT91)=1,AVERAGE('Data mapping by country'!DS91:DT91),""),"")</f>
        <v>1</v>
      </c>
      <c r="BF88" s="116">
        <f>IFERROR(IF(AVERAGE('Data mapping by country'!DU91:DV91)=1,AVERAGE('Data mapping by country'!DU91:DV91),""),"")</f>
        <v>1</v>
      </c>
      <c r="BG88" s="116">
        <f>IFERROR(IF(AVERAGE('Data mapping by country'!DW91:DX91)=1,AVERAGE('Data mapping by country'!DW91:DX91),""),"")</f>
        <v>1</v>
      </c>
      <c r="BH88" s="116">
        <f>IFERROR(IF(AVERAGE('Data mapping by country'!DY91:DZ91)=1,AVERAGE('Data mapping by country'!DY91:DZ91),""),"")</f>
        <v>1</v>
      </c>
      <c r="BI88" s="116">
        <f>IFERROR(IF(AVERAGE('Data mapping by country'!EA91:EB91)=1,AVERAGE('Data mapping by country'!EA91:EB91),""),"")</f>
        <v>1</v>
      </c>
      <c r="BJ88" s="116">
        <f>IFERROR(IF(AVERAGE('Data mapping by country'!ED91:EE91)=1,AVERAGE('Data mapping by country'!ED91:EE91),""),"")</f>
        <v>1</v>
      </c>
      <c r="BK88" s="116">
        <f>IFERROR(IF(AVERAGE('Data mapping by country'!EF91:EG91)=1,AVERAGE('Data mapping by country'!EF91:EG91),""),"")</f>
        <v>1</v>
      </c>
      <c r="BL88" s="103">
        <f>IFERROR(IF(AVERAGE('Data mapping by country'!EH91:EI91)=1,AVERAGE('Data mapping by country'!EH91:EI91),""),"")</f>
        <v>1</v>
      </c>
      <c r="BM88" s="98">
        <f t="shared" si="1"/>
        <v>31</v>
      </c>
    </row>
    <row r="89" spans="1:65" ht="25.5" customHeight="1" x14ac:dyDescent="0.25">
      <c r="A89" s="100" t="s">
        <v>1460</v>
      </c>
      <c r="B89" s="119" t="s">
        <v>1459</v>
      </c>
      <c r="C89" s="102" t="str">
        <f>IFERROR(IF(AVERAGE('Data mapping by country'!C92:D92)=1,AVERAGE('Data mapping by country'!C92:D92),""),"")</f>
        <v/>
      </c>
      <c r="D89" s="115">
        <f>IFERROR(IF(AVERAGE('Data mapping by country'!E92:F92)=1,AVERAGE('Data mapping by country'!E92:F92),""),"")</f>
        <v>1</v>
      </c>
      <c r="E89" s="115" t="str">
        <f>IFERROR(IF(AVERAGE('Data mapping by country'!G92:H92)=1,AVERAGE('Data mapping by country'!G92:H92),""),"")</f>
        <v/>
      </c>
      <c r="F89" s="116">
        <f>IFERROR(IF(AVERAGE('Data mapping by country'!J92:K92)=1,AVERAGE('Data mapping by country'!J92:K92),""),"")</f>
        <v>1</v>
      </c>
      <c r="G89" s="116" t="str">
        <f>IFERROR(IF(AVERAGE('Data mapping by country'!L92:M92)=1,AVERAGE('Data mapping by country'!L92:M92),""),"")</f>
        <v/>
      </c>
      <c r="H89" s="116">
        <f>IFERROR(IF(AVERAGE('Data mapping by country'!N92:O92)=1,AVERAGE('Data mapping by country'!N92:O92),""),"")</f>
        <v>1</v>
      </c>
      <c r="I89" s="116">
        <f>IFERROR(IF(AVERAGE('Data mapping by country'!P92:Q92)=1,AVERAGE('Data mapping by country'!P92:Q92),""),"")</f>
        <v>1</v>
      </c>
      <c r="J89" s="116">
        <f>IFERROR(IF(AVERAGE('Data mapping by country'!R92:S92)=1,AVERAGE('Data mapping by country'!R92:S92),""),"")</f>
        <v>1</v>
      </c>
      <c r="K89" s="116" t="str">
        <f>IFERROR(IF(AVERAGE('Data mapping by country'!T92:U92)=1,AVERAGE('Data mapping by country'!T92:U92),""),"")</f>
        <v/>
      </c>
      <c r="L89" s="116" t="str">
        <f>IFERROR(IF(AVERAGE('Data mapping by country'!W92:X92)=1,AVERAGE('Data mapping by country'!W92:X92),""),"")</f>
        <v/>
      </c>
      <c r="M89" s="116" t="str">
        <f>IFERROR(IF(AVERAGE('Data mapping by country'!Y92:Z92)=1,AVERAGE('Data mapping by country'!Y92:Z92),""),"")</f>
        <v/>
      </c>
      <c r="N89" s="116">
        <f>IFERROR(IF(AVERAGE('Data mapping by country'!AA92:AB92)=1,AVERAGE('Data mapping by country'!AA92:AB92),""),"")</f>
        <v>1</v>
      </c>
      <c r="O89" s="116" t="str">
        <f>IFERROR(IF(AVERAGE('Data mapping by country'!AC92:AD92)=1,AVERAGE('Data mapping by country'!AC92:AD92),""),"")</f>
        <v/>
      </c>
      <c r="P89" s="116">
        <f>IFERROR(IF(AVERAGE('Data mapping by country'!AE92:AF92)=1,AVERAGE('Data mapping by country'!AE92:AF92),""),"")</f>
        <v>1</v>
      </c>
      <c r="Q89" s="116" t="str">
        <f>IFERROR(IF(AVERAGE('Data mapping by country'!AG92:AH92)=1,AVERAGE('Data mapping by country'!AG92:AH92),""),"")</f>
        <v/>
      </c>
      <c r="R89" s="116">
        <f>IFERROR(IF(AVERAGE('Data mapping by country'!AI92:AJ92)=1,AVERAGE('Data mapping by country'!AI92:AJ92),""),"")</f>
        <v>1</v>
      </c>
      <c r="S89" s="116">
        <f>IFERROR(IF(AVERAGE('Data mapping by country'!AK92:AL92)=1,AVERAGE('Data mapping by country'!AK92:AL92),""),"")</f>
        <v>1</v>
      </c>
      <c r="T89" s="116" t="str">
        <f>IFERROR(IF(AVERAGE('Data mapping by country'!AM92:AN92)=1,AVERAGE('Data mapping by country'!AM92:AN92),""),"")</f>
        <v/>
      </c>
      <c r="U89" s="116" t="str">
        <f>IFERROR(IF(AVERAGE('Data mapping by country'!AP92:AQ92)=1,AVERAGE('Data mapping by country'!AP92:AQ92),""),"")</f>
        <v/>
      </c>
      <c r="V89" s="116" t="str">
        <f>IFERROR(IF(AVERAGE('Data mapping by country'!AR92:AS92)=1,AVERAGE('Data mapping by country'!AR92:AS92),""),"")</f>
        <v/>
      </c>
      <c r="W89" s="116" t="str">
        <f>IFERROR(IF(AVERAGE('Data mapping by country'!AT92:AU92)=1,AVERAGE('Data mapping by country'!AT92:AU92),""),"")</f>
        <v/>
      </c>
      <c r="X89" s="116" t="str">
        <f>IFERROR(IF(AVERAGE('Data mapping by country'!AV92:AW92)=1,AVERAGE('Data mapping by country'!AV92:AW92),""),"")</f>
        <v/>
      </c>
      <c r="Y89" s="116" t="str">
        <f>IFERROR(IF(AVERAGE('Data mapping by country'!AX92:AY92)=1,AVERAGE('Data mapping by country'!AX92:AY92),""),"")</f>
        <v/>
      </c>
      <c r="Z89" s="116" t="str">
        <f>IFERROR(IF(AVERAGE('Data mapping by country'!AZ92:BA92)=1,AVERAGE('Data mapping by country'!AZ92:BA92),""),"")</f>
        <v/>
      </c>
      <c r="AA89" s="116" t="str">
        <f>IFERROR(IF(AVERAGE('Data mapping by country'!BB92:BC92)=1,AVERAGE('Data mapping by country'!BB92:BC92),""),"")</f>
        <v/>
      </c>
      <c r="AB89" s="116">
        <f>IFERROR(IF(AVERAGE('Data mapping by country'!BF92:BG92)=1,AVERAGE('Data mapping by country'!BF92:BG92),""),"")</f>
        <v>1</v>
      </c>
      <c r="AC89" s="116" t="str">
        <f>IFERROR(IF(AVERAGE('Data mapping by country'!BH92:BI92)=1,AVERAGE('Data mapping by country'!BH92:BI92),""),"")</f>
        <v/>
      </c>
      <c r="AD89" s="116" t="str">
        <f>IFERROR(IF(AVERAGE('Data mapping by country'!BJ92:BK92)=1,AVERAGE('Data mapping by country'!BJ92:BK92),""),"")</f>
        <v/>
      </c>
      <c r="AE89" s="116" t="str">
        <f>IFERROR(IF(AVERAGE('Data mapping by country'!BL92:BM92)=1,AVERAGE('Data mapping by country'!BL92:BM92),""),"")</f>
        <v/>
      </c>
      <c r="AF89" s="116" t="str">
        <f>IFERROR(IF(AVERAGE('Data mapping by country'!BN92:BO92)=1,AVERAGE('Data mapping by country'!BN92:BO92),""),"")</f>
        <v/>
      </c>
      <c r="AG89" s="116">
        <f>IFERROR(IF(AVERAGE('Data mapping by country'!BQ92:BR92)=1,AVERAGE('Data mapping by country'!BQ92:BR92),""),"")</f>
        <v>1</v>
      </c>
      <c r="AH89" s="116" t="str">
        <f>IFERROR(IF(AVERAGE('Data mapping by country'!BS92:BT92)=1,AVERAGE('Data mapping by country'!BS92:BT92),""),"")</f>
        <v/>
      </c>
      <c r="AI89" s="116" t="str">
        <f>IFERROR(IF(AVERAGE('Data mapping by country'!BU92:BV92)=1,AVERAGE('Data mapping by country'!BU92:BV92),""),"")</f>
        <v/>
      </c>
      <c r="AJ89" s="116" t="str">
        <f>IFERROR(IF(AVERAGE('Data mapping by country'!BX92:BY92)=1,AVERAGE('Data mapping by country'!BX92:BY92),""),"")</f>
        <v/>
      </c>
      <c r="AK89" s="116" t="str">
        <f>IFERROR(IF(AVERAGE('Data mapping by country'!BZ92:CA92)=1,AVERAGE('Data mapping by country'!BZ92:CA92),""),"")</f>
        <v/>
      </c>
      <c r="AL89" s="116" t="str">
        <f>IFERROR(IF(AVERAGE('Data mapping by country'!CB92:CC92)=1,AVERAGE('Data mapping by country'!CB92:CC92),""),"")</f>
        <v/>
      </c>
      <c r="AM89" s="116" t="str">
        <f>IFERROR(IF(AVERAGE('Data mapping by country'!CD92:CE92)=1,AVERAGE('Data mapping by country'!CD92:CE92),""),"")</f>
        <v/>
      </c>
      <c r="AN89" s="116">
        <f>IFERROR(IF(AVERAGE('Data mapping by country'!CF92:CG92)=1,AVERAGE('Data mapping by country'!CF92:CG92),""),"")</f>
        <v>1</v>
      </c>
      <c r="AO89" s="116">
        <f>IFERROR(IF(AVERAGE('Data mapping by country'!CI92:CJ92)=1,AVERAGE('Data mapping by country'!CI92:CJ92),""),"")</f>
        <v>1</v>
      </c>
      <c r="AP89" s="116" t="str">
        <f>IFERROR(IF(AVERAGE('Data mapping by country'!CK92:CL92)=1,AVERAGE('Data mapping by country'!CK92:CL92),""),"")</f>
        <v/>
      </c>
      <c r="AQ89" s="116" t="str">
        <f>IFERROR(IF(AVERAGE('Data mapping by country'!CM92:CN92)=1,AVERAGE('Data mapping by country'!CM92:CN92),""),"")</f>
        <v/>
      </c>
      <c r="AR89" s="116">
        <f>IFERROR(IF(AVERAGE('Data mapping by country'!CP92:CQ92)=1,AVERAGE('Data mapping by country'!CP92:CQ92),""),"")</f>
        <v>1</v>
      </c>
      <c r="AS89" s="116" t="str">
        <f>IFERROR(IF(AVERAGE('Data mapping by country'!CR92:CS92)=1,AVERAGE('Data mapping by country'!CR92:CS92),""),"")</f>
        <v/>
      </c>
      <c r="AT89" s="116" t="str">
        <f>IFERROR(IF(AVERAGE('Data mapping by country'!CV92:CW92)=1,AVERAGE('Data mapping by country'!CV92:CW92),""),"")</f>
        <v/>
      </c>
      <c r="AU89" s="116" t="str">
        <f>IFERROR(IF(AVERAGE('Data mapping by country'!CX92:CY92)=1,AVERAGE('Data mapping by country'!CX92:CY92),""),"")</f>
        <v/>
      </c>
      <c r="AV89" s="116" t="str">
        <f>IFERROR(IF(AVERAGE('Data mapping by country'!CZ92:DA92)=1,AVERAGE('Data mapping by country'!CZ92:DA92),""),"")</f>
        <v/>
      </c>
      <c r="AW89" s="116" t="str">
        <f>IFERROR(IF(AVERAGE('Data mapping by country'!DB92:DC92)=1,AVERAGE('Data mapping by country'!DB92:DC92),""),"")</f>
        <v/>
      </c>
      <c r="AX89" s="116" t="str">
        <f>IFERROR(IF(AVERAGE('Data mapping by country'!DD92:DE92)=1,AVERAGE('Data mapping by country'!DD92:DE92),""),"")</f>
        <v/>
      </c>
      <c r="AY89" s="116" t="str">
        <f>IFERROR(IF(AVERAGE('Data mapping by country'!DF92:DG92)=1,AVERAGE('Data mapping by country'!DF92:DG92),""),"")</f>
        <v/>
      </c>
      <c r="AZ89" s="116" t="str">
        <f>IFERROR(IF(AVERAGE('Data mapping by country'!DH92:DI92)=1,AVERAGE('Data mapping by country'!DH92:DI92),""),"")</f>
        <v/>
      </c>
      <c r="BA89" s="116">
        <f>IFERROR(IF(AVERAGE('Data mapping by country'!DJ92:DK92)=1,AVERAGE('Data mapping by country'!DJ92:DK92),""),"")</f>
        <v>1</v>
      </c>
      <c r="BB89" s="116" t="str">
        <f>IFERROR(IF(AVERAGE('Data mapping by country'!DL92:DM92)=1,AVERAGE('Data mapping by country'!DL92:DM92),""),"")</f>
        <v/>
      </c>
      <c r="BC89" s="116" t="str">
        <f>IFERROR(IF(AVERAGE('Data mapping by country'!DN92:DO92)=1,AVERAGE('Data mapping by country'!DN92:DO92),""),"")</f>
        <v/>
      </c>
      <c r="BD89" s="116" t="str">
        <f>IFERROR(IF(AVERAGE('Data mapping by country'!DQ92:DR92)=1,AVERAGE('Data mapping by country'!DQ92:DR92),""),"")</f>
        <v/>
      </c>
      <c r="BE89" s="116" t="str">
        <f>IFERROR(IF(AVERAGE('Data mapping by country'!DS92:DT92)=1,AVERAGE('Data mapping by country'!DS92:DT92),""),"")</f>
        <v/>
      </c>
      <c r="BF89" s="116" t="str">
        <f>IFERROR(IF(AVERAGE('Data mapping by country'!DU92:DV92)=1,AVERAGE('Data mapping by country'!DU92:DV92),""),"")</f>
        <v/>
      </c>
      <c r="BG89" s="116" t="str">
        <f>IFERROR(IF(AVERAGE('Data mapping by country'!DW92:DX92)=1,AVERAGE('Data mapping by country'!DW92:DX92),""),"")</f>
        <v/>
      </c>
      <c r="BH89" s="116" t="str">
        <f>IFERROR(IF(AVERAGE('Data mapping by country'!DY92:DZ92)=1,AVERAGE('Data mapping by country'!DY92:DZ92),""),"")</f>
        <v/>
      </c>
      <c r="BI89" s="116" t="str">
        <f>IFERROR(IF(AVERAGE('Data mapping by country'!EA92:EB92)=1,AVERAGE('Data mapping by country'!EA92:EB92),""),"")</f>
        <v/>
      </c>
      <c r="BJ89" s="116" t="str">
        <f>IFERROR(IF(AVERAGE('Data mapping by country'!ED92:EE92)=1,AVERAGE('Data mapping by country'!ED92:EE92),""),"")</f>
        <v/>
      </c>
      <c r="BK89" s="116" t="str">
        <f>IFERROR(IF(AVERAGE('Data mapping by country'!EF92:EG92)=1,AVERAGE('Data mapping by country'!EF92:EG92),""),"")</f>
        <v/>
      </c>
      <c r="BL89" s="103" t="str">
        <f>IFERROR(IF(AVERAGE('Data mapping by country'!EH92:EI92)=1,AVERAGE('Data mapping by country'!EH92:EI92),""),"")</f>
        <v/>
      </c>
      <c r="BM89" s="98">
        <f t="shared" si="1"/>
        <v>15</v>
      </c>
    </row>
    <row r="90" spans="1:65" ht="25.5" customHeight="1" x14ac:dyDescent="0.25">
      <c r="A90" s="100" t="s">
        <v>1458</v>
      </c>
      <c r="B90" s="119" t="s">
        <v>1457</v>
      </c>
      <c r="C90" s="102" t="str">
        <f>IFERROR(IF(AVERAGE('Data mapping by country'!C93:D93)=1,AVERAGE('Data mapping by country'!C93:D93),""),"")</f>
        <v/>
      </c>
      <c r="D90" s="115">
        <f>IFERROR(IF(AVERAGE('Data mapping by country'!E93:F93)=1,AVERAGE('Data mapping by country'!E93:F93),""),"")</f>
        <v>1</v>
      </c>
      <c r="E90" s="115" t="str">
        <f>IFERROR(IF(AVERAGE('Data mapping by country'!G93:H93)=1,AVERAGE('Data mapping by country'!G93:H93),""),"")</f>
        <v/>
      </c>
      <c r="F90" s="116" t="str">
        <f>IFERROR(IF(AVERAGE('Data mapping by country'!J93:K93)=1,AVERAGE('Data mapping by country'!J93:K93),""),"")</f>
        <v/>
      </c>
      <c r="G90" s="116" t="str">
        <f>IFERROR(IF(AVERAGE('Data mapping by country'!L93:M93)=1,AVERAGE('Data mapping by country'!L93:M93),""),"")</f>
        <v/>
      </c>
      <c r="H90" s="116">
        <f>IFERROR(IF(AVERAGE('Data mapping by country'!N93:O93)=1,AVERAGE('Data mapping by country'!N93:O93),""),"")</f>
        <v>1</v>
      </c>
      <c r="I90" s="116" t="str">
        <f>IFERROR(IF(AVERAGE('Data mapping by country'!P93:Q93)=1,AVERAGE('Data mapping by country'!P93:Q93),""),"")</f>
        <v/>
      </c>
      <c r="J90" s="116" t="str">
        <f>IFERROR(IF(AVERAGE('Data mapping by country'!R93:S93)=1,AVERAGE('Data mapping by country'!R93:S93),""),"")</f>
        <v/>
      </c>
      <c r="K90" s="116" t="str">
        <f>IFERROR(IF(AVERAGE('Data mapping by country'!T93:U93)=1,AVERAGE('Data mapping by country'!T93:U93),""),"")</f>
        <v/>
      </c>
      <c r="L90" s="116">
        <f>IFERROR(IF(AVERAGE('Data mapping by country'!W93:X93)=1,AVERAGE('Data mapping by country'!W93:X93),""),"")</f>
        <v>1</v>
      </c>
      <c r="M90" s="116">
        <f>IFERROR(IF(AVERAGE('Data mapping by country'!Y93:Z93)=1,AVERAGE('Data mapping by country'!Y93:Z93),""),"")</f>
        <v>1</v>
      </c>
      <c r="N90" s="116">
        <f>IFERROR(IF(AVERAGE('Data mapping by country'!AA93:AB93)=1,AVERAGE('Data mapping by country'!AA93:AB93),""),"")</f>
        <v>1</v>
      </c>
      <c r="O90" s="116" t="str">
        <f>IFERROR(IF(AVERAGE('Data mapping by country'!AC93:AD93)=1,AVERAGE('Data mapping by country'!AC93:AD93),""),"")</f>
        <v/>
      </c>
      <c r="P90" s="116">
        <f>IFERROR(IF(AVERAGE('Data mapping by country'!AE93:AF93)=1,AVERAGE('Data mapping by country'!AE93:AF93),""),"")</f>
        <v>1</v>
      </c>
      <c r="Q90" s="116" t="str">
        <f>IFERROR(IF(AVERAGE('Data mapping by country'!AG93:AH93)=1,AVERAGE('Data mapping by country'!AG93:AH93),""),"")</f>
        <v/>
      </c>
      <c r="R90" s="116">
        <f>IFERROR(IF(AVERAGE('Data mapping by country'!AI93:AJ93)=1,AVERAGE('Data mapping by country'!AI93:AJ93),""),"")</f>
        <v>1</v>
      </c>
      <c r="S90" s="116">
        <f>IFERROR(IF(AVERAGE('Data mapping by country'!AK93:AL93)=1,AVERAGE('Data mapping by country'!AK93:AL93),""),"")</f>
        <v>1</v>
      </c>
      <c r="T90" s="116" t="str">
        <f>IFERROR(IF(AVERAGE('Data mapping by country'!AM93:AN93)=1,AVERAGE('Data mapping by country'!AM93:AN93),""),"")</f>
        <v/>
      </c>
      <c r="U90" s="116">
        <f>IFERROR(IF(AVERAGE('Data mapping by country'!AP93:AQ93)=1,AVERAGE('Data mapping by country'!AP93:AQ93),""),"")</f>
        <v>1</v>
      </c>
      <c r="V90" s="116" t="str">
        <f>IFERROR(IF(AVERAGE('Data mapping by country'!AR93:AS93)=1,AVERAGE('Data mapping by country'!AR93:AS93),""),"")</f>
        <v/>
      </c>
      <c r="W90" s="116" t="str">
        <f>IFERROR(IF(AVERAGE('Data mapping by country'!AT93:AU93)=1,AVERAGE('Data mapping by country'!AT93:AU93),""),"")</f>
        <v/>
      </c>
      <c r="X90" s="116">
        <f>IFERROR(IF(AVERAGE('Data mapping by country'!AV93:AW93)=1,AVERAGE('Data mapping by country'!AV93:AW93),""),"")</f>
        <v>1</v>
      </c>
      <c r="Y90" s="116" t="str">
        <f>IFERROR(IF(AVERAGE('Data mapping by country'!AX93:AY93)=1,AVERAGE('Data mapping by country'!AX93:AY93),""),"")</f>
        <v/>
      </c>
      <c r="Z90" s="116" t="str">
        <f>IFERROR(IF(AVERAGE('Data mapping by country'!AZ93:BA93)=1,AVERAGE('Data mapping by country'!AZ93:BA93),""),"")</f>
        <v/>
      </c>
      <c r="AA90" s="116" t="str">
        <f>IFERROR(IF(AVERAGE('Data mapping by country'!BB93:BC93)=1,AVERAGE('Data mapping by country'!BB93:BC93),""),"")</f>
        <v/>
      </c>
      <c r="AB90" s="116">
        <f>IFERROR(IF(AVERAGE('Data mapping by country'!BF93:BG93)=1,AVERAGE('Data mapping by country'!BF93:BG93),""),"")</f>
        <v>1</v>
      </c>
      <c r="AC90" s="116" t="str">
        <f>IFERROR(IF(AVERAGE('Data mapping by country'!BH93:BI93)=1,AVERAGE('Data mapping by country'!BH93:BI93),""),"")</f>
        <v/>
      </c>
      <c r="AD90" s="116" t="str">
        <f>IFERROR(IF(AVERAGE('Data mapping by country'!BJ93:BK93)=1,AVERAGE('Data mapping by country'!BJ93:BK93),""),"")</f>
        <v/>
      </c>
      <c r="AE90" s="116" t="str">
        <f>IFERROR(IF(AVERAGE('Data mapping by country'!BL93:BM93)=1,AVERAGE('Data mapping by country'!BL93:BM93),""),"")</f>
        <v/>
      </c>
      <c r="AF90" s="116" t="str">
        <f>IFERROR(IF(AVERAGE('Data mapping by country'!BN93:BO93)=1,AVERAGE('Data mapping by country'!BN93:BO93),""),"")</f>
        <v/>
      </c>
      <c r="AG90" s="116">
        <f>IFERROR(IF(AVERAGE('Data mapping by country'!BQ93:BR93)=1,AVERAGE('Data mapping by country'!BQ93:BR93),""),"")</f>
        <v>1</v>
      </c>
      <c r="AH90" s="116" t="str">
        <f>IFERROR(IF(AVERAGE('Data mapping by country'!BS93:BT93)=1,AVERAGE('Data mapping by country'!BS93:BT93),""),"")</f>
        <v/>
      </c>
      <c r="AI90" s="116">
        <f>IFERROR(IF(AVERAGE('Data mapping by country'!BU93:BV93)=1,AVERAGE('Data mapping by country'!BU93:BV93),""),"")</f>
        <v>1</v>
      </c>
      <c r="AJ90" s="116">
        <f>IFERROR(IF(AVERAGE('Data mapping by country'!BX93:BY93)=1,AVERAGE('Data mapping by country'!BX93:BY93),""),"")</f>
        <v>1</v>
      </c>
      <c r="AK90" s="116">
        <f>IFERROR(IF(AVERAGE('Data mapping by country'!BZ93:CA93)=1,AVERAGE('Data mapping by country'!BZ93:CA93),""),"")</f>
        <v>1</v>
      </c>
      <c r="AL90" s="116" t="str">
        <f>IFERROR(IF(AVERAGE('Data mapping by country'!CB93:CC93)=1,AVERAGE('Data mapping by country'!CB93:CC93),""),"")</f>
        <v/>
      </c>
      <c r="AM90" s="116" t="str">
        <f>IFERROR(IF(AVERAGE('Data mapping by country'!CD93:CE93)=1,AVERAGE('Data mapping by country'!CD93:CE93),""),"")</f>
        <v/>
      </c>
      <c r="AN90" s="116">
        <f>IFERROR(IF(AVERAGE('Data mapping by country'!CF93:CG93)=1,AVERAGE('Data mapping by country'!CF93:CG93),""),"")</f>
        <v>1</v>
      </c>
      <c r="AO90" s="116" t="str">
        <f>IFERROR(IF(AVERAGE('Data mapping by country'!CI93:CJ93)=1,AVERAGE('Data mapping by country'!CI93:CJ93),""),"")</f>
        <v/>
      </c>
      <c r="AP90" s="116" t="str">
        <f>IFERROR(IF(AVERAGE('Data mapping by country'!CK93:CL93)=1,AVERAGE('Data mapping by country'!CK93:CL93),""),"")</f>
        <v/>
      </c>
      <c r="AQ90" s="116" t="str">
        <f>IFERROR(IF(AVERAGE('Data mapping by country'!CM93:CN93)=1,AVERAGE('Data mapping by country'!CM93:CN93),""),"")</f>
        <v/>
      </c>
      <c r="AR90" s="116">
        <f>IFERROR(IF(AVERAGE('Data mapping by country'!CP93:CQ93)=1,AVERAGE('Data mapping by country'!CP93:CQ93),""),"")</f>
        <v>1</v>
      </c>
      <c r="AS90" s="116" t="str">
        <f>IFERROR(IF(AVERAGE('Data mapping by country'!CR93:CS93)=1,AVERAGE('Data mapping by country'!CR93:CS93),""),"")</f>
        <v/>
      </c>
      <c r="AT90" s="116" t="str">
        <f>IFERROR(IF(AVERAGE('Data mapping by country'!CV93:CW93)=1,AVERAGE('Data mapping by country'!CV93:CW93),""),"")</f>
        <v/>
      </c>
      <c r="AU90" s="116" t="str">
        <f>IFERROR(IF(AVERAGE('Data mapping by country'!CX93:CY93)=1,AVERAGE('Data mapping by country'!CX93:CY93),""),"")</f>
        <v/>
      </c>
      <c r="AV90" s="116" t="str">
        <f>IFERROR(IF(AVERAGE('Data mapping by country'!CZ93:DA93)=1,AVERAGE('Data mapping by country'!CZ93:DA93),""),"")</f>
        <v/>
      </c>
      <c r="AW90" s="116" t="str">
        <f>IFERROR(IF(AVERAGE('Data mapping by country'!DB93:DC93)=1,AVERAGE('Data mapping by country'!DB93:DC93),""),"")</f>
        <v/>
      </c>
      <c r="AX90" s="116" t="str">
        <f>IFERROR(IF(AVERAGE('Data mapping by country'!DD93:DE93)=1,AVERAGE('Data mapping by country'!DD93:DE93),""),"")</f>
        <v/>
      </c>
      <c r="AY90" s="116" t="str">
        <f>IFERROR(IF(AVERAGE('Data mapping by country'!DF93:DG93)=1,AVERAGE('Data mapping by country'!DF93:DG93),""),"")</f>
        <v/>
      </c>
      <c r="AZ90" s="116" t="str">
        <f>IFERROR(IF(AVERAGE('Data mapping by country'!DH93:DI93)=1,AVERAGE('Data mapping by country'!DH93:DI93),""),"")</f>
        <v/>
      </c>
      <c r="BA90" s="116">
        <f>IFERROR(IF(AVERAGE('Data mapping by country'!DJ93:DK93)=1,AVERAGE('Data mapping by country'!DJ93:DK93),""),"")</f>
        <v>1</v>
      </c>
      <c r="BB90" s="116" t="str">
        <f>IFERROR(IF(AVERAGE('Data mapping by country'!DL93:DM93)=1,AVERAGE('Data mapping by country'!DL93:DM93),""),"")</f>
        <v/>
      </c>
      <c r="BC90" s="116" t="str">
        <f>IFERROR(IF(AVERAGE('Data mapping by country'!DN93:DO93)=1,AVERAGE('Data mapping by country'!DN93:DO93),""),"")</f>
        <v/>
      </c>
      <c r="BD90" s="116" t="str">
        <f>IFERROR(IF(AVERAGE('Data mapping by country'!DQ93:DR93)=1,AVERAGE('Data mapping by country'!DQ93:DR93),""),"")</f>
        <v/>
      </c>
      <c r="BE90" s="116" t="str">
        <f>IFERROR(IF(AVERAGE('Data mapping by country'!DS93:DT93)=1,AVERAGE('Data mapping by country'!DS93:DT93),""),"")</f>
        <v/>
      </c>
      <c r="BF90" s="116" t="str">
        <f>IFERROR(IF(AVERAGE('Data mapping by country'!DU93:DV93)=1,AVERAGE('Data mapping by country'!DU93:DV93),""),"")</f>
        <v/>
      </c>
      <c r="BG90" s="116" t="str">
        <f>IFERROR(IF(AVERAGE('Data mapping by country'!DW93:DX93)=1,AVERAGE('Data mapping by country'!DW93:DX93),""),"")</f>
        <v/>
      </c>
      <c r="BH90" s="116">
        <f>IFERROR(IF(AVERAGE('Data mapping by country'!DY93:DZ93)=1,AVERAGE('Data mapping by country'!DY93:DZ93),""),"")</f>
        <v>1</v>
      </c>
      <c r="BI90" s="116" t="str">
        <f>IFERROR(IF(AVERAGE('Data mapping by country'!EA93:EB93)=1,AVERAGE('Data mapping by country'!EA93:EB93),""),"")</f>
        <v/>
      </c>
      <c r="BJ90" s="116">
        <f>IFERROR(IF(AVERAGE('Data mapping by country'!ED93:EE93)=1,AVERAGE('Data mapping by country'!ED93:EE93),""),"")</f>
        <v>1</v>
      </c>
      <c r="BK90" s="116">
        <f>IFERROR(IF(AVERAGE('Data mapping by country'!EF93:EG93)=1,AVERAGE('Data mapping by country'!EF93:EG93),""),"")</f>
        <v>1</v>
      </c>
      <c r="BL90" s="103" t="str">
        <f>IFERROR(IF(AVERAGE('Data mapping by country'!EH93:EI93)=1,AVERAGE('Data mapping by country'!EH93:EI93),""),"")</f>
        <v/>
      </c>
      <c r="BM90" s="98">
        <f t="shared" si="1"/>
        <v>21</v>
      </c>
    </row>
    <row r="91" spans="1:65" ht="25.5" customHeight="1" x14ac:dyDescent="0.25">
      <c r="A91" s="100" t="s">
        <v>1456</v>
      </c>
      <c r="B91" s="119" t="s">
        <v>1455</v>
      </c>
      <c r="C91" s="102" t="str">
        <f>IFERROR(IF(AVERAGE('Data mapping by country'!C94:D94)=1,AVERAGE('Data mapping by country'!C94:D94),""),"")</f>
        <v/>
      </c>
      <c r="D91" s="115">
        <f>IFERROR(IF(AVERAGE('Data mapping by country'!E94:F94)=1,AVERAGE('Data mapping by country'!E94:F94),""),"")</f>
        <v>1</v>
      </c>
      <c r="E91" s="115" t="str">
        <f>IFERROR(IF(AVERAGE('Data mapping by country'!G94:H94)=1,AVERAGE('Data mapping by country'!G94:H94),""),"")</f>
        <v/>
      </c>
      <c r="F91" s="116" t="str">
        <f>IFERROR(IF(AVERAGE('Data mapping by country'!J94:K94)=1,AVERAGE('Data mapping by country'!J94:K94),""),"")</f>
        <v/>
      </c>
      <c r="G91" s="116" t="str">
        <f>IFERROR(IF(AVERAGE('Data mapping by country'!L94:M94)=1,AVERAGE('Data mapping by country'!L94:M94),""),"")</f>
        <v/>
      </c>
      <c r="H91" s="116" t="str">
        <f>IFERROR(IF(AVERAGE('Data mapping by country'!N94:O94)=1,AVERAGE('Data mapping by country'!N94:O94),""),"")</f>
        <v/>
      </c>
      <c r="I91" s="116" t="str">
        <f>IFERROR(IF(AVERAGE('Data mapping by country'!P94:Q94)=1,AVERAGE('Data mapping by country'!P94:Q94),""),"")</f>
        <v/>
      </c>
      <c r="J91" s="116" t="str">
        <f>IFERROR(IF(AVERAGE('Data mapping by country'!R94:S94)=1,AVERAGE('Data mapping by country'!R94:S94),""),"")</f>
        <v/>
      </c>
      <c r="K91" s="116" t="str">
        <f>IFERROR(IF(AVERAGE('Data mapping by country'!T94:U94)=1,AVERAGE('Data mapping by country'!T94:U94),""),"")</f>
        <v/>
      </c>
      <c r="L91" s="116" t="str">
        <f>IFERROR(IF(AVERAGE('Data mapping by country'!W94:X94)=1,AVERAGE('Data mapping by country'!W94:X94),""),"")</f>
        <v/>
      </c>
      <c r="M91" s="116" t="str">
        <f>IFERROR(IF(AVERAGE('Data mapping by country'!Y94:Z94)=1,AVERAGE('Data mapping by country'!Y94:Z94),""),"")</f>
        <v/>
      </c>
      <c r="N91" s="116">
        <f>IFERROR(IF(AVERAGE('Data mapping by country'!AA94:AB94)=1,AVERAGE('Data mapping by country'!AA94:AB94),""),"")</f>
        <v>1</v>
      </c>
      <c r="O91" s="116" t="str">
        <f>IFERROR(IF(AVERAGE('Data mapping by country'!AC94:AD94)=1,AVERAGE('Data mapping by country'!AC94:AD94),""),"")</f>
        <v/>
      </c>
      <c r="P91" s="116">
        <f>IFERROR(IF(AVERAGE('Data mapping by country'!AE94:AF94)=1,AVERAGE('Data mapping by country'!AE94:AF94),""),"")</f>
        <v>1</v>
      </c>
      <c r="Q91" s="116" t="str">
        <f>IFERROR(IF(AVERAGE('Data mapping by country'!AG94:AH94)=1,AVERAGE('Data mapping by country'!AG94:AH94),""),"")</f>
        <v/>
      </c>
      <c r="R91" s="116" t="str">
        <f>IFERROR(IF(AVERAGE('Data mapping by country'!AI94:AJ94)=1,AVERAGE('Data mapping by country'!AI94:AJ94),""),"")</f>
        <v/>
      </c>
      <c r="S91" s="116" t="str">
        <f>IFERROR(IF(AVERAGE('Data mapping by country'!AK94:AL94)=1,AVERAGE('Data mapping by country'!AK94:AL94),""),"")</f>
        <v/>
      </c>
      <c r="T91" s="116" t="str">
        <f>IFERROR(IF(AVERAGE('Data mapping by country'!AM94:AN94)=1,AVERAGE('Data mapping by country'!AM94:AN94),""),"")</f>
        <v/>
      </c>
      <c r="U91" s="116" t="str">
        <f>IFERROR(IF(AVERAGE('Data mapping by country'!AP94:AQ94)=1,AVERAGE('Data mapping by country'!AP94:AQ94),""),"")</f>
        <v/>
      </c>
      <c r="V91" s="116" t="str">
        <f>IFERROR(IF(AVERAGE('Data mapping by country'!AR94:AS94)=1,AVERAGE('Data mapping by country'!AR94:AS94),""),"")</f>
        <v/>
      </c>
      <c r="W91" s="116" t="str">
        <f>IFERROR(IF(AVERAGE('Data mapping by country'!AT94:AU94)=1,AVERAGE('Data mapping by country'!AT94:AU94),""),"")</f>
        <v/>
      </c>
      <c r="X91" s="116" t="str">
        <f>IFERROR(IF(AVERAGE('Data mapping by country'!AV94:AW94)=1,AVERAGE('Data mapping by country'!AV94:AW94),""),"")</f>
        <v/>
      </c>
      <c r="Y91" s="116" t="str">
        <f>IFERROR(IF(AVERAGE('Data mapping by country'!AX94:AY94)=1,AVERAGE('Data mapping by country'!AX94:AY94),""),"")</f>
        <v/>
      </c>
      <c r="Z91" s="116" t="str">
        <f>IFERROR(IF(AVERAGE('Data mapping by country'!AZ94:BA94)=1,AVERAGE('Data mapping by country'!AZ94:BA94),""),"")</f>
        <v/>
      </c>
      <c r="AA91" s="116" t="str">
        <f>IFERROR(IF(AVERAGE('Data mapping by country'!BB94:BC94)=1,AVERAGE('Data mapping by country'!BB94:BC94),""),"")</f>
        <v/>
      </c>
      <c r="AB91" s="116">
        <f>IFERROR(IF(AVERAGE('Data mapping by country'!BF94:BG94)=1,AVERAGE('Data mapping by country'!BF94:BG94),""),"")</f>
        <v>1</v>
      </c>
      <c r="AC91" s="116" t="str">
        <f>IFERROR(IF(AVERAGE('Data mapping by country'!BH94:BI94)=1,AVERAGE('Data mapping by country'!BH94:BI94),""),"")</f>
        <v/>
      </c>
      <c r="AD91" s="116" t="str">
        <f>IFERROR(IF(AVERAGE('Data mapping by country'!BJ94:BK94)=1,AVERAGE('Data mapping by country'!BJ94:BK94),""),"")</f>
        <v/>
      </c>
      <c r="AE91" s="116" t="str">
        <f>IFERROR(IF(AVERAGE('Data mapping by country'!BL94:BM94)=1,AVERAGE('Data mapping by country'!BL94:BM94),""),"")</f>
        <v/>
      </c>
      <c r="AF91" s="116" t="str">
        <f>IFERROR(IF(AVERAGE('Data mapping by country'!BN94:BO94)=1,AVERAGE('Data mapping by country'!BN94:BO94),""),"")</f>
        <v/>
      </c>
      <c r="AG91" s="116" t="str">
        <f>IFERROR(IF(AVERAGE('Data mapping by country'!BQ94:BR94)=1,AVERAGE('Data mapping by country'!BQ94:BR94),""),"")</f>
        <v/>
      </c>
      <c r="AH91" s="116" t="str">
        <f>IFERROR(IF(AVERAGE('Data mapping by country'!BS94:BT94)=1,AVERAGE('Data mapping by country'!BS94:BT94),""),"")</f>
        <v/>
      </c>
      <c r="AI91" s="116" t="str">
        <f>IFERROR(IF(AVERAGE('Data mapping by country'!BU94:BV94)=1,AVERAGE('Data mapping by country'!BU94:BV94),""),"")</f>
        <v/>
      </c>
      <c r="AJ91" s="116" t="str">
        <f>IFERROR(IF(AVERAGE('Data mapping by country'!BX94:BY94)=1,AVERAGE('Data mapping by country'!BX94:BY94),""),"")</f>
        <v/>
      </c>
      <c r="AK91" s="116" t="str">
        <f>IFERROR(IF(AVERAGE('Data mapping by country'!BZ94:CA94)=1,AVERAGE('Data mapping by country'!BZ94:CA94),""),"")</f>
        <v/>
      </c>
      <c r="AL91" s="116" t="str">
        <f>IFERROR(IF(AVERAGE('Data mapping by country'!CB94:CC94)=1,AVERAGE('Data mapping by country'!CB94:CC94),""),"")</f>
        <v/>
      </c>
      <c r="AM91" s="116" t="str">
        <f>IFERROR(IF(AVERAGE('Data mapping by country'!CD94:CE94)=1,AVERAGE('Data mapping by country'!CD94:CE94),""),"")</f>
        <v/>
      </c>
      <c r="AN91" s="116" t="str">
        <f>IFERROR(IF(AVERAGE('Data mapping by country'!CF94:CG94)=1,AVERAGE('Data mapping by country'!CF94:CG94),""),"")</f>
        <v/>
      </c>
      <c r="AO91" s="116" t="str">
        <f>IFERROR(IF(AVERAGE('Data mapping by country'!CI94:CJ94)=1,AVERAGE('Data mapping by country'!CI94:CJ94),""),"")</f>
        <v/>
      </c>
      <c r="AP91" s="116" t="str">
        <f>IFERROR(IF(AVERAGE('Data mapping by country'!CK94:CL94)=1,AVERAGE('Data mapping by country'!CK94:CL94),""),"")</f>
        <v/>
      </c>
      <c r="AQ91" s="116" t="str">
        <f>IFERROR(IF(AVERAGE('Data mapping by country'!CM94:CN94)=1,AVERAGE('Data mapping by country'!CM94:CN94),""),"")</f>
        <v/>
      </c>
      <c r="AR91" s="116">
        <f>IFERROR(IF(AVERAGE('Data mapping by country'!CP94:CQ94)=1,AVERAGE('Data mapping by country'!CP94:CQ94),""),"")</f>
        <v>1</v>
      </c>
      <c r="AS91" s="116" t="str">
        <f>IFERROR(IF(AVERAGE('Data mapping by country'!CR94:CS94)=1,AVERAGE('Data mapping by country'!CR94:CS94),""),"")</f>
        <v/>
      </c>
      <c r="AT91" s="116" t="str">
        <f>IFERROR(IF(AVERAGE('Data mapping by country'!CV94:CW94)=1,AVERAGE('Data mapping by country'!CV94:CW94),""),"")</f>
        <v/>
      </c>
      <c r="AU91" s="116" t="str">
        <f>IFERROR(IF(AVERAGE('Data mapping by country'!CX94:CY94)=1,AVERAGE('Data mapping by country'!CX94:CY94),""),"")</f>
        <v/>
      </c>
      <c r="AV91" s="116" t="str">
        <f>IFERROR(IF(AVERAGE('Data mapping by country'!CZ94:DA94)=1,AVERAGE('Data mapping by country'!CZ94:DA94),""),"")</f>
        <v/>
      </c>
      <c r="AW91" s="116" t="str">
        <f>IFERROR(IF(AVERAGE('Data mapping by country'!DB94:DC94)=1,AVERAGE('Data mapping by country'!DB94:DC94),""),"")</f>
        <v/>
      </c>
      <c r="AX91" s="116" t="str">
        <f>IFERROR(IF(AVERAGE('Data mapping by country'!DD94:DE94)=1,AVERAGE('Data mapping by country'!DD94:DE94),""),"")</f>
        <v/>
      </c>
      <c r="AY91" s="116" t="str">
        <f>IFERROR(IF(AVERAGE('Data mapping by country'!DF94:DG94)=1,AVERAGE('Data mapping by country'!DF94:DG94),""),"")</f>
        <v/>
      </c>
      <c r="AZ91" s="116" t="str">
        <f>IFERROR(IF(AVERAGE('Data mapping by country'!DH94:DI94)=1,AVERAGE('Data mapping by country'!DH94:DI94),""),"")</f>
        <v/>
      </c>
      <c r="BA91" s="116" t="str">
        <f>IFERROR(IF(AVERAGE('Data mapping by country'!DJ94:DK94)=1,AVERAGE('Data mapping by country'!DJ94:DK94),""),"")</f>
        <v/>
      </c>
      <c r="BB91" s="116" t="str">
        <f>IFERROR(IF(AVERAGE('Data mapping by country'!DL94:DM94)=1,AVERAGE('Data mapping by country'!DL94:DM94),""),"")</f>
        <v/>
      </c>
      <c r="BC91" s="116" t="str">
        <f>IFERROR(IF(AVERAGE('Data mapping by country'!DN94:DO94)=1,AVERAGE('Data mapping by country'!DN94:DO94),""),"")</f>
        <v/>
      </c>
      <c r="BD91" s="116" t="str">
        <f>IFERROR(IF(AVERAGE('Data mapping by country'!DQ94:DR94)=1,AVERAGE('Data mapping by country'!DQ94:DR94),""),"")</f>
        <v/>
      </c>
      <c r="BE91" s="116" t="str">
        <f>IFERROR(IF(AVERAGE('Data mapping by country'!DS94:DT94)=1,AVERAGE('Data mapping by country'!DS94:DT94),""),"")</f>
        <v/>
      </c>
      <c r="BF91" s="116" t="str">
        <f>IFERROR(IF(AVERAGE('Data mapping by country'!DU94:DV94)=1,AVERAGE('Data mapping by country'!DU94:DV94),""),"")</f>
        <v/>
      </c>
      <c r="BG91" s="116" t="str">
        <f>IFERROR(IF(AVERAGE('Data mapping by country'!DW94:DX94)=1,AVERAGE('Data mapping by country'!DW94:DX94),""),"")</f>
        <v/>
      </c>
      <c r="BH91" s="116" t="str">
        <f>IFERROR(IF(AVERAGE('Data mapping by country'!DY94:DZ94)=1,AVERAGE('Data mapping by country'!DY94:DZ94),""),"")</f>
        <v/>
      </c>
      <c r="BI91" s="116" t="str">
        <f>IFERROR(IF(AVERAGE('Data mapping by country'!EA94:EB94)=1,AVERAGE('Data mapping by country'!EA94:EB94),""),"")</f>
        <v/>
      </c>
      <c r="BJ91" s="116">
        <f>IFERROR(IF(AVERAGE('Data mapping by country'!ED94:EE94)=1,AVERAGE('Data mapping by country'!ED94:EE94),""),"")</f>
        <v>1</v>
      </c>
      <c r="BK91" s="116" t="str">
        <f>IFERROR(IF(AVERAGE('Data mapping by country'!EF94:EG94)=1,AVERAGE('Data mapping by country'!EF94:EG94),""),"")</f>
        <v/>
      </c>
      <c r="BL91" s="103" t="str">
        <f>IFERROR(IF(AVERAGE('Data mapping by country'!EH94:EI94)=1,AVERAGE('Data mapping by country'!EH94:EI94),""),"")</f>
        <v/>
      </c>
      <c r="BM91" s="98">
        <f t="shared" si="1"/>
        <v>6</v>
      </c>
    </row>
    <row r="92" spans="1:65" ht="25.5" customHeight="1" x14ac:dyDescent="0.25">
      <c r="A92" s="100" t="s">
        <v>1454</v>
      </c>
      <c r="B92" s="119" t="s">
        <v>1453</v>
      </c>
      <c r="C92" s="102" t="str">
        <f>IFERROR(IF(AVERAGE('Data mapping by country'!C95:D95)=1,AVERAGE('Data mapping by country'!C95:D95),""),"")</f>
        <v/>
      </c>
      <c r="D92" s="115">
        <f>IFERROR(IF(AVERAGE('Data mapping by country'!E95:F95)=1,AVERAGE('Data mapping by country'!E95:F95),""),"")</f>
        <v>1</v>
      </c>
      <c r="E92" s="115" t="str">
        <f>IFERROR(IF(AVERAGE('Data mapping by country'!G95:H95)=1,AVERAGE('Data mapping by country'!G95:H95),""),"")</f>
        <v/>
      </c>
      <c r="F92" s="116">
        <f>IFERROR(IF(AVERAGE('Data mapping by country'!J95:K95)=1,AVERAGE('Data mapping by country'!J95:K95),""),"")</f>
        <v>1</v>
      </c>
      <c r="G92" s="116" t="str">
        <f>IFERROR(IF(AVERAGE('Data mapping by country'!L95:M95)=1,AVERAGE('Data mapping by country'!L95:M95),""),"")</f>
        <v/>
      </c>
      <c r="H92" s="116">
        <f>IFERROR(IF(AVERAGE('Data mapping by country'!N95:O95)=1,AVERAGE('Data mapping by country'!N95:O95),""),"")</f>
        <v>1</v>
      </c>
      <c r="I92" s="116">
        <f>IFERROR(IF(AVERAGE('Data mapping by country'!P95:Q95)=1,AVERAGE('Data mapping by country'!P95:Q95),""),"")</f>
        <v>1</v>
      </c>
      <c r="J92" s="116">
        <f>IFERROR(IF(AVERAGE('Data mapping by country'!R95:S95)=1,AVERAGE('Data mapping by country'!R95:S95),""),"")</f>
        <v>1</v>
      </c>
      <c r="K92" s="116" t="str">
        <f>IFERROR(IF(AVERAGE('Data mapping by country'!T95:U95)=1,AVERAGE('Data mapping by country'!T95:U95),""),"")</f>
        <v/>
      </c>
      <c r="L92" s="116" t="str">
        <f>IFERROR(IF(AVERAGE('Data mapping by country'!W95:X95)=1,AVERAGE('Data mapping by country'!W95:X95),""),"")</f>
        <v/>
      </c>
      <c r="M92" s="116" t="str">
        <f>IFERROR(IF(AVERAGE('Data mapping by country'!Y95:Z95)=1,AVERAGE('Data mapping by country'!Y95:Z95),""),"")</f>
        <v/>
      </c>
      <c r="N92" s="116">
        <f>IFERROR(IF(AVERAGE('Data mapping by country'!AA95:AB95)=1,AVERAGE('Data mapping by country'!AA95:AB95),""),"")</f>
        <v>1</v>
      </c>
      <c r="O92" s="116" t="str">
        <f>IFERROR(IF(AVERAGE('Data mapping by country'!AC95:AD95)=1,AVERAGE('Data mapping by country'!AC95:AD95),""),"")</f>
        <v/>
      </c>
      <c r="P92" s="116">
        <f>IFERROR(IF(AVERAGE('Data mapping by country'!AE95:AF95)=1,AVERAGE('Data mapping by country'!AE95:AF95),""),"")</f>
        <v>1</v>
      </c>
      <c r="Q92" s="116" t="str">
        <f>IFERROR(IF(AVERAGE('Data mapping by country'!AG95:AH95)=1,AVERAGE('Data mapping by country'!AG95:AH95),""),"")</f>
        <v/>
      </c>
      <c r="R92" s="116">
        <f>IFERROR(IF(AVERAGE('Data mapping by country'!AI95:AJ95)=1,AVERAGE('Data mapping by country'!AI95:AJ95),""),"")</f>
        <v>1</v>
      </c>
      <c r="S92" s="116">
        <f>IFERROR(IF(AVERAGE('Data mapping by country'!AK95:AL95)=1,AVERAGE('Data mapping by country'!AK95:AL95),""),"")</f>
        <v>1</v>
      </c>
      <c r="T92" s="116" t="str">
        <f>IFERROR(IF(AVERAGE('Data mapping by country'!AM95:AN95)=1,AVERAGE('Data mapping by country'!AM95:AN95),""),"")</f>
        <v/>
      </c>
      <c r="U92" s="116" t="str">
        <f>IFERROR(IF(AVERAGE('Data mapping by country'!AP95:AQ95)=1,AVERAGE('Data mapping by country'!AP95:AQ95),""),"")</f>
        <v/>
      </c>
      <c r="V92" s="116" t="str">
        <f>IFERROR(IF(AVERAGE('Data mapping by country'!AR95:AS95)=1,AVERAGE('Data mapping by country'!AR95:AS95),""),"")</f>
        <v/>
      </c>
      <c r="W92" s="116" t="str">
        <f>IFERROR(IF(AVERAGE('Data mapping by country'!AT95:AU95)=1,AVERAGE('Data mapping by country'!AT95:AU95),""),"")</f>
        <v/>
      </c>
      <c r="X92" s="116" t="str">
        <f>IFERROR(IF(AVERAGE('Data mapping by country'!AV95:AW95)=1,AVERAGE('Data mapping by country'!AV95:AW95),""),"")</f>
        <v/>
      </c>
      <c r="Y92" s="116" t="str">
        <f>IFERROR(IF(AVERAGE('Data mapping by country'!AX95:AY95)=1,AVERAGE('Data mapping by country'!AX95:AY95),""),"")</f>
        <v/>
      </c>
      <c r="Z92" s="116" t="str">
        <f>IFERROR(IF(AVERAGE('Data mapping by country'!AZ95:BA95)=1,AVERAGE('Data mapping by country'!AZ95:BA95),""),"")</f>
        <v/>
      </c>
      <c r="AA92" s="116" t="str">
        <f>IFERROR(IF(AVERAGE('Data mapping by country'!BB95:BC95)=1,AVERAGE('Data mapping by country'!BB95:BC95),""),"")</f>
        <v/>
      </c>
      <c r="AB92" s="116">
        <f>IFERROR(IF(AVERAGE('Data mapping by country'!BF95:BG95)=1,AVERAGE('Data mapping by country'!BF95:BG95),""),"")</f>
        <v>1</v>
      </c>
      <c r="AC92" s="116" t="str">
        <f>IFERROR(IF(AVERAGE('Data mapping by country'!BH95:BI95)=1,AVERAGE('Data mapping by country'!BH95:BI95),""),"")</f>
        <v/>
      </c>
      <c r="AD92" s="116" t="str">
        <f>IFERROR(IF(AVERAGE('Data mapping by country'!BJ95:BK95)=1,AVERAGE('Data mapping by country'!BJ95:BK95),""),"")</f>
        <v/>
      </c>
      <c r="AE92" s="116" t="str">
        <f>IFERROR(IF(AVERAGE('Data mapping by country'!BL95:BM95)=1,AVERAGE('Data mapping by country'!BL95:BM95),""),"")</f>
        <v/>
      </c>
      <c r="AF92" s="116" t="str">
        <f>IFERROR(IF(AVERAGE('Data mapping by country'!BN95:BO95)=1,AVERAGE('Data mapping by country'!BN95:BO95),""),"")</f>
        <v/>
      </c>
      <c r="AG92" s="116" t="str">
        <f>IFERROR(IF(AVERAGE('Data mapping by country'!BQ95:BR95)=1,AVERAGE('Data mapping by country'!BQ95:BR95),""),"")</f>
        <v/>
      </c>
      <c r="AH92" s="116" t="str">
        <f>IFERROR(IF(AVERAGE('Data mapping by country'!BS95:BT95)=1,AVERAGE('Data mapping by country'!BS95:BT95),""),"")</f>
        <v/>
      </c>
      <c r="AI92" s="116" t="str">
        <f>IFERROR(IF(AVERAGE('Data mapping by country'!BU95:BV95)=1,AVERAGE('Data mapping by country'!BU95:BV95),""),"")</f>
        <v/>
      </c>
      <c r="AJ92" s="116" t="str">
        <f>IFERROR(IF(AVERAGE('Data mapping by country'!BX95:BY95)=1,AVERAGE('Data mapping by country'!BX95:BY95),""),"")</f>
        <v/>
      </c>
      <c r="AK92" s="116" t="str">
        <f>IFERROR(IF(AVERAGE('Data mapping by country'!BZ95:CA95)=1,AVERAGE('Data mapping by country'!BZ95:CA95),""),"")</f>
        <v/>
      </c>
      <c r="AL92" s="116" t="str">
        <f>IFERROR(IF(AVERAGE('Data mapping by country'!CB95:CC95)=1,AVERAGE('Data mapping by country'!CB95:CC95),""),"")</f>
        <v/>
      </c>
      <c r="AM92" s="116" t="str">
        <f>IFERROR(IF(AVERAGE('Data mapping by country'!CD95:CE95)=1,AVERAGE('Data mapping by country'!CD95:CE95),""),"")</f>
        <v/>
      </c>
      <c r="AN92" s="116">
        <f>IFERROR(IF(AVERAGE('Data mapping by country'!CF95:CG95)=1,AVERAGE('Data mapping by country'!CF95:CG95),""),"")</f>
        <v>1</v>
      </c>
      <c r="AO92" s="116">
        <f>IFERROR(IF(AVERAGE('Data mapping by country'!CI95:CJ95)=1,AVERAGE('Data mapping by country'!CI95:CJ95),""),"")</f>
        <v>1</v>
      </c>
      <c r="AP92" s="116" t="str">
        <f>IFERROR(IF(AVERAGE('Data mapping by country'!CK95:CL95)=1,AVERAGE('Data mapping by country'!CK95:CL95),""),"")</f>
        <v/>
      </c>
      <c r="AQ92" s="116" t="str">
        <f>IFERROR(IF(AVERAGE('Data mapping by country'!CM95:CN95)=1,AVERAGE('Data mapping by country'!CM95:CN95),""),"")</f>
        <v/>
      </c>
      <c r="AR92" s="116">
        <f>IFERROR(IF(AVERAGE('Data mapping by country'!CP95:CQ95)=1,AVERAGE('Data mapping by country'!CP95:CQ95),""),"")</f>
        <v>1</v>
      </c>
      <c r="AS92" s="116" t="str">
        <f>IFERROR(IF(AVERAGE('Data mapping by country'!CR95:CS95)=1,AVERAGE('Data mapping by country'!CR95:CS95),""),"")</f>
        <v/>
      </c>
      <c r="AT92" s="116" t="str">
        <f>IFERROR(IF(AVERAGE('Data mapping by country'!CV95:CW95)=1,AVERAGE('Data mapping by country'!CV95:CW95),""),"")</f>
        <v/>
      </c>
      <c r="AU92" s="116" t="str">
        <f>IFERROR(IF(AVERAGE('Data mapping by country'!CX95:CY95)=1,AVERAGE('Data mapping by country'!CX95:CY95),""),"")</f>
        <v/>
      </c>
      <c r="AV92" s="116" t="str">
        <f>IFERROR(IF(AVERAGE('Data mapping by country'!CZ95:DA95)=1,AVERAGE('Data mapping by country'!CZ95:DA95),""),"")</f>
        <v/>
      </c>
      <c r="AW92" s="116" t="str">
        <f>IFERROR(IF(AVERAGE('Data mapping by country'!DB95:DC95)=1,AVERAGE('Data mapping by country'!DB95:DC95),""),"")</f>
        <v/>
      </c>
      <c r="AX92" s="116" t="str">
        <f>IFERROR(IF(AVERAGE('Data mapping by country'!DD95:DE95)=1,AVERAGE('Data mapping by country'!DD95:DE95),""),"")</f>
        <v/>
      </c>
      <c r="AY92" s="116" t="str">
        <f>IFERROR(IF(AVERAGE('Data mapping by country'!DF95:DG95)=1,AVERAGE('Data mapping by country'!DF95:DG95),""),"")</f>
        <v/>
      </c>
      <c r="AZ92" s="116" t="str">
        <f>IFERROR(IF(AVERAGE('Data mapping by country'!DH95:DI95)=1,AVERAGE('Data mapping by country'!DH95:DI95),""),"")</f>
        <v/>
      </c>
      <c r="BA92" s="116">
        <f>IFERROR(IF(AVERAGE('Data mapping by country'!DJ95:DK95)=1,AVERAGE('Data mapping by country'!DJ95:DK95),""),"")</f>
        <v>1</v>
      </c>
      <c r="BB92" s="116" t="str">
        <f>IFERROR(IF(AVERAGE('Data mapping by country'!DL95:DM95)=1,AVERAGE('Data mapping by country'!DL95:DM95),""),"")</f>
        <v/>
      </c>
      <c r="BC92" s="116" t="str">
        <f>IFERROR(IF(AVERAGE('Data mapping by country'!DN95:DO95)=1,AVERAGE('Data mapping by country'!DN95:DO95),""),"")</f>
        <v/>
      </c>
      <c r="BD92" s="116" t="str">
        <f>IFERROR(IF(AVERAGE('Data mapping by country'!DQ95:DR95)=1,AVERAGE('Data mapping by country'!DQ95:DR95),""),"")</f>
        <v/>
      </c>
      <c r="BE92" s="116" t="str">
        <f>IFERROR(IF(AVERAGE('Data mapping by country'!DS95:DT95)=1,AVERAGE('Data mapping by country'!DS95:DT95),""),"")</f>
        <v/>
      </c>
      <c r="BF92" s="116" t="str">
        <f>IFERROR(IF(AVERAGE('Data mapping by country'!DU95:DV95)=1,AVERAGE('Data mapping by country'!DU95:DV95),""),"")</f>
        <v/>
      </c>
      <c r="BG92" s="116" t="str">
        <f>IFERROR(IF(AVERAGE('Data mapping by country'!DW95:DX95)=1,AVERAGE('Data mapping by country'!DW95:DX95),""),"")</f>
        <v/>
      </c>
      <c r="BH92" s="116" t="str">
        <f>IFERROR(IF(AVERAGE('Data mapping by country'!DY95:DZ95)=1,AVERAGE('Data mapping by country'!DY95:DZ95),""),"")</f>
        <v/>
      </c>
      <c r="BI92" s="116" t="str">
        <f>IFERROR(IF(AVERAGE('Data mapping by country'!EA95:EB95)=1,AVERAGE('Data mapping by country'!EA95:EB95),""),"")</f>
        <v/>
      </c>
      <c r="BJ92" s="116" t="str">
        <f>IFERROR(IF(AVERAGE('Data mapping by country'!ED95:EE95)=1,AVERAGE('Data mapping by country'!ED95:EE95),""),"")</f>
        <v/>
      </c>
      <c r="BK92" s="116" t="str">
        <f>IFERROR(IF(AVERAGE('Data mapping by country'!EF95:EG95)=1,AVERAGE('Data mapping by country'!EF95:EG95),""),"")</f>
        <v/>
      </c>
      <c r="BL92" s="103" t="str">
        <f>IFERROR(IF(AVERAGE('Data mapping by country'!EH95:EI95)=1,AVERAGE('Data mapping by country'!EH95:EI95),""),"")</f>
        <v/>
      </c>
      <c r="BM92" s="98">
        <f t="shared" si="1"/>
        <v>14</v>
      </c>
    </row>
    <row r="93" spans="1:65" ht="25.5" customHeight="1" x14ac:dyDescent="0.25">
      <c r="A93" s="100" t="s">
        <v>1452</v>
      </c>
      <c r="B93" s="119" t="s">
        <v>1451</v>
      </c>
      <c r="C93" s="102">
        <f>IFERROR(IF(AVERAGE('Data mapping by country'!C96:D96)=1,AVERAGE('Data mapping by country'!C96:D96),""),"")</f>
        <v>1</v>
      </c>
      <c r="D93" s="115">
        <f>IFERROR(IF(AVERAGE('Data mapping by country'!E96:F96)=1,AVERAGE('Data mapping by country'!E96:F96),""),"")</f>
        <v>1</v>
      </c>
      <c r="E93" s="115" t="str">
        <f>IFERROR(IF(AVERAGE('Data mapping by country'!G96:H96)=1,AVERAGE('Data mapping by country'!G96:H96),""),"")</f>
        <v/>
      </c>
      <c r="F93" s="116">
        <f>IFERROR(IF(AVERAGE('Data mapping by country'!J96:K96)=1,AVERAGE('Data mapping by country'!J96:K96),""),"")</f>
        <v>1</v>
      </c>
      <c r="G93" s="116" t="str">
        <f>IFERROR(IF(AVERAGE('Data mapping by country'!L96:M96)=1,AVERAGE('Data mapping by country'!L96:M96),""),"")</f>
        <v/>
      </c>
      <c r="H93" s="116">
        <f>IFERROR(IF(AVERAGE('Data mapping by country'!N96:O96)=1,AVERAGE('Data mapping by country'!N96:O96),""),"")</f>
        <v>1</v>
      </c>
      <c r="I93" s="116">
        <f>IFERROR(IF(AVERAGE('Data mapping by country'!P96:Q96)=1,AVERAGE('Data mapping by country'!P96:Q96),""),"")</f>
        <v>1</v>
      </c>
      <c r="J93" s="116">
        <f>IFERROR(IF(AVERAGE('Data mapping by country'!R96:S96)=1,AVERAGE('Data mapping by country'!R96:S96),""),"")</f>
        <v>1</v>
      </c>
      <c r="K93" s="116" t="str">
        <f>IFERROR(IF(AVERAGE('Data mapping by country'!T96:U96)=1,AVERAGE('Data mapping by country'!T96:U96),""),"")</f>
        <v/>
      </c>
      <c r="L93" s="116">
        <f>IFERROR(IF(AVERAGE('Data mapping by country'!W96:X96)=1,AVERAGE('Data mapping by country'!W96:X96),""),"")</f>
        <v>1</v>
      </c>
      <c r="M93" s="116">
        <f>IFERROR(IF(AVERAGE('Data mapping by country'!Y96:Z96)=1,AVERAGE('Data mapping by country'!Y96:Z96),""),"")</f>
        <v>1</v>
      </c>
      <c r="N93" s="116">
        <f>IFERROR(IF(AVERAGE('Data mapping by country'!AA96:AB96)=1,AVERAGE('Data mapping by country'!AA96:AB96),""),"")</f>
        <v>1</v>
      </c>
      <c r="O93" s="116" t="str">
        <f>IFERROR(IF(AVERAGE('Data mapping by country'!AC96:AD96)=1,AVERAGE('Data mapping by country'!AC96:AD96),""),"")</f>
        <v/>
      </c>
      <c r="P93" s="116">
        <f>IFERROR(IF(AVERAGE('Data mapping by country'!AE96:AF96)=1,AVERAGE('Data mapping by country'!AE96:AF96),""),"")</f>
        <v>1</v>
      </c>
      <c r="Q93" s="116" t="str">
        <f>IFERROR(IF(AVERAGE('Data mapping by country'!AG96:AH96)=1,AVERAGE('Data mapping by country'!AG96:AH96),""),"")</f>
        <v/>
      </c>
      <c r="R93" s="116">
        <f>IFERROR(IF(AVERAGE('Data mapping by country'!AI96:AJ96)=1,AVERAGE('Data mapping by country'!AI96:AJ96),""),"")</f>
        <v>1</v>
      </c>
      <c r="S93" s="116">
        <f>IFERROR(IF(AVERAGE('Data mapping by country'!AK96:AL96)=1,AVERAGE('Data mapping by country'!AK96:AL96),""),"")</f>
        <v>1</v>
      </c>
      <c r="T93" s="116" t="str">
        <f>IFERROR(IF(AVERAGE('Data mapping by country'!AM96:AN96)=1,AVERAGE('Data mapping by country'!AM96:AN96),""),"")</f>
        <v/>
      </c>
      <c r="U93" s="116">
        <f>IFERROR(IF(AVERAGE('Data mapping by country'!AP96:AQ96)=1,AVERAGE('Data mapping by country'!AP96:AQ96),""),"")</f>
        <v>1</v>
      </c>
      <c r="V93" s="116" t="str">
        <f>IFERROR(IF(AVERAGE('Data mapping by country'!AR96:AS96)=1,AVERAGE('Data mapping by country'!AR96:AS96),""),"")</f>
        <v/>
      </c>
      <c r="W93" s="116" t="str">
        <f>IFERROR(IF(AVERAGE('Data mapping by country'!AT96:AU96)=1,AVERAGE('Data mapping by country'!AT96:AU96),""),"")</f>
        <v/>
      </c>
      <c r="X93" s="116">
        <f>IFERROR(IF(AVERAGE('Data mapping by country'!AV96:AW96)=1,AVERAGE('Data mapping by country'!AV96:AW96),""),"")</f>
        <v>1</v>
      </c>
      <c r="Y93" s="116">
        <f>IFERROR(IF(AVERAGE('Data mapping by country'!AX96:AY96)=1,AVERAGE('Data mapping by country'!AX96:AY96),""),"")</f>
        <v>1</v>
      </c>
      <c r="Z93" s="116">
        <f>IFERROR(IF(AVERAGE('Data mapping by country'!AZ96:BA96)=1,AVERAGE('Data mapping by country'!AZ96:BA96),""),"")</f>
        <v>1</v>
      </c>
      <c r="AA93" s="116" t="str">
        <f>IFERROR(IF(AVERAGE('Data mapping by country'!BB96:BC96)=1,AVERAGE('Data mapping by country'!BB96:BC96),""),"")</f>
        <v/>
      </c>
      <c r="AB93" s="116">
        <f>IFERROR(IF(AVERAGE('Data mapping by country'!BF96:BG96)=1,AVERAGE('Data mapping by country'!BF96:BG96),""),"")</f>
        <v>1</v>
      </c>
      <c r="AC93" s="116" t="str">
        <f>IFERROR(IF(AVERAGE('Data mapping by country'!BH96:BI96)=1,AVERAGE('Data mapping by country'!BH96:BI96),""),"")</f>
        <v/>
      </c>
      <c r="AD93" s="116" t="str">
        <f>IFERROR(IF(AVERAGE('Data mapping by country'!BJ96:BK96)=1,AVERAGE('Data mapping by country'!BJ96:BK96),""),"")</f>
        <v/>
      </c>
      <c r="AE93" s="116" t="str">
        <f>IFERROR(IF(AVERAGE('Data mapping by country'!BL96:BM96)=1,AVERAGE('Data mapping by country'!BL96:BM96),""),"")</f>
        <v/>
      </c>
      <c r="AF93" s="116" t="str">
        <f>IFERROR(IF(AVERAGE('Data mapping by country'!BN96:BO96)=1,AVERAGE('Data mapping by country'!BN96:BO96),""),"")</f>
        <v/>
      </c>
      <c r="AG93" s="116">
        <f>IFERROR(IF(AVERAGE('Data mapping by country'!BQ96:BR96)=1,AVERAGE('Data mapping by country'!BQ96:BR96),""),"")</f>
        <v>1</v>
      </c>
      <c r="AH93" s="116" t="str">
        <f>IFERROR(IF(AVERAGE('Data mapping by country'!BS96:BT96)=1,AVERAGE('Data mapping by country'!BS96:BT96),""),"")</f>
        <v/>
      </c>
      <c r="AI93" s="116">
        <f>IFERROR(IF(AVERAGE('Data mapping by country'!BU96:BV96)=1,AVERAGE('Data mapping by country'!BU96:BV96),""),"")</f>
        <v>1</v>
      </c>
      <c r="AJ93" s="116">
        <f>IFERROR(IF(AVERAGE('Data mapping by country'!BX96:BY96)=1,AVERAGE('Data mapping by country'!BX96:BY96),""),"")</f>
        <v>1</v>
      </c>
      <c r="AK93" s="116">
        <f>IFERROR(IF(AVERAGE('Data mapping by country'!BZ96:CA96)=1,AVERAGE('Data mapping by country'!BZ96:CA96),""),"")</f>
        <v>1</v>
      </c>
      <c r="AL93" s="116" t="str">
        <f>IFERROR(IF(AVERAGE('Data mapping by country'!CB96:CC96)=1,AVERAGE('Data mapping by country'!CB96:CC96),""),"")</f>
        <v/>
      </c>
      <c r="AM93" s="116" t="str">
        <f>IFERROR(IF(AVERAGE('Data mapping by country'!CD96:CE96)=1,AVERAGE('Data mapping by country'!CD96:CE96),""),"")</f>
        <v/>
      </c>
      <c r="AN93" s="116">
        <f>IFERROR(IF(AVERAGE('Data mapping by country'!CF96:CG96)=1,AVERAGE('Data mapping by country'!CF96:CG96),""),"")</f>
        <v>1</v>
      </c>
      <c r="AO93" s="116">
        <f>IFERROR(IF(AVERAGE('Data mapping by country'!CI96:CJ96)=1,AVERAGE('Data mapping by country'!CI96:CJ96),""),"")</f>
        <v>1</v>
      </c>
      <c r="AP93" s="116" t="str">
        <f>IFERROR(IF(AVERAGE('Data mapping by country'!CK96:CL96)=1,AVERAGE('Data mapping by country'!CK96:CL96),""),"")</f>
        <v/>
      </c>
      <c r="AQ93" s="116" t="str">
        <f>IFERROR(IF(AVERAGE('Data mapping by country'!CM96:CN96)=1,AVERAGE('Data mapping by country'!CM96:CN96),""),"")</f>
        <v/>
      </c>
      <c r="AR93" s="116">
        <f>IFERROR(IF(AVERAGE('Data mapping by country'!CP96:CQ96)=1,AVERAGE('Data mapping by country'!CP96:CQ96),""),"")</f>
        <v>1</v>
      </c>
      <c r="AS93" s="116" t="str">
        <f>IFERROR(IF(AVERAGE('Data mapping by country'!CR96:CS96)=1,AVERAGE('Data mapping by country'!CR96:CS96),""),"")</f>
        <v/>
      </c>
      <c r="AT93" s="116" t="str">
        <f>IFERROR(IF(AVERAGE('Data mapping by country'!CV96:CW96)=1,AVERAGE('Data mapping by country'!CV96:CW96),""),"")</f>
        <v/>
      </c>
      <c r="AU93" s="116" t="str">
        <f>IFERROR(IF(AVERAGE('Data mapping by country'!CX96:CY96)=1,AVERAGE('Data mapping by country'!CX96:CY96),""),"")</f>
        <v/>
      </c>
      <c r="AV93" s="116">
        <f>IFERROR(IF(AVERAGE('Data mapping by country'!CZ96:DA96)=1,AVERAGE('Data mapping by country'!CZ96:DA96),""),"")</f>
        <v>1</v>
      </c>
      <c r="AW93" s="116">
        <f>IFERROR(IF(AVERAGE('Data mapping by country'!DB96:DC96)=1,AVERAGE('Data mapping by country'!DB96:DC96),""),"")</f>
        <v>1</v>
      </c>
      <c r="AX93" s="116">
        <f>IFERROR(IF(AVERAGE('Data mapping by country'!DD96:DE96)=1,AVERAGE('Data mapping by country'!DD96:DE96),""),"")</f>
        <v>1</v>
      </c>
      <c r="AY93" s="116" t="str">
        <f>IFERROR(IF(AVERAGE('Data mapping by country'!DF96:DG96)=1,AVERAGE('Data mapping by country'!DF96:DG96),""),"")</f>
        <v/>
      </c>
      <c r="AZ93" s="116" t="str">
        <f>IFERROR(IF(AVERAGE('Data mapping by country'!DH96:DI96)=1,AVERAGE('Data mapping by country'!DH96:DI96),""),"")</f>
        <v/>
      </c>
      <c r="BA93" s="116">
        <f>IFERROR(IF(AVERAGE('Data mapping by country'!DJ96:DK96)=1,AVERAGE('Data mapping by country'!DJ96:DK96),""),"")</f>
        <v>1</v>
      </c>
      <c r="BB93" s="116" t="str">
        <f>IFERROR(IF(AVERAGE('Data mapping by country'!DL96:DM96)=1,AVERAGE('Data mapping by country'!DL96:DM96),""),"")</f>
        <v/>
      </c>
      <c r="BC93" s="116" t="str">
        <f>IFERROR(IF(AVERAGE('Data mapping by country'!DN96:DO96)=1,AVERAGE('Data mapping by country'!DN96:DO96),""),"")</f>
        <v/>
      </c>
      <c r="BD93" s="116">
        <f>IFERROR(IF(AVERAGE('Data mapping by country'!DQ96:DR96)=1,AVERAGE('Data mapping by country'!DQ96:DR96),""),"")</f>
        <v>1</v>
      </c>
      <c r="BE93" s="116">
        <f>IFERROR(IF(AVERAGE('Data mapping by country'!DS96:DT96)=1,AVERAGE('Data mapping by country'!DS96:DT96),""),"")</f>
        <v>1</v>
      </c>
      <c r="BF93" s="116">
        <f>IFERROR(IF(AVERAGE('Data mapping by country'!DU96:DV96)=1,AVERAGE('Data mapping by country'!DU96:DV96),""),"")</f>
        <v>1</v>
      </c>
      <c r="BG93" s="116">
        <f>IFERROR(IF(AVERAGE('Data mapping by country'!DW96:DX96)=1,AVERAGE('Data mapping by country'!DW96:DX96),""),"")</f>
        <v>1</v>
      </c>
      <c r="BH93" s="116">
        <f>IFERROR(IF(AVERAGE('Data mapping by country'!DY96:DZ96)=1,AVERAGE('Data mapping by country'!DY96:DZ96),""),"")</f>
        <v>1</v>
      </c>
      <c r="BI93" s="116">
        <f>IFERROR(IF(AVERAGE('Data mapping by country'!EA96:EB96)=1,AVERAGE('Data mapping by country'!EA96:EB96),""),"")</f>
        <v>1</v>
      </c>
      <c r="BJ93" s="116">
        <f>IFERROR(IF(AVERAGE('Data mapping by country'!ED96:EE96)=1,AVERAGE('Data mapping by country'!ED96:EE96),""),"")</f>
        <v>1</v>
      </c>
      <c r="BK93" s="116">
        <f>IFERROR(IF(AVERAGE('Data mapping by country'!EF96:EG96)=1,AVERAGE('Data mapping by country'!EF96:EG96),""),"")</f>
        <v>1</v>
      </c>
      <c r="BL93" s="103" t="str">
        <f>IFERROR(IF(AVERAGE('Data mapping by country'!EH96:EI96)=1,AVERAGE('Data mapping by country'!EH96:EI96),""),"")</f>
        <v/>
      </c>
      <c r="BM93" s="98">
        <f t="shared" si="1"/>
        <v>36</v>
      </c>
    </row>
    <row r="94" spans="1:65" ht="25.5" customHeight="1" x14ac:dyDescent="0.25">
      <c r="A94" s="100" t="s">
        <v>1450</v>
      </c>
      <c r="B94" s="119" t="s">
        <v>1449</v>
      </c>
      <c r="C94" s="102">
        <f>IFERROR(IF(AVERAGE('Data mapping by country'!C97:D97)=1,AVERAGE('Data mapping by country'!C97:D97),""),"")</f>
        <v>1</v>
      </c>
      <c r="D94" s="115">
        <f>IFERROR(IF(AVERAGE('Data mapping by country'!E97:F97)=1,AVERAGE('Data mapping by country'!E97:F97),""),"")</f>
        <v>1</v>
      </c>
      <c r="E94" s="115" t="str">
        <f>IFERROR(IF(AVERAGE('Data mapping by country'!G97:H97)=1,AVERAGE('Data mapping by country'!G97:H97),""),"")</f>
        <v/>
      </c>
      <c r="F94" s="116">
        <f>IFERROR(IF(AVERAGE('Data mapping by country'!J97:K97)=1,AVERAGE('Data mapping by country'!J97:K97),""),"")</f>
        <v>1</v>
      </c>
      <c r="G94" s="116" t="str">
        <f>IFERROR(IF(AVERAGE('Data mapping by country'!L97:M97)=1,AVERAGE('Data mapping by country'!L97:M97),""),"")</f>
        <v/>
      </c>
      <c r="H94" s="116">
        <f>IFERROR(IF(AVERAGE('Data mapping by country'!N97:O97)=1,AVERAGE('Data mapping by country'!N97:O97),""),"")</f>
        <v>1</v>
      </c>
      <c r="I94" s="116">
        <f>IFERROR(IF(AVERAGE('Data mapping by country'!P97:Q97)=1,AVERAGE('Data mapping by country'!P97:Q97),""),"")</f>
        <v>1</v>
      </c>
      <c r="J94" s="116">
        <f>IFERROR(IF(AVERAGE('Data mapping by country'!R97:S97)=1,AVERAGE('Data mapping by country'!R97:S97),""),"")</f>
        <v>1</v>
      </c>
      <c r="K94" s="116" t="str">
        <f>IFERROR(IF(AVERAGE('Data mapping by country'!T97:U97)=1,AVERAGE('Data mapping by country'!T97:U97),""),"")</f>
        <v/>
      </c>
      <c r="L94" s="116">
        <f>IFERROR(IF(AVERAGE('Data mapping by country'!W97:X97)=1,AVERAGE('Data mapping by country'!W97:X97),""),"")</f>
        <v>1</v>
      </c>
      <c r="M94" s="116">
        <f>IFERROR(IF(AVERAGE('Data mapping by country'!Y97:Z97)=1,AVERAGE('Data mapping by country'!Y97:Z97),""),"")</f>
        <v>1</v>
      </c>
      <c r="N94" s="116">
        <f>IFERROR(IF(AVERAGE('Data mapping by country'!AA97:AB97)=1,AVERAGE('Data mapping by country'!AA97:AB97),""),"")</f>
        <v>1</v>
      </c>
      <c r="O94" s="116" t="str">
        <f>IFERROR(IF(AVERAGE('Data mapping by country'!AC97:AD97)=1,AVERAGE('Data mapping by country'!AC97:AD97),""),"")</f>
        <v/>
      </c>
      <c r="P94" s="116">
        <f>IFERROR(IF(AVERAGE('Data mapping by country'!AE97:AF97)=1,AVERAGE('Data mapping by country'!AE97:AF97),""),"")</f>
        <v>1</v>
      </c>
      <c r="Q94" s="116" t="str">
        <f>IFERROR(IF(AVERAGE('Data mapping by country'!AG97:AH97)=1,AVERAGE('Data mapping by country'!AG97:AH97),""),"")</f>
        <v/>
      </c>
      <c r="R94" s="116">
        <f>IFERROR(IF(AVERAGE('Data mapping by country'!AI97:AJ97)=1,AVERAGE('Data mapping by country'!AI97:AJ97),""),"")</f>
        <v>1</v>
      </c>
      <c r="S94" s="116">
        <f>IFERROR(IF(AVERAGE('Data mapping by country'!AK97:AL97)=1,AVERAGE('Data mapping by country'!AK97:AL97),""),"")</f>
        <v>1</v>
      </c>
      <c r="T94" s="116" t="str">
        <f>IFERROR(IF(AVERAGE('Data mapping by country'!AM97:AN97)=1,AVERAGE('Data mapping by country'!AM97:AN97),""),"")</f>
        <v/>
      </c>
      <c r="U94" s="116">
        <f>IFERROR(IF(AVERAGE('Data mapping by country'!AP97:AQ97)=1,AVERAGE('Data mapping by country'!AP97:AQ97),""),"")</f>
        <v>1</v>
      </c>
      <c r="V94" s="116" t="str">
        <f>IFERROR(IF(AVERAGE('Data mapping by country'!AR97:AS97)=1,AVERAGE('Data mapping by country'!AR97:AS97),""),"")</f>
        <v/>
      </c>
      <c r="W94" s="116" t="str">
        <f>IFERROR(IF(AVERAGE('Data mapping by country'!AT97:AU97)=1,AVERAGE('Data mapping by country'!AT97:AU97),""),"")</f>
        <v/>
      </c>
      <c r="X94" s="116">
        <f>IFERROR(IF(AVERAGE('Data mapping by country'!AV97:AW97)=1,AVERAGE('Data mapping by country'!AV97:AW97),""),"")</f>
        <v>1</v>
      </c>
      <c r="Y94" s="116" t="str">
        <f>IFERROR(IF(AVERAGE('Data mapping by country'!AX97:AY97)=1,AVERAGE('Data mapping by country'!AX97:AY97),""),"")</f>
        <v/>
      </c>
      <c r="Z94" s="116">
        <f>IFERROR(IF(AVERAGE('Data mapping by country'!AZ97:BA97)=1,AVERAGE('Data mapping by country'!AZ97:BA97),""),"")</f>
        <v>1</v>
      </c>
      <c r="AA94" s="116" t="str">
        <f>IFERROR(IF(AVERAGE('Data mapping by country'!BB97:BC97)=1,AVERAGE('Data mapping by country'!BB97:BC97),""),"")</f>
        <v/>
      </c>
      <c r="AB94" s="116">
        <f>IFERROR(IF(AVERAGE('Data mapping by country'!BF97:BG97)=1,AVERAGE('Data mapping by country'!BF97:BG97),""),"")</f>
        <v>1</v>
      </c>
      <c r="AC94" s="116" t="str">
        <f>IFERROR(IF(AVERAGE('Data mapping by country'!BH97:BI97)=1,AVERAGE('Data mapping by country'!BH97:BI97),""),"")</f>
        <v/>
      </c>
      <c r="AD94" s="116" t="str">
        <f>IFERROR(IF(AVERAGE('Data mapping by country'!BJ97:BK97)=1,AVERAGE('Data mapping by country'!BJ97:BK97),""),"")</f>
        <v/>
      </c>
      <c r="AE94" s="116" t="str">
        <f>IFERROR(IF(AVERAGE('Data mapping by country'!BL97:BM97)=1,AVERAGE('Data mapping by country'!BL97:BM97),""),"")</f>
        <v/>
      </c>
      <c r="AF94" s="116" t="str">
        <f>IFERROR(IF(AVERAGE('Data mapping by country'!BN97:BO97)=1,AVERAGE('Data mapping by country'!BN97:BO97),""),"")</f>
        <v/>
      </c>
      <c r="AG94" s="116">
        <f>IFERROR(IF(AVERAGE('Data mapping by country'!BQ97:BR97)=1,AVERAGE('Data mapping by country'!BQ97:BR97),""),"")</f>
        <v>1</v>
      </c>
      <c r="AH94" s="116" t="str">
        <f>IFERROR(IF(AVERAGE('Data mapping by country'!BS97:BT97)=1,AVERAGE('Data mapping by country'!BS97:BT97),""),"")</f>
        <v/>
      </c>
      <c r="AI94" s="116">
        <f>IFERROR(IF(AVERAGE('Data mapping by country'!BU97:BV97)=1,AVERAGE('Data mapping by country'!BU97:BV97),""),"")</f>
        <v>1</v>
      </c>
      <c r="AJ94" s="116">
        <f>IFERROR(IF(AVERAGE('Data mapping by country'!BX97:BY97)=1,AVERAGE('Data mapping by country'!BX97:BY97),""),"")</f>
        <v>1</v>
      </c>
      <c r="AK94" s="116">
        <f>IFERROR(IF(AVERAGE('Data mapping by country'!BZ97:CA97)=1,AVERAGE('Data mapping by country'!BZ97:CA97),""),"")</f>
        <v>1</v>
      </c>
      <c r="AL94" s="116" t="str">
        <f>IFERROR(IF(AVERAGE('Data mapping by country'!CB97:CC97)=1,AVERAGE('Data mapping by country'!CB97:CC97),""),"")</f>
        <v/>
      </c>
      <c r="AM94" s="116" t="str">
        <f>IFERROR(IF(AVERAGE('Data mapping by country'!CD97:CE97)=1,AVERAGE('Data mapping by country'!CD97:CE97),""),"")</f>
        <v/>
      </c>
      <c r="AN94" s="116">
        <f>IFERROR(IF(AVERAGE('Data mapping by country'!CF97:CG97)=1,AVERAGE('Data mapping by country'!CF97:CG97),""),"")</f>
        <v>1</v>
      </c>
      <c r="AO94" s="116">
        <f>IFERROR(IF(AVERAGE('Data mapping by country'!CI97:CJ97)=1,AVERAGE('Data mapping by country'!CI97:CJ97),""),"")</f>
        <v>1</v>
      </c>
      <c r="AP94" s="116" t="str">
        <f>IFERROR(IF(AVERAGE('Data mapping by country'!CK97:CL97)=1,AVERAGE('Data mapping by country'!CK97:CL97),""),"")</f>
        <v/>
      </c>
      <c r="AQ94" s="116" t="str">
        <f>IFERROR(IF(AVERAGE('Data mapping by country'!CM97:CN97)=1,AVERAGE('Data mapping by country'!CM97:CN97),""),"")</f>
        <v/>
      </c>
      <c r="AR94" s="116">
        <f>IFERROR(IF(AVERAGE('Data mapping by country'!CP97:CQ97)=1,AVERAGE('Data mapping by country'!CP97:CQ97),""),"")</f>
        <v>1</v>
      </c>
      <c r="AS94" s="116" t="str">
        <f>IFERROR(IF(AVERAGE('Data mapping by country'!CR97:CS97)=1,AVERAGE('Data mapping by country'!CR97:CS97),""),"")</f>
        <v/>
      </c>
      <c r="AT94" s="116" t="str">
        <f>IFERROR(IF(AVERAGE('Data mapping by country'!CV97:CW97)=1,AVERAGE('Data mapping by country'!CV97:CW97),""),"")</f>
        <v/>
      </c>
      <c r="AU94" s="116" t="str">
        <f>IFERROR(IF(AVERAGE('Data mapping by country'!CX97:CY97)=1,AVERAGE('Data mapping by country'!CX97:CY97),""),"")</f>
        <v/>
      </c>
      <c r="AV94" s="116">
        <f>IFERROR(IF(AVERAGE('Data mapping by country'!CZ97:DA97)=1,AVERAGE('Data mapping by country'!CZ97:DA97),""),"")</f>
        <v>1</v>
      </c>
      <c r="AW94" s="116">
        <f>IFERROR(IF(AVERAGE('Data mapping by country'!DB97:DC97)=1,AVERAGE('Data mapping by country'!DB97:DC97),""),"")</f>
        <v>1</v>
      </c>
      <c r="AX94" s="116">
        <f>IFERROR(IF(AVERAGE('Data mapping by country'!DD97:DE97)=1,AVERAGE('Data mapping by country'!DD97:DE97),""),"")</f>
        <v>1</v>
      </c>
      <c r="AY94" s="116" t="str">
        <f>IFERROR(IF(AVERAGE('Data mapping by country'!DF97:DG97)=1,AVERAGE('Data mapping by country'!DF97:DG97),""),"")</f>
        <v/>
      </c>
      <c r="AZ94" s="116" t="str">
        <f>IFERROR(IF(AVERAGE('Data mapping by country'!DH97:DI97)=1,AVERAGE('Data mapping by country'!DH97:DI97),""),"")</f>
        <v/>
      </c>
      <c r="BA94" s="116">
        <f>IFERROR(IF(AVERAGE('Data mapping by country'!DJ97:DK97)=1,AVERAGE('Data mapping by country'!DJ97:DK97),""),"")</f>
        <v>1</v>
      </c>
      <c r="BB94" s="116" t="str">
        <f>IFERROR(IF(AVERAGE('Data mapping by country'!DL97:DM97)=1,AVERAGE('Data mapping by country'!DL97:DM97),""),"")</f>
        <v/>
      </c>
      <c r="BC94" s="116" t="str">
        <f>IFERROR(IF(AVERAGE('Data mapping by country'!DN97:DO97)=1,AVERAGE('Data mapping by country'!DN97:DO97),""),"")</f>
        <v/>
      </c>
      <c r="BD94" s="116">
        <f>IFERROR(IF(AVERAGE('Data mapping by country'!DQ97:DR97)=1,AVERAGE('Data mapping by country'!DQ97:DR97),""),"")</f>
        <v>1</v>
      </c>
      <c r="BE94" s="116">
        <f>IFERROR(IF(AVERAGE('Data mapping by country'!DS97:DT97)=1,AVERAGE('Data mapping by country'!DS97:DT97),""),"")</f>
        <v>1</v>
      </c>
      <c r="BF94" s="116">
        <f>IFERROR(IF(AVERAGE('Data mapping by country'!DU97:DV97)=1,AVERAGE('Data mapping by country'!DU97:DV97),""),"")</f>
        <v>1</v>
      </c>
      <c r="BG94" s="116" t="str">
        <f>IFERROR(IF(AVERAGE('Data mapping by country'!DW97:DX97)=1,AVERAGE('Data mapping by country'!DW97:DX97),""),"")</f>
        <v/>
      </c>
      <c r="BH94" s="116">
        <f>IFERROR(IF(AVERAGE('Data mapping by country'!DY97:DZ97)=1,AVERAGE('Data mapping by country'!DY97:DZ97),""),"")</f>
        <v>1</v>
      </c>
      <c r="BI94" s="116">
        <f>IFERROR(IF(AVERAGE('Data mapping by country'!EA97:EB97)=1,AVERAGE('Data mapping by country'!EA97:EB97),""),"")</f>
        <v>1</v>
      </c>
      <c r="BJ94" s="116">
        <f>IFERROR(IF(AVERAGE('Data mapping by country'!ED97:EE97)=1,AVERAGE('Data mapping by country'!ED97:EE97),""),"")</f>
        <v>1</v>
      </c>
      <c r="BK94" s="116">
        <f>IFERROR(IF(AVERAGE('Data mapping by country'!EF97:EG97)=1,AVERAGE('Data mapping by country'!EF97:EG97),""),"")</f>
        <v>1</v>
      </c>
      <c r="BL94" s="103" t="str">
        <f>IFERROR(IF(AVERAGE('Data mapping by country'!EH97:EI97)=1,AVERAGE('Data mapping by country'!EH97:EI97),""),"")</f>
        <v/>
      </c>
      <c r="BM94" s="98">
        <f t="shared" si="1"/>
        <v>34</v>
      </c>
    </row>
    <row r="95" spans="1:65" ht="25.5" customHeight="1" x14ac:dyDescent="0.25">
      <c r="A95" s="100" t="s">
        <v>1448</v>
      </c>
      <c r="B95" s="119" t="s">
        <v>1447</v>
      </c>
      <c r="C95" s="102">
        <f>IFERROR(IF(AVERAGE('Data mapping by country'!C98:D98)=1,AVERAGE('Data mapping by country'!C98:D98),""),"")</f>
        <v>1</v>
      </c>
      <c r="D95" s="115">
        <f>IFERROR(IF(AVERAGE('Data mapping by country'!E98:F98)=1,AVERAGE('Data mapping by country'!E98:F98),""),"")</f>
        <v>1</v>
      </c>
      <c r="E95" s="115" t="str">
        <f>IFERROR(IF(AVERAGE('Data mapping by country'!G98:H98)=1,AVERAGE('Data mapping by country'!G98:H98),""),"")</f>
        <v/>
      </c>
      <c r="F95" s="116" t="str">
        <f>IFERROR(IF(AVERAGE('Data mapping by country'!J98:K98)=1,AVERAGE('Data mapping by country'!J98:K98),""),"")</f>
        <v/>
      </c>
      <c r="G95" s="116" t="str">
        <f>IFERROR(IF(AVERAGE('Data mapping by country'!L98:M98)=1,AVERAGE('Data mapping by country'!L98:M98),""),"")</f>
        <v/>
      </c>
      <c r="H95" s="116">
        <f>IFERROR(IF(AVERAGE('Data mapping by country'!N98:O98)=1,AVERAGE('Data mapping by country'!N98:O98),""),"")</f>
        <v>1</v>
      </c>
      <c r="I95" s="116" t="str">
        <f>IFERROR(IF(AVERAGE('Data mapping by country'!P98:Q98)=1,AVERAGE('Data mapping by country'!P98:Q98),""),"")</f>
        <v/>
      </c>
      <c r="J95" s="116" t="str">
        <f>IFERROR(IF(AVERAGE('Data mapping by country'!R98:S98)=1,AVERAGE('Data mapping by country'!R98:S98),""),"")</f>
        <v/>
      </c>
      <c r="K95" s="116" t="str">
        <f>IFERROR(IF(AVERAGE('Data mapping by country'!T98:U98)=1,AVERAGE('Data mapping by country'!T98:U98),""),"")</f>
        <v/>
      </c>
      <c r="L95" s="116">
        <f>IFERROR(IF(AVERAGE('Data mapping by country'!W98:X98)=1,AVERAGE('Data mapping by country'!W98:X98),""),"")</f>
        <v>1</v>
      </c>
      <c r="M95" s="116">
        <f>IFERROR(IF(AVERAGE('Data mapping by country'!Y98:Z98)=1,AVERAGE('Data mapping by country'!Y98:Z98),""),"")</f>
        <v>1</v>
      </c>
      <c r="N95" s="116">
        <f>IFERROR(IF(AVERAGE('Data mapping by country'!AA98:AB98)=1,AVERAGE('Data mapping by country'!AA98:AB98),""),"")</f>
        <v>1</v>
      </c>
      <c r="O95" s="116" t="str">
        <f>IFERROR(IF(AVERAGE('Data mapping by country'!AC98:AD98)=1,AVERAGE('Data mapping by country'!AC98:AD98),""),"")</f>
        <v/>
      </c>
      <c r="P95" s="116">
        <f>IFERROR(IF(AVERAGE('Data mapping by country'!AE98:AF98)=1,AVERAGE('Data mapping by country'!AE98:AF98),""),"")</f>
        <v>1</v>
      </c>
      <c r="Q95" s="116" t="str">
        <f>IFERROR(IF(AVERAGE('Data mapping by country'!AG98:AH98)=1,AVERAGE('Data mapping by country'!AG98:AH98),""),"")</f>
        <v/>
      </c>
      <c r="R95" s="116">
        <f>IFERROR(IF(AVERAGE('Data mapping by country'!AI98:AJ98)=1,AVERAGE('Data mapping by country'!AI98:AJ98),""),"")</f>
        <v>1</v>
      </c>
      <c r="S95" s="116">
        <f>IFERROR(IF(AVERAGE('Data mapping by country'!AK98:AL98)=1,AVERAGE('Data mapping by country'!AK98:AL98),""),"")</f>
        <v>1</v>
      </c>
      <c r="T95" s="116" t="str">
        <f>IFERROR(IF(AVERAGE('Data mapping by country'!AM98:AN98)=1,AVERAGE('Data mapping by country'!AM98:AN98),""),"")</f>
        <v/>
      </c>
      <c r="U95" s="116">
        <f>IFERROR(IF(AVERAGE('Data mapping by country'!AP98:AQ98)=1,AVERAGE('Data mapping by country'!AP98:AQ98),""),"")</f>
        <v>1</v>
      </c>
      <c r="V95" s="116" t="str">
        <f>IFERROR(IF(AVERAGE('Data mapping by country'!AR98:AS98)=1,AVERAGE('Data mapping by country'!AR98:AS98),""),"")</f>
        <v/>
      </c>
      <c r="W95" s="116" t="str">
        <f>IFERROR(IF(AVERAGE('Data mapping by country'!AT98:AU98)=1,AVERAGE('Data mapping by country'!AT98:AU98),""),"")</f>
        <v/>
      </c>
      <c r="X95" s="116">
        <f>IFERROR(IF(AVERAGE('Data mapping by country'!AV98:AW98)=1,AVERAGE('Data mapping by country'!AV98:AW98),""),"")</f>
        <v>1</v>
      </c>
      <c r="Y95" s="116" t="str">
        <f>IFERROR(IF(AVERAGE('Data mapping by country'!AX98:AY98)=1,AVERAGE('Data mapping by country'!AX98:AY98),""),"")</f>
        <v/>
      </c>
      <c r="Z95" s="116">
        <f>IFERROR(IF(AVERAGE('Data mapping by country'!AZ98:BA98)=1,AVERAGE('Data mapping by country'!AZ98:BA98),""),"")</f>
        <v>1</v>
      </c>
      <c r="AA95" s="116" t="str">
        <f>IFERROR(IF(AVERAGE('Data mapping by country'!BB98:BC98)=1,AVERAGE('Data mapping by country'!BB98:BC98),""),"")</f>
        <v/>
      </c>
      <c r="AB95" s="116">
        <f>IFERROR(IF(AVERAGE('Data mapping by country'!BF98:BG98)=1,AVERAGE('Data mapping by country'!BF98:BG98),""),"")</f>
        <v>1</v>
      </c>
      <c r="AC95" s="116" t="str">
        <f>IFERROR(IF(AVERAGE('Data mapping by country'!BH98:BI98)=1,AVERAGE('Data mapping by country'!BH98:BI98),""),"")</f>
        <v/>
      </c>
      <c r="AD95" s="116" t="str">
        <f>IFERROR(IF(AVERAGE('Data mapping by country'!BJ98:BK98)=1,AVERAGE('Data mapping by country'!BJ98:BK98),""),"")</f>
        <v/>
      </c>
      <c r="AE95" s="116" t="str">
        <f>IFERROR(IF(AVERAGE('Data mapping by country'!BL98:BM98)=1,AVERAGE('Data mapping by country'!BL98:BM98),""),"")</f>
        <v/>
      </c>
      <c r="AF95" s="116" t="str">
        <f>IFERROR(IF(AVERAGE('Data mapping by country'!BN98:BO98)=1,AVERAGE('Data mapping by country'!BN98:BO98),""),"")</f>
        <v/>
      </c>
      <c r="AG95" s="116">
        <f>IFERROR(IF(AVERAGE('Data mapping by country'!BQ98:BR98)=1,AVERAGE('Data mapping by country'!BQ98:BR98),""),"")</f>
        <v>1</v>
      </c>
      <c r="AH95" s="116" t="str">
        <f>IFERROR(IF(AVERAGE('Data mapping by country'!BS98:BT98)=1,AVERAGE('Data mapping by country'!BS98:BT98),""),"")</f>
        <v/>
      </c>
      <c r="AI95" s="116">
        <f>IFERROR(IF(AVERAGE('Data mapping by country'!BU98:BV98)=1,AVERAGE('Data mapping by country'!BU98:BV98),""),"")</f>
        <v>1</v>
      </c>
      <c r="AJ95" s="116">
        <f>IFERROR(IF(AVERAGE('Data mapping by country'!BX98:BY98)=1,AVERAGE('Data mapping by country'!BX98:BY98),""),"")</f>
        <v>1</v>
      </c>
      <c r="AK95" s="116">
        <f>IFERROR(IF(AVERAGE('Data mapping by country'!BZ98:CA98)=1,AVERAGE('Data mapping by country'!BZ98:CA98),""),"")</f>
        <v>1</v>
      </c>
      <c r="AL95" s="116" t="str">
        <f>IFERROR(IF(AVERAGE('Data mapping by country'!CB98:CC98)=1,AVERAGE('Data mapping by country'!CB98:CC98),""),"")</f>
        <v/>
      </c>
      <c r="AM95" s="116" t="str">
        <f>IFERROR(IF(AVERAGE('Data mapping by country'!CD98:CE98)=1,AVERAGE('Data mapping by country'!CD98:CE98),""),"")</f>
        <v/>
      </c>
      <c r="AN95" s="116">
        <f>IFERROR(IF(AVERAGE('Data mapping by country'!CF98:CG98)=1,AVERAGE('Data mapping by country'!CF98:CG98),""),"")</f>
        <v>1</v>
      </c>
      <c r="AO95" s="116">
        <f>IFERROR(IF(AVERAGE('Data mapping by country'!CI98:CJ98)=1,AVERAGE('Data mapping by country'!CI98:CJ98),""),"")</f>
        <v>1</v>
      </c>
      <c r="AP95" s="116" t="str">
        <f>IFERROR(IF(AVERAGE('Data mapping by country'!CK98:CL98)=1,AVERAGE('Data mapping by country'!CK98:CL98),""),"")</f>
        <v/>
      </c>
      <c r="AQ95" s="116" t="str">
        <f>IFERROR(IF(AVERAGE('Data mapping by country'!CM98:CN98)=1,AVERAGE('Data mapping by country'!CM98:CN98),""),"")</f>
        <v/>
      </c>
      <c r="AR95" s="116">
        <f>IFERROR(IF(AVERAGE('Data mapping by country'!CP98:CQ98)=1,AVERAGE('Data mapping by country'!CP98:CQ98),""),"")</f>
        <v>1</v>
      </c>
      <c r="AS95" s="116" t="str">
        <f>IFERROR(IF(AVERAGE('Data mapping by country'!CR98:CS98)=1,AVERAGE('Data mapping by country'!CR98:CS98),""),"")</f>
        <v/>
      </c>
      <c r="AT95" s="116" t="str">
        <f>IFERROR(IF(AVERAGE('Data mapping by country'!CV98:CW98)=1,AVERAGE('Data mapping by country'!CV98:CW98),""),"")</f>
        <v/>
      </c>
      <c r="AU95" s="116" t="str">
        <f>IFERROR(IF(AVERAGE('Data mapping by country'!CX98:CY98)=1,AVERAGE('Data mapping by country'!CX98:CY98),""),"")</f>
        <v/>
      </c>
      <c r="AV95" s="116">
        <f>IFERROR(IF(AVERAGE('Data mapping by country'!CZ98:DA98)=1,AVERAGE('Data mapping by country'!CZ98:DA98),""),"")</f>
        <v>1</v>
      </c>
      <c r="AW95" s="116" t="str">
        <f>IFERROR(IF(AVERAGE('Data mapping by country'!DB98:DC98)=1,AVERAGE('Data mapping by country'!DB98:DC98),""),"")</f>
        <v/>
      </c>
      <c r="AX95" s="116">
        <f>IFERROR(IF(AVERAGE('Data mapping by country'!DD98:DE98)=1,AVERAGE('Data mapping by country'!DD98:DE98),""),"")</f>
        <v>1</v>
      </c>
      <c r="AY95" s="116" t="str">
        <f>IFERROR(IF(AVERAGE('Data mapping by country'!DF98:DG98)=1,AVERAGE('Data mapping by country'!DF98:DG98),""),"")</f>
        <v/>
      </c>
      <c r="AZ95" s="116" t="str">
        <f>IFERROR(IF(AVERAGE('Data mapping by country'!DH98:DI98)=1,AVERAGE('Data mapping by country'!DH98:DI98),""),"")</f>
        <v/>
      </c>
      <c r="BA95" s="116">
        <f>IFERROR(IF(AVERAGE('Data mapping by country'!DJ98:DK98)=1,AVERAGE('Data mapping by country'!DJ98:DK98),""),"")</f>
        <v>1</v>
      </c>
      <c r="BB95" s="116" t="str">
        <f>IFERROR(IF(AVERAGE('Data mapping by country'!DL98:DM98)=1,AVERAGE('Data mapping by country'!DL98:DM98),""),"")</f>
        <v/>
      </c>
      <c r="BC95" s="116" t="str">
        <f>IFERROR(IF(AVERAGE('Data mapping by country'!DN98:DO98)=1,AVERAGE('Data mapping by country'!DN98:DO98),""),"")</f>
        <v/>
      </c>
      <c r="BD95" s="116">
        <f>IFERROR(IF(AVERAGE('Data mapping by country'!DQ98:DR98)=1,AVERAGE('Data mapping by country'!DQ98:DR98),""),"")</f>
        <v>1</v>
      </c>
      <c r="BE95" s="116">
        <f>IFERROR(IF(AVERAGE('Data mapping by country'!DS98:DT98)=1,AVERAGE('Data mapping by country'!DS98:DT98),""),"")</f>
        <v>1</v>
      </c>
      <c r="BF95" s="116">
        <f>IFERROR(IF(AVERAGE('Data mapping by country'!DU98:DV98)=1,AVERAGE('Data mapping by country'!DU98:DV98),""),"")</f>
        <v>1</v>
      </c>
      <c r="BG95" s="116">
        <f>IFERROR(IF(AVERAGE('Data mapping by country'!DW98:DX98)=1,AVERAGE('Data mapping by country'!DW98:DX98),""),"")</f>
        <v>1</v>
      </c>
      <c r="BH95" s="116">
        <f>IFERROR(IF(AVERAGE('Data mapping by country'!DY98:DZ98)=1,AVERAGE('Data mapping by country'!DY98:DZ98),""),"")</f>
        <v>1</v>
      </c>
      <c r="BI95" s="116">
        <f>IFERROR(IF(AVERAGE('Data mapping by country'!EA98:EB98)=1,AVERAGE('Data mapping by country'!EA98:EB98),""),"")</f>
        <v>1</v>
      </c>
      <c r="BJ95" s="116">
        <f>IFERROR(IF(AVERAGE('Data mapping by country'!ED98:EE98)=1,AVERAGE('Data mapping by country'!ED98:EE98),""),"")</f>
        <v>1</v>
      </c>
      <c r="BK95" s="116">
        <f>IFERROR(IF(AVERAGE('Data mapping by country'!EF98:EG98)=1,AVERAGE('Data mapping by country'!EF98:EG98),""),"")</f>
        <v>1</v>
      </c>
      <c r="BL95" s="103" t="str">
        <f>IFERROR(IF(AVERAGE('Data mapping by country'!EH98:EI98)=1,AVERAGE('Data mapping by country'!EH98:EI98),""),"")</f>
        <v/>
      </c>
      <c r="BM95" s="98">
        <f t="shared" si="1"/>
        <v>31</v>
      </c>
    </row>
    <row r="96" spans="1:65" ht="25.5" customHeight="1" x14ac:dyDescent="0.25">
      <c r="A96" s="100" t="s">
        <v>1446</v>
      </c>
      <c r="B96" s="119" t="s">
        <v>1445</v>
      </c>
      <c r="C96" s="102">
        <f>IFERROR(IF(AVERAGE('Data mapping by country'!C99:D99)=1,AVERAGE('Data mapping by country'!C99:D99),""),"")</f>
        <v>1</v>
      </c>
      <c r="D96" s="115">
        <f>IFERROR(IF(AVERAGE('Data mapping by country'!E99:F99)=1,AVERAGE('Data mapping by country'!E99:F99),""),"")</f>
        <v>1</v>
      </c>
      <c r="E96" s="115" t="str">
        <f>IFERROR(IF(AVERAGE('Data mapping by country'!G99:H99)=1,AVERAGE('Data mapping by country'!G99:H99),""),"")</f>
        <v/>
      </c>
      <c r="F96" s="116">
        <f>IFERROR(IF(AVERAGE('Data mapping by country'!J99:K99)=1,AVERAGE('Data mapping by country'!J99:K99),""),"")</f>
        <v>1</v>
      </c>
      <c r="G96" s="116" t="str">
        <f>IFERROR(IF(AVERAGE('Data mapping by country'!L99:M99)=1,AVERAGE('Data mapping by country'!L99:M99),""),"")</f>
        <v/>
      </c>
      <c r="H96" s="116">
        <f>IFERROR(IF(AVERAGE('Data mapping by country'!N99:O99)=1,AVERAGE('Data mapping by country'!N99:O99),""),"")</f>
        <v>1</v>
      </c>
      <c r="I96" s="116">
        <f>IFERROR(IF(AVERAGE('Data mapping by country'!P99:Q99)=1,AVERAGE('Data mapping by country'!P99:Q99),""),"")</f>
        <v>1</v>
      </c>
      <c r="J96" s="116">
        <f>IFERROR(IF(AVERAGE('Data mapping by country'!R99:S99)=1,AVERAGE('Data mapping by country'!R99:S99),""),"")</f>
        <v>1</v>
      </c>
      <c r="K96" s="116" t="str">
        <f>IFERROR(IF(AVERAGE('Data mapping by country'!T99:U99)=1,AVERAGE('Data mapping by country'!T99:U99),""),"")</f>
        <v/>
      </c>
      <c r="L96" s="116">
        <f>IFERROR(IF(AVERAGE('Data mapping by country'!W99:X99)=1,AVERAGE('Data mapping by country'!W99:X99),""),"")</f>
        <v>1</v>
      </c>
      <c r="M96" s="116">
        <f>IFERROR(IF(AVERAGE('Data mapping by country'!Y99:Z99)=1,AVERAGE('Data mapping by country'!Y99:Z99),""),"")</f>
        <v>1</v>
      </c>
      <c r="N96" s="116">
        <f>IFERROR(IF(AVERAGE('Data mapping by country'!AA99:AB99)=1,AVERAGE('Data mapping by country'!AA99:AB99),""),"")</f>
        <v>1</v>
      </c>
      <c r="O96" s="116" t="str">
        <f>IFERROR(IF(AVERAGE('Data mapping by country'!AC99:AD99)=1,AVERAGE('Data mapping by country'!AC99:AD99),""),"")</f>
        <v/>
      </c>
      <c r="P96" s="116">
        <f>IFERROR(IF(AVERAGE('Data mapping by country'!AE99:AF99)=1,AVERAGE('Data mapping by country'!AE99:AF99),""),"")</f>
        <v>1</v>
      </c>
      <c r="Q96" s="116" t="str">
        <f>IFERROR(IF(AVERAGE('Data mapping by country'!AG99:AH99)=1,AVERAGE('Data mapping by country'!AG99:AH99),""),"")</f>
        <v/>
      </c>
      <c r="R96" s="116">
        <f>IFERROR(IF(AVERAGE('Data mapping by country'!AI99:AJ99)=1,AVERAGE('Data mapping by country'!AI99:AJ99),""),"")</f>
        <v>1</v>
      </c>
      <c r="S96" s="116">
        <f>IFERROR(IF(AVERAGE('Data mapping by country'!AK99:AL99)=1,AVERAGE('Data mapping by country'!AK99:AL99),""),"")</f>
        <v>1</v>
      </c>
      <c r="T96" s="116" t="str">
        <f>IFERROR(IF(AVERAGE('Data mapping by country'!AM99:AN99)=1,AVERAGE('Data mapping by country'!AM99:AN99),""),"")</f>
        <v/>
      </c>
      <c r="U96" s="116">
        <f>IFERROR(IF(AVERAGE('Data mapping by country'!AP99:AQ99)=1,AVERAGE('Data mapping by country'!AP99:AQ99),""),"")</f>
        <v>1</v>
      </c>
      <c r="V96" s="116" t="str">
        <f>IFERROR(IF(AVERAGE('Data mapping by country'!AR99:AS99)=1,AVERAGE('Data mapping by country'!AR99:AS99),""),"")</f>
        <v/>
      </c>
      <c r="W96" s="116" t="str">
        <f>IFERROR(IF(AVERAGE('Data mapping by country'!AT99:AU99)=1,AVERAGE('Data mapping by country'!AT99:AU99),""),"")</f>
        <v/>
      </c>
      <c r="X96" s="116">
        <f>IFERROR(IF(AVERAGE('Data mapping by country'!AV99:AW99)=1,AVERAGE('Data mapping by country'!AV99:AW99),""),"")</f>
        <v>1</v>
      </c>
      <c r="Y96" s="116" t="str">
        <f>IFERROR(IF(AVERAGE('Data mapping by country'!AX99:AY99)=1,AVERAGE('Data mapping by country'!AX99:AY99),""),"")</f>
        <v/>
      </c>
      <c r="Z96" s="116">
        <f>IFERROR(IF(AVERAGE('Data mapping by country'!AZ99:BA99)=1,AVERAGE('Data mapping by country'!AZ99:BA99),""),"")</f>
        <v>1</v>
      </c>
      <c r="AA96" s="116" t="str">
        <f>IFERROR(IF(AVERAGE('Data mapping by country'!BB99:BC99)=1,AVERAGE('Data mapping by country'!BB99:BC99),""),"")</f>
        <v/>
      </c>
      <c r="AB96" s="116">
        <f>IFERROR(IF(AVERAGE('Data mapping by country'!BF99:BG99)=1,AVERAGE('Data mapping by country'!BF99:BG99),""),"")</f>
        <v>1</v>
      </c>
      <c r="AC96" s="116" t="str">
        <f>IFERROR(IF(AVERAGE('Data mapping by country'!BH99:BI99)=1,AVERAGE('Data mapping by country'!BH99:BI99),""),"")</f>
        <v/>
      </c>
      <c r="AD96" s="116" t="str">
        <f>IFERROR(IF(AVERAGE('Data mapping by country'!BJ99:BK99)=1,AVERAGE('Data mapping by country'!BJ99:BK99),""),"")</f>
        <v/>
      </c>
      <c r="AE96" s="116" t="str">
        <f>IFERROR(IF(AVERAGE('Data mapping by country'!BL99:BM99)=1,AVERAGE('Data mapping by country'!BL99:BM99),""),"")</f>
        <v/>
      </c>
      <c r="AF96" s="116" t="str">
        <f>IFERROR(IF(AVERAGE('Data mapping by country'!BN99:BO99)=1,AVERAGE('Data mapping by country'!BN99:BO99),""),"")</f>
        <v/>
      </c>
      <c r="AG96" s="116">
        <f>IFERROR(IF(AVERAGE('Data mapping by country'!BQ99:BR99)=1,AVERAGE('Data mapping by country'!BQ99:BR99),""),"")</f>
        <v>1</v>
      </c>
      <c r="AH96" s="116" t="str">
        <f>IFERROR(IF(AVERAGE('Data mapping by country'!BS99:BT99)=1,AVERAGE('Data mapping by country'!BS99:BT99),""),"")</f>
        <v/>
      </c>
      <c r="AI96" s="116">
        <f>IFERROR(IF(AVERAGE('Data mapping by country'!BU99:BV99)=1,AVERAGE('Data mapping by country'!BU99:BV99),""),"")</f>
        <v>1</v>
      </c>
      <c r="AJ96" s="116">
        <f>IFERROR(IF(AVERAGE('Data mapping by country'!BX99:BY99)=1,AVERAGE('Data mapping by country'!BX99:BY99),""),"")</f>
        <v>1</v>
      </c>
      <c r="AK96" s="116">
        <f>IFERROR(IF(AVERAGE('Data mapping by country'!BZ99:CA99)=1,AVERAGE('Data mapping by country'!BZ99:CA99),""),"")</f>
        <v>1</v>
      </c>
      <c r="AL96" s="116" t="str">
        <f>IFERROR(IF(AVERAGE('Data mapping by country'!CB99:CC99)=1,AVERAGE('Data mapping by country'!CB99:CC99),""),"")</f>
        <v/>
      </c>
      <c r="AM96" s="116" t="str">
        <f>IFERROR(IF(AVERAGE('Data mapping by country'!CD99:CE99)=1,AVERAGE('Data mapping by country'!CD99:CE99),""),"")</f>
        <v/>
      </c>
      <c r="AN96" s="116">
        <f>IFERROR(IF(AVERAGE('Data mapping by country'!CF99:CG99)=1,AVERAGE('Data mapping by country'!CF99:CG99),""),"")</f>
        <v>1</v>
      </c>
      <c r="AO96" s="116">
        <f>IFERROR(IF(AVERAGE('Data mapping by country'!CI99:CJ99)=1,AVERAGE('Data mapping by country'!CI99:CJ99),""),"")</f>
        <v>1</v>
      </c>
      <c r="AP96" s="116" t="str">
        <f>IFERROR(IF(AVERAGE('Data mapping by country'!CK99:CL99)=1,AVERAGE('Data mapping by country'!CK99:CL99),""),"")</f>
        <v/>
      </c>
      <c r="AQ96" s="116" t="str">
        <f>IFERROR(IF(AVERAGE('Data mapping by country'!CM99:CN99)=1,AVERAGE('Data mapping by country'!CM99:CN99),""),"")</f>
        <v/>
      </c>
      <c r="AR96" s="116">
        <f>IFERROR(IF(AVERAGE('Data mapping by country'!CP99:CQ99)=1,AVERAGE('Data mapping by country'!CP99:CQ99),""),"")</f>
        <v>1</v>
      </c>
      <c r="AS96" s="116" t="str">
        <f>IFERROR(IF(AVERAGE('Data mapping by country'!CR99:CS99)=1,AVERAGE('Data mapping by country'!CR99:CS99),""),"")</f>
        <v/>
      </c>
      <c r="AT96" s="116" t="str">
        <f>IFERROR(IF(AVERAGE('Data mapping by country'!CV99:CW99)=1,AVERAGE('Data mapping by country'!CV99:CW99),""),"")</f>
        <v/>
      </c>
      <c r="AU96" s="116" t="str">
        <f>IFERROR(IF(AVERAGE('Data mapping by country'!CX99:CY99)=1,AVERAGE('Data mapping by country'!CX99:CY99),""),"")</f>
        <v/>
      </c>
      <c r="AV96" s="116">
        <f>IFERROR(IF(AVERAGE('Data mapping by country'!CZ99:DA99)=1,AVERAGE('Data mapping by country'!CZ99:DA99),""),"")</f>
        <v>1</v>
      </c>
      <c r="AW96" s="116">
        <f>IFERROR(IF(AVERAGE('Data mapping by country'!DB99:DC99)=1,AVERAGE('Data mapping by country'!DB99:DC99),""),"")</f>
        <v>1</v>
      </c>
      <c r="AX96" s="116">
        <f>IFERROR(IF(AVERAGE('Data mapping by country'!DD99:DE99)=1,AVERAGE('Data mapping by country'!DD99:DE99),""),"")</f>
        <v>1</v>
      </c>
      <c r="AY96" s="116" t="str">
        <f>IFERROR(IF(AVERAGE('Data mapping by country'!DF99:DG99)=1,AVERAGE('Data mapping by country'!DF99:DG99),""),"")</f>
        <v/>
      </c>
      <c r="AZ96" s="116" t="str">
        <f>IFERROR(IF(AVERAGE('Data mapping by country'!DH99:DI99)=1,AVERAGE('Data mapping by country'!DH99:DI99),""),"")</f>
        <v/>
      </c>
      <c r="BA96" s="116">
        <f>IFERROR(IF(AVERAGE('Data mapping by country'!DJ99:DK99)=1,AVERAGE('Data mapping by country'!DJ99:DK99),""),"")</f>
        <v>1</v>
      </c>
      <c r="BB96" s="116" t="str">
        <f>IFERROR(IF(AVERAGE('Data mapping by country'!DL99:DM99)=1,AVERAGE('Data mapping by country'!DL99:DM99),""),"")</f>
        <v/>
      </c>
      <c r="BC96" s="116" t="str">
        <f>IFERROR(IF(AVERAGE('Data mapping by country'!DN99:DO99)=1,AVERAGE('Data mapping by country'!DN99:DO99),""),"")</f>
        <v/>
      </c>
      <c r="BD96" s="116">
        <f>IFERROR(IF(AVERAGE('Data mapping by country'!DQ99:DR99)=1,AVERAGE('Data mapping by country'!DQ99:DR99),""),"")</f>
        <v>1</v>
      </c>
      <c r="BE96" s="116">
        <f>IFERROR(IF(AVERAGE('Data mapping by country'!DS99:DT99)=1,AVERAGE('Data mapping by country'!DS99:DT99),""),"")</f>
        <v>1</v>
      </c>
      <c r="BF96" s="116">
        <f>IFERROR(IF(AVERAGE('Data mapping by country'!DU99:DV99)=1,AVERAGE('Data mapping by country'!DU99:DV99),""),"")</f>
        <v>1</v>
      </c>
      <c r="BG96" s="116">
        <f>IFERROR(IF(AVERAGE('Data mapping by country'!DW99:DX99)=1,AVERAGE('Data mapping by country'!DW99:DX99),""),"")</f>
        <v>1</v>
      </c>
      <c r="BH96" s="116">
        <f>IFERROR(IF(AVERAGE('Data mapping by country'!DY99:DZ99)=1,AVERAGE('Data mapping by country'!DY99:DZ99),""),"")</f>
        <v>1</v>
      </c>
      <c r="BI96" s="116">
        <f>IFERROR(IF(AVERAGE('Data mapping by country'!EA99:EB99)=1,AVERAGE('Data mapping by country'!EA99:EB99),""),"")</f>
        <v>1</v>
      </c>
      <c r="BJ96" s="116">
        <f>IFERROR(IF(AVERAGE('Data mapping by country'!ED99:EE99)=1,AVERAGE('Data mapping by country'!ED99:EE99),""),"")</f>
        <v>1</v>
      </c>
      <c r="BK96" s="116">
        <f>IFERROR(IF(AVERAGE('Data mapping by country'!EF99:EG99)=1,AVERAGE('Data mapping by country'!EF99:EG99),""),"")</f>
        <v>1</v>
      </c>
      <c r="BL96" s="103" t="str">
        <f>IFERROR(IF(AVERAGE('Data mapping by country'!EH99:EI99)=1,AVERAGE('Data mapping by country'!EH99:EI99),""),"")</f>
        <v/>
      </c>
      <c r="BM96" s="98">
        <f t="shared" si="1"/>
        <v>35</v>
      </c>
    </row>
    <row r="97" spans="1:65" ht="25.5" customHeight="1" x14ac:dyDescent="0.25">
      <c r="A97" s="100" t="s">
        <v>1444</v>
      </c>
      <c r="B97" s="119" t="s">
        <v>1443</v>
      </c>
      <c r="C97" s="102">
        <f>IFERROR(IF(AVERAGE('Data mapping by country'!C100:D100)=1,AVERAGE('Data mapping by country'!C100:D100),""),"")</f>
        <v>1</v>
      </c>
      <c r="D97" s="115">
        <f>IFERROR(IF(AVERAGE('Data mapping by country'!E100:F100)=1,AVERAGE('Data mapping by country'!E100:F100),""),"")</f>
        <v>1</v>
      </c>
      <c r="E97" s="115" t="str">
        <f>IFERROR(IF(AVERAGE('Data mapping by country'!G100:H100)=1,AVERAGE('Data mapping by country'!G100:H100),""),"")</f>
        <v/>
      </c>
      <c r="F97" s="116">
        <f>IFERROR(IF(AVERAGE('Data mapping by country'!J100:K100)=1,AVERAGE('Data mapping by country'!J100:K100),""),"")</f>
        <v>1</v>
      </c>
      <c r="G97" s="116" t="str">
        <f>IFERROR(IF(AVERAGE('Data mapping by country'!L100:M100)=1,AVERAGE('Data mapping by country'!L100:M100),""),"")</f>
        <v/>
      </c>
      <c r="H97" s="116">
        <f>IFERROR(IF(AVERAGE('Data mapping by country'!N100:O100)=1,AVERAGE('Data mapping by country'!N100:O100),""),"")</f>
        <v>1</v>
      </c>
      <c r="I97" s="116">
        <f>IFERROR(IF(AVERAGE('Data mapping by country'!P100:Q100)=1,AVERAGE('Data mapping by country'!P100:Q100),""),"")</f>
        <v>1</v>
      </c>
      <c r="J97" s="116">
        <f>IFERROR(IF(AVERAGE('Data mapping by country'!R100:S100)=1,AVERAGE('Data mapping by country'!R100:S100),""),"")</f>
        <v>1</v>
      </c>
      <c r="K97" s="116" t="str">
        <f>IFERROR(IF(AVERAGE('Data mapping by country'!T100:U100)=1,AVERAGE('Data mapping by country'!T100:U100),""),"")</f>
        <v/>
      </c>
      <c r="L97" s="116">
        <f>IFERROR(IF(AVERAGE('Data mapping by country'!W100:X100)=1,AVERAGE('Data mapping by country'!W100:X100),""),"")</f>
        <v>1</v>
      </c>
      <c r="M97" s="116">
        <f>IFERROR(IF(AVERAGE('Data mapping by country'!Y100:Z100)=1,AVERAGE('Data mapping by country'!Y100:Z100),""),"")</f>
        <v>1</v>
      </c>
      <c r="N97" s="116">
        <f>IFERROR(IF(AVERAGE('Data mapping by country'!AA100:AB100)=1,AVERAGE('Data mapping by country'!AA100:AB100),""),"")</f>
        <v>1</v>
      </c>
      <c r="O97" s="116" t="str">
        <f>IFERROR(IF(AVERAGE('Data mapping by country'!AC100:AD100)=1,AVERAGE('Data mapping by country'!AC100:AD100),""),"")</f>
        <v/>
      </c>
      <c r="P97" s="116">
        <f>IFERROR(IF(AVERAGE('Data mapping by country'!AE100:AF100)=1,AVERAGE('Data mapping by country'!AE100:AF100),""),"")</f>
        <v>1</v>
      </c>
      <c r="Q97" s="116" t="str">
        <f>IFERROR(IF(AVERAGE('Data mapping by country'!AG100:AH100)=1,AVERAGE('Data mapping by country'!AG100:AH100),""),"")</f>
        <v/>
      </c>
      <c r="R97" s="116">
        <f>IFERROR(IF(AVERAGE('Data mapping by country'!AI100:AJ100)=1,AVERAGE('Data mapping by country'!AI100:AJ100),""),"")</f>
        <v>1</v>
      </c>
      <c r="S97" s="116">
        <f>IFERROR(IF(AVERAGE('Data mapping by country'!AK100:AL100)=1,AVERAGE('Data mapping by country'!AK100:AL100),""),"")</f>
        <v>1</v>
      </c>
      <c r="T97" s="116" t="str">
        <f>IFERROR(IF(AVERAGE('Data mapping by country'!AM100:AN100)=1,AVERAGE('Data mapping by country'!AM100:AN100),""),"")</f>
        <v/>
      </c>
      <c r="U97" s="116">
        <f>IFERROR(IF(AVERAGE('Data mapping by country'!AP100:AQ100)=1,AVERAGE('Data mapping by country'!AP100:AQ100),""),"")</f>
        <v>1</v>
      </c>
      <c r="V97" s="116" t="str">
        <f>IFERROR(IF(AVERAGE('Data mapping by country'!AR100:AS100)=1,AVERAGE('Data mapping by country'!AR100:AS100),""),"")</f>
        <v/>
      </c>
      <c r="W97" s="116" t="str">
        <f>IFERROR(IF(AVERAGE('Data mapping by country'!AT100:AU100)=1,AVERAGE('Data mapping by country'!AT100:AU100),""),"")</f>
        <v/>
      </c>
      <c r="X97" s="116">
        <f>IFERROR(IF(AVERAGE('Data mapping by country'!AV100:AW100)=1,AVERAGE('Data mapping by country'!AV100:AW100),""),"")</f>
        <v>1</v>
      </c>
      <c r="Y97" s="116" t="str">
        <f>IFERROR(IF(AVERAGE('Data mapping by country'!AX100:AY100)=1,AVERAGE('Data mapping by country'!AX100:AY100),""),"")</f>
        <v/>
      </c>
      <c r="Z97" s="116">
        <f>IFERROR(IF(AVERAGE('Data mapping by country'!AZ100:BA100)=1,AVERAGE('Data mapping by country'!AZ100:BA100),""),"")</f>
        <v>1</v>
      </c>
      <c r="AA97" s="116" t="str">
        <f>IFERROR(IF(AVERAGE('Data mapping by country'!BB100:BC100)=1,AVERAGE('Data mapping by country'!BB100:BC100),""),"")</f>
        <v/>
      </c>
      <c r="AB97" s="116">
        <f>IFERROR(IF(AVERAGE('Data mapping by country'!BF100:BG100)=1,AVERAGE('Data mapping by country'!BF100:BG100),""),"")</f>
        <v>1</v>
      </c>
      <c r="AC97" s="116" t="str">
        <f>IFERROR(IF(AVERAGE('Data mapping by country'!BH100:BI100)=1,AVERAGE('Data mapping by country'!BH100:BI100),""),"")</f>
        <v/>
      </c>
      <c r="AD97" s="116" t="str">
        <f>IFERROR(IF(AVERAGE('Data mapping by country'!BJ100:BK100)=1,AVERAGE('Data mapping by country'!BJ100:BK100),""),"")</f>
        <v/>
      </c>
      <c r="AE97" s="116" t="str">
        <f>IFERROR(IF(AVERAGE('Data mapping by country'!BL100:BM100)=1,AVERAGE('Data mapping by country'!BL100:BM100),""),"")</f>
        <v/>
      </c>
      <c r="AF97" s="116" t="str">
        <f>IFERROR(IF(AVERAGE('Data mapping by country'!BN100:BO100)=1,AVERAGE('Data mapping by country'!BN100:BO100),""),"")</f>
        <v/>
      </c>
      <c r="AG97" s="116">
        <f>IFERROR(IF(AVERAGE('Data mapping by country'!BQ100:BR100)=1,AVERAGE('Data mapping by country'!BQ100:BR100),""),"")</f>
        <v>1</v>
      </c>
      <c r="AH97" s="116" t="str">
        <f>IFERROR(IF(AVERAGE('Data mapping by country'!BS100:BT100)=1,AVERAGE('Data mapping by country'!BS100:BT100),""),"")</f>
        <v/>
      </c>
      <c r="AI97" s="116">
        <f>IFERROR(IF(AVERAGE('Data mapping by country'!BU100:BV100)=1,AVERAGE('Data mapping by country'!BU100:BV100),""),"")</f>
        <v>1</v>
      </c>
      <c r="AJ97" s="116">
        <f>IFERROR(IF(AVERAGE('Data mapping by country'!BX100:BY100)=1,AVERAGE('Data mapping by country'!BX100:BY100),""),"")</f>
        <v>1</v>
      </c>
      <c r="AK97" s="116">
        <f>IFERROR(IF(AVERAGE('Data mapping by country'!BZ100:CA100)=1,AVERAGE('Data mapping by country'!BZ100:CA100),""),"")</f>
        <v>1</v>
      </c>
      <c r="AL97" s="116" t="str">
        <f>IFERROR(IF(AVERAGE('Data mapping by country'!CB100:CC100)=1,AVERAGE('Data mapping by country'!CB100:CC100),""),"")</f>
        <v/>
      </c>
      <c r="AM97" s="116" t="str">
        <f>IFERROR(IF(AVERAGE('Data mapping by country'!CD100:CE100)=1,AVERAGE('Data mapping by country'!CD100:CE100),""),"")</f>
        <v/>
      </c>
      <c r="AN97" s="116">
        <f>IFERROR(IF(AVERAGE('Data mapping by country'!CF100:CG100)=1,AVERAGE('Data mapping by country'!CF100:CG100),""),"")</f>
        <v>1</v>
      </c>
      <c r="AO97" s="116">
        <f>IFERROR(IF(AVERAGE('Data mapping by country'!CI100:CJ100)=1,AVERAGE('Data mapping by country'!CI100:CJ100),""),"")</f>
        <v>1</v>
      </c>
      <c r="AP97" s="116" t="str">
        <f>IFERROR(IF(AVERAGE('Data mapping by country'!CK100:CL100)=1,AVERAGE('Data mapping by country'!CK100:CL100),""),"")</f>
        <v/>
      </c>
      <c r="AQ97" s="116" t="str">
        <f>IFERROR(IF(AVERAGE('Data mapping by country'!CM100:CN100)=1,AVERAGE('Data mapping by country'!CM100:CN100),""),"")</f>
        <v/>
      </c>
      <c r="AR97" s="116">
        <f>IFERROR(IF(AVERAGE('Data mapping by country'!CP100:CQ100)=1,AVERAGE('Data mapping by country'!CP100:CQ100),""),"")</f>
        <v>1</v>
      </c>
      <c r="AS97" s="116" t="str">
        <f>IFERROR(IF(AVERAGE('Data mapping by country'!CR100:CS100)=1,AVERAGE('Data mapping by country'!CR100:CS100),""),"")</f>
        <v/>
      </c>
      <c r="AT97" s="116" t="str">
        <f>IFERROR(IF(AVERAGE('Data mapping by country'!CV100:CW100)=1,AVERAGE('Data mapping by country'!CV100:CW100),""),"")</f>
        <v/>
      </c>
      <c r="AU97" s="116" t="str">
        <f>IFERROR(IF(AVERAGE('Data mapping by country'!CX100:CY100)=1,AVERAGE('Data mapping by country'!CX100:CY100),""),"")</f>
        <v/>
      </c>
      <c r="AV97" s="116">
        <f>IFERROR(IF(AVERAGE('Data mapping by country'!CZ100:DA100)=1,AVERAGE('Data mapping by country'!CZ100:DA100),""),"")</f>
        <v>1</v>
      </c>
      <c r="AW97" s="116">
        <f>IFERROR(IF(AVERAGE('Data mapping by country'!DB100:DC100)=1,AVERAGE('Data mapping by country'!DB100:DC100),""),"")</f>
        <v>1</v>
      </c>
      <c r="AX97" s="116">
        <f>IFERROR(IF(AVERAGE('Data mapping by country'!DD100:DE100)=1,AVERAGE('Data mapping by country'!DD100:DE100),""),"")</f>
        <v>1</v>
      </c>
      <c r="AY97" s="116" t="str">
        <f>IFERROR(IF(AVERAGE('Data mapping by country'!DF100:DG100)=1,AVERAGE('Data mapping by country'!DF100:DG100),""),"")</f>
        <v/>
      </c>
      <c r="AZ97" s="116" t="str">
        <f>IFERROR(IF(AVERAGE('Data mapping by country'!DH100:DI100)=1,AVERAGE('Data mapping by country'!DH100:DI100),""),"")</f>
        <v/>
      </c>
      <c r="BA97" s="116">
        <f>IFERROR(IF(AVERAGE('Data mapping by country'!DJ100:DK100)=1,AVERAGE('Data mapping by country'!DJ100:DK100),""),"")</f>
        <v>1</v>
      </c>
      <c r="BB97" s="116" t="str">
        <f>IFERROR(IF(AVERAGE('Data mapping by country'!DL100:DM100)=1,AVERAGE('Data mapping by country'!DL100:DM100),""),"")</f>
        <v/>
      </c>
      <c r="BC97" s="116" t="str">
        <f>IFERROR(IF(AVERAGE('Data mapping by country'!DN100:DO100)=1,AVERAGE('Data mapping by country'!DN100:DO100),""),"")</f>
        <v/>
      </c>
      <c r="BD97" s="116">
        <f>IFERROR(IF(AVERAGE('Data mapping by country'!DQ100:DR100)=1,AVERAGE('Data mapping by country'!DQ100:DR100),""),"")</f>
        <v>1</v>
      </c>
      <c r="BE97" s="116">
        <f>IFERROR(IF(AVERAGE('Data mapping by country'!DS100:DT100)=1,AVERAGE('Data mapping by country'!DS100:DT100),""),"")</f>
        <v>1</v>
      </c>
      <c r="BF97" s="116">
        <f>IFERROR(IF(AVERAGE('Data mapping by country'!DU100:DV100)=1,AVERAGE('Data mapping by country'!DU100:DV100),""),"")</f>
        <v>1</v>
      </c>
      <c r="BG97" s="116" t="str">
        <f>IFERROR(IF(AVERAGE('Data mapping by country'!DW100:DX100)=1,AVERAGE('Data mapping by country'!DW100:DX100),""),"")</f>
        <v/>
      </c>
      <c r="BH97" s="116">
        <f>IFERROR(IF(AVERAGE('Data mapping by country'!DY100:DZ100)=1,AVERAGE('Data mapping by country'!DY100:DZ100),""),"")</f>
        <v>1</v>
      </c>
      <c r="BI97" s="116">
        <f>IFERROR(IF(AVERAGE('Data mapping by country'!EA100:EB100)=1,AVERAGE('Data mapping by country'!EA100:EB100),""),"")</f>
        <v>1</v>
      </c>
      <c r="BJ97" s="116">
        <f>IFERROR(IF(AVERAGE('Data mapping by country'!ED100:EE100)=1,AVERAGE('Data mapping by country'!ED100:EE100),""),"")</f>
        <v>1</v>
      </c>
      <c r="BK97" s="116">
        <f>IFERROR(IF(AVERAGE('Data mapping by country'!EF100:EG100)=1,AVERAGE('Data mapping by country'!EF100:EG100),""),"")</f>
        <v>1</v>
      </c>
      <c r="BL97" s="103" t="str">
        <f>IFERROR(IF(AVERAGE('Data mapping by country'!EH100:EI100)=1,AVERAGE('Data mapping by country'!EH100:EI100),""),"")</f>
        <v/>
      </c>
      <c r="BM97" s="98">
        <f t="shared" si="1"/>
        <v>34</v>
      </c>
    </row>
    <row r="98" spans="1:65" ht="25.5" customHeight="1" x14ac:dyDescent="0.25">
      <c r="A98" s="100" t="s">
        <v>1442</v>
      </c>
      <c r="B98" s="119" t="s">
        <v>1441</v>
      </c>
      <c r="C98" s="102" t="str">
        <f>IFERROR(IF(AVERAGE('Data mapping by country'!C101:D101)=1,AVERAGE('Data mapping by country'!C101:D101),""),"")</f>
        <v/>
      </c>
      <c r="D98" s="115">
        <f>IFERROR(IF(AVERAGE('Data mapping by country'!E101:F101)=1,AVERAGE('Data mapping by country'!E101:F101),""),"")</f>
        <v>1</v>
      </c>
      <c r="E98" s="115" t="str">
        <f>IFERROR(IF(AVERAGE('Data mapping by country'!G101:H101)=1,AVERAGE('Data mapping by country'!G101:H101),""),"")</f>
        <v/>
      </c>
      <c r="F98" s="116" t="str">
        <f>IFERROR(IF(AVERAGE('Data mapping by country'!J101:K101)=1,AVERAGE('Data mapping by country'!J101:K101),""),"")</f>
        <v/>
      </c>
      <c r="G98" s="116" t="str">
        <f>IFERROR(IF(AVERAGE('Data mapping by country'!L101:M101)=1,AVERAGE('Data mapping by country'!L101:M101),""),"")</f>
        <v/>
      </c>
      <c r="H98" s="116" t="str">
        <f>IFERROR(IF(AVERAGE('Data mapping by country'!N101:O101)=1,AVERAGE('Data mapping by country'!N101:O101),""),"")</f>
        <v/>
      </c>
      <c r="I98" s="116" t="str">
        <f>IFERROR(IF(AVERAGE('Data mapping by country'!P101:Q101)=1,AVERAGE('Data mapping by country'!P101:Q101),""),"")</f>
        <v/>
      </c>
      <c r="J98" s="116" t="str">
        <f>IFERROR(IF(AVERAGE('Data mapping by country'!R101:S101)=1,AVERAGE('Data mapping by country'!R101:S101),""),"")</f>
        <v/>
      </c>
      <c r="K98" s="116" t="str">
        <f>IFERROR(IF(AVERAGE('Data mapping by country'!T101:U101)=1,AVERAGE('Data mapping by country'!T101:U101),""),"")</f>
        <v/>
      </c>
      <c r="L98" s="116" t="str">
        <f>IFERROR(IF(AVERAGE('Data mapping by country'!W101:X101)=1,AVERAGE('Data mapping by country'!W101:X101),""),"")</f>
        <v/>
      </c>
      <c r="M98" s="116" t="str">
        <f>IFERROR(IF(AVERAGE('Data mapping by country'!Y101:Z101)=1,AVERAGE('Data mapping by country'!Y101:Z101),""),"")</f>
        <v/>
      </c>
      <c r="N98" s="116" t="str">
        <f>IFERROR(IF(AVERAGE('Data mapping by country'!AA101:AB101)=1,AVERAGE('Data mapping by country'!AA101:AB101),""),"")</f>
        <v/>
      </c>
      <c r="O98" s="116" t="str">
        <f>IFERROR(IF(AVERAGE('Data mapping by country'!AC101:AD101)=1,AVERAGE('Data mapping by country'!AC101:AD101),""),"")</f>
        <v/>
      </c>
      <c r="P98" s="116">
        <f>IFERROR(IF(AVERAGE('Data mapping by country'!AE101:AF101)=1,AVERAGE('Data mapping by country'!AE101:AF101),""),"")</f>
        <v>1</v>
      </c>
      <c r="Q98" s="116" t="str">
        <f>IFERROR(IF(AVERAGE('Data mapping by country'!AG101:AH101)=1,AVERAGE('Data mapping by country'!AG101:AH101),""),"")</f>
        <v/>
      </c>
      <c r="R98" s="116" t="str">
        <f>IFERROR(IF(AVERAGE('Data mapping by country'!AI101:AJ101)=1,AVERAGE('Data mapping by country'!AI101:AJ101),""),"")</f>
        <v/>
      </c>
      <c r="S98" s="116" t="str">
        <f>IFERROR(IF(AVERAGE('Data mapping by country'!AK101:AL101)=1,AVERAGE('Data mapping by country'!AK101:AL101),""),"")</f>
        <v/>
      </c>
      <c r="T98" s="116" t="str">
        <f>IFERROR(IF(AVERAGE('Data mapping by country'!AM101:AN101)=1,AVERAGE('Data mapping by country'!AM101:AN101),""),"")</f>
        <v/>
      </c>
      <c r="U98" s="116" t="str">
        <f>IFERROR(IF(AVERAGE('Data mapping by country'!AP101:AQ101)=1,AVERAGE('Data mapping by country'!AP101:AQ101),""),"")</f>
        <v/>
      </c>
      <c r="V98" s="116" t="str">
        <f>IFERROR(IF(AVERAGE('Data mapping by country'!AR101:AS101)=1,AVERAGE('Data mapping by country'!AR101:AS101),""),"")</f>
        <v/>
      </c>
      <c r="W98" s="116" t="str">
        <f>IFERROR(IF(AVERAGE('Data mapping by country'!AT101:AU101)=1,AVERAGE('Data mapping by country'!AT101:AU101),""),"")</f>
        <v/>
      </c>
      <c r="X98" s="116" t="str">
        <f>IFERROR(IF(AVERAGE('Data mapping by country'!AV101:AW101)=1,AVERAGE('Data mapping by country'!AV101:AW101),""),"")</f>
        <v/>
      </c>
      <c r="Y98" s="116" t="str">
        <f>IFERROR(IF(AVERAGE('Data mapping by country'!AX101:AY101)=1,AVERAGE('Data mapping by country'!AX101:AY101),""),"")</f>
        <v/>
      </c>
      <c r="Z98" s="116" t="str">
        <f>IFERROR(IF(AVERAGE('Data mapping by country'!AZ101:BA101)=1,AVERAGE('Data mapping by country'!AZ101:BA101),""),"")</f>
        <v/>
      </c>
      <c r="AA98" s="116" t="str">
        <f>IFERROR(IF(AVERAGE('Data mapping by country'!BB101:BC101)=1,AVERAGE('Data mapping by country'!BB101:BC101),""),"")</f>
        <v/>
      </c>
      <c r="AB98" s="116" t="str">
        <f>IFERROR(IF(AVERAGE('Data mapping by country'!BF101:BG101)=1,AVERAGE('Data mapping by country'!BF101:BG101),""),"")</f>
        <v/>
      </c>
      <c r="AC98" s="116" t="str">
        <f>IFERROR(IF(AVERAGE('Data mapping by country'!BH101:BI101)=1,AVERAGE('Data mapping by country'!BH101:BI101),""),"")</f>
        <v/>
      </c>
      <c r="AD98" s="116" t="str">
        <f>IFERROR(IF(AVERAGE('Data mapping by country'!BJ101:BK101)=1,AVERAGE('Data mapping by country'!BJ101:BK101),""),"")</f>
        <v/>
      </c>
      <c r="AE98" s="116" t="str">
        <f>IFERROR(IF(AVERAGE('Data mapping by country'!BL101:BM101)=1,AVERAGE('Data mapping by country'!BL101:BM101),""),"")</f>
        <v/>
      </c>
      <c r="AF98" s="116" t="str">
        <f>IFERROR(IF(AVERAGE('Data mapping by country'!BN101:BO101)=1,AVERAGE('Data mapping by country'!BN101:BO101),""),"")</f>
        <v/>
      </c>
      <c r="AG98" s="116" t="str">
        <f>IFERROR(IF(AVERAGE('Data mapping by country'!BQ101:BR101)=1,AVERAGE('Data mapping by country'!BQ101:BR101),""),"")</f>
        <v/>
      </c>
      <c r="AH98" s="116" t="str">
        <f>IFERROR(IF(AVERAGE('Data mapping by country'!BS101:BT101)=1,AVERAGE('Data mapping by country'!BS101:BT101),""),"")</f>
        <v/>
      </c>
      <c r="AI98" s="116" t="str">
        <f>IFERROR(IF(AVERAGE('Data mapping by country'!BU101:BV101)=1,AVERAGE('Data mapping by country'!BU101:BV101),""),"")</f>
        <v/>
      </c>
      <c r="AJ98" s="116" t="str">
        <f>IFERROR(IF(AVERAGE('Data mapping by country'!BX101:BY101)=1,AVERAGE('Data mapping by country'!BX101:BY101),""),"")</f>
        <v/>
      </c>
      <c r="AK98" s="116" t="str">
        <f>IFERROR(IF(AVERAGE('Data mapping by country'!BZ101:CA101)=1,AVERAGE('Data mapping by country'!BZ101:CA101),""),"")</f>
        <v/>
      </c>
      <c r="AL98" s="116" t="str">
        <f>IFERROR(IF(AVERAGE('Data mapping by country'!CB101:CC101)=1,AVERAGE('Data mapping by country'!CB101:CC101),""),"")</f>
        <v/>
      </c>
      <c r="AM98" s="116" t="str">
        <f>IFERROR(IF(AVERAGE('Data mapping by country'!CD101:CE101)=1,AVERAGE('Data mapping by country'!CD101:CE101),""),"")</f>
        <v/>
      </c>
      <c r="AN98" s="116" t="str">
        <f>IFERROR(IF(AVERAGE('Data mapping by country'!CF101:CG101)=1,AVERAGE('Data mapping by country'!CF101:CG101),""),"")</f>
        <v/>
      </c>
      <c r="AO98" s="116" t="str">
        <f>IFERROR(IF(AVERAGE('Data mapping by country'!CI101:CJ101)=1,AVERAGE('Data mapping by country'!CI101:CJ101),""),"")</f>
        <v/>
      </c>
      <c r="AP98" s="116" t="str">
        <f>IFERROR(IF(AVERAGE('Data mapping by country'!CK101:CL101)=1,AVERAGE('Data mapping by country'!CK101:CL101),""),"")</f>
        <v/>
      </c>
      <c r="AQ98" s="116" t="str">
        <f>IFERROR(IF(AVERAGE('Data mapping by country'!CM101:CN101)=1,AVERAGE('Data mapping by country'!CM101:CN101),""),"")</f>
        <v/>
      </c>
      <c r="AR98" s="116" t="str">
        <f>IFERROR(IF(AVERAGE('Data mapping by country'!CP101:CQ101)=1,AVERAGE('Data mapping by country'!CP101:CQ101),""),"")</f>
        <v/>
      </c>
      <c r="AS98" s="116" t="str">
        <f>IFERROR(IF(AVERAGE('Data mapping by country'!CR101:CS101)=1,AVERAGE('Data mapping by country'!CR101:CS101),""),"")</f>
        <v/>
      </c>
      <c r="AT98" s="116" t="str">
        <f>IFERROR(IF(AVERAGE('Data mapping by country'!CV101:CW101)=1,AVERAGE('Data mapping by country'!CV101:CW101),""),"")</f>
        <v/>
      </c>
      <c r="AU98" s="116" t="str">
        <f>IFERROR(IF(AVERAGE('Data mapping by country'!CX101:CY101)=1,AVERAGE('Data mapping by country'!CX101:CY101),""),"")</f>
        <v/>
      </c>
      <c r="AV98" s="116" t="str">
        <f>IFERROR(IF(AVERAGE('Data mapping by country'!CZ101:DA101)=1,AVERAGE('Data mapping by country'!CZ101:DA101),""),"")</f>
        <v/>
      </c>
      <c r="AW98" s="116" t="str">
        <f>IFERROR(IF(AVERAGE('Data mapping by country'!DB101:DC101)=1,AVERAGE('Data mapping by country'!DB101:DC101),""),"")</f>
        <v/>
      </c>
      <c r="AX98" s="116" t="str">
        <f>IFERROR(IF(AVERAGE('Data mapping by country'!DD101:DE101)=1,AVERAGE('Data mapping by country'!DD101:DE101),""),"")</f>
        <v/>
      </c>
      <c r="AY98" s="116" t="str">
        <f>IFERROR(IF(AVERAGE('Data mapping by country'!DF101:DG101)=1,AVERAGE('Data mapping by country'!DF101:DG101),""),"")</f>
        <v/>
      </c>
      <c r="AZ98" s="116" t="str">
        <f>IFERROR(IF(AVERAGE('Data mapping by country'!DH101:DI101)=1,AVERAGE('Data mapping by country'!DH101:DI101),""),"")</f>
        <v/>
      </c>
      <c r="BA98" s="116" t="str">
        <f>IFERROR(IF(AVERAGE('Data mapping by country'!DJ101:DK101)=1,AVERAGE('Data mapping by country'!DJ101:DK101),""),"")</f>
        <v/>
      </c>
      <c r="BB98" s="116" t="str">
        <f>IFERROR(IF(AVERAGE('Data mapping by country'!DL101:DM101)=1,AVERAGE('Data mapping by country'!DL101:DM101),""),"")</f>
        <v/>
      </c>
      <c r="BC98" s="116" t="str">
        <f>IFERROR(IF(AVERAGE('Data mapping by country'!DN101:DO101)=1,AVERAGE('Data mapping by country'!DN101:DO101),""),"")</f>
        <v/>
      </c>
      <c r="BD98" s="116" t="str">
        <f>IFERROR(IF(AVERAGE('Data mapping by country'!DQ101:DR101)=1,AVERAGE('Data mapping by country'!DQ101:DR101),""),"")</f>
        <v/>
      </c>
      <c r="BE98" s="116" t="str">
        <f>IFERROR(IF(AVERAGE('Data mapping by country'!DS101:DT101)=1,AVERAGE('Data mapping by country'!DS101:DT101),""),"")</f>
        <v/>
      </c>
      <c r="BF98" s="116" t="str">
        <f>IFERROR(IF(AVERAGE('Data mapping by country'!DU101:DV101)=1,AVERAGE('Data mapping by country'!DU101:DV101),""),"")</f>
        <v/>
      </c>
      <c r="BG98" s="116" t="str">
        <f>IFERROR(IF(AVERAGE('Data mapping by country'!DW101:DX101)=1,AVERAGE('Data mapping by country'!DW101:DX101),""),"")</f>
        <v/>
      </c>
      <c r="BH98" s="116" t="str">
        <f>IFERROR(IF(AVERAGE('Data mapping by country'!DY101:DZ101)=1,AVERAGE('Data mapping by country'!DY101:DZ101),""),"")</f>
        <v/>
      </c>
      <c r="BI98" s="116" t="str">
        <f>IFERROR(IF(AVERAGE('Data mapping by country'!EA101:EB101)=1,AVERAGE('Data mapping by country'!EA101:EB101),""),"")</f>
        <v/>
      </c>
      <c r="BJ98" s="116" t="str">
        <f>IFERROR(IF(AVERAGE('Data mapping by country'!ED101:EE101)=1,AVERAGE('Data mapping by country'!ED101:EE101),""),"")</f>
        <v/>
      </c>
      <c r="BK98" s="116" t="str">
        <f>IFERROR(IF(AVERAGE('Data mapping by country'!EF101:EG101)=1,AVERAGE('Data mapping by country'!EF101:EG101),""),"")</f>
        <v/>
      </c>
      <c r="BL98" s="103" t="str">
        <f>IFERROR(IF(AVERAGE('Data mapping by country'!EH101:EI101)=1,AVERAGE('Data mapping by country'!EH101:EI101),""),"")</f>
        <v/>
      </c>
      <c r="BM98" s="98">
        <f t="shared" si="1"/>
        <v>2</v>
      </c>
    </row>
    <row r="99" spans="1:65" ht="25.5" customHeight="1" x14ac:dyDescent="0.25">
      <c r="A99" s="100" t="s">
        <v>1440</v>
      </c>
      <c r="B99" s="119" t="s">
        <v>1439</v>
      </c>
      <c r="C99" s="102">
        <f>IFERROR(IF(AVERAGE('Data mapping by country'!C102:D102)=1,AVERAGE('Data mapping by country'!C102:D102),""),"")</f>
        <v>1</v>
      </c>
      <c r="D99" s="115">
        <f>IFERROR(IF(AVERAGE('Data mapping by country'!E102:F102)=1,AVERAGE('Data mapping by country'!E102:F102),""),"")</f>
        <v>1</v>
      </c>
      <c r="E99" s="115" t="str">
        <f>IFERROR(IF(AVERAGE('Data mapping by country'!G102:H102)=1,AVERAGE('Data mapping by country'!G102:H102),""),"")</f>
        <v/>
      </c>
      <c r="F99" s="116">
        <f>IFERROR(IF(AVERAGE('Data mapping by country'!J102:K102)=1,AVERAGE('Data mapping by country'!J102:K102),""),"")</f>
        <v>1</v>
      </c>
      <c r="G99" s="116" t="str">
        <f>IFERROR(IF(AVERAGE('Data mapping by country'!L102:M102)=1,AVERAGE('Data mapping by country'!L102:M102),""),"")</f>
        <v/>
      </c>
      <c r="H99" s="116">
        <f>IFERROR(IF(AVERAGE('Data mapping by country'!N102:O102)=1,AVERAGE('Data mapping by country'!N102:O102),""),"")</f>
        <v>1</v>
      </c>
      <c r="I99" s="116">
        <f>IFERROR(IF(AVERAGE('Data mapping by country'!P102:Q102)=1,AVERAGE('Data mapping by country'!P102:Q102),""),"")</f>
        <v>1</v>
      </c>
      <c r="J99" s="116">
        <f>IFERROR(IF(AVERAGE('Data mapping by country'!R102:S102)=1,AVERAGE('Data mapping by country'!R102:S102),""),"")</f>
        <v>1</v>
      </c>
      <c r="K99" s="116" t="str">
        <f>IFERROR(IF(AVERAGE('Data mapping by country'!T102:U102)=1,AVERAGE('Data mapping by country'!T102:U102),""),"")</f>
        <v/>
      </c>
      <c r="L99" s="116">
        <f>IFERROR(IF(AVERAGE('Data mapping by country'!W102:X102)=1,AVERAGE('Data mapping by country'!W102:X102),""),"")</f>
        <v>1</v>
      </c>
      <c r="M99" s="116">
        <f>IFERROR(IF(AVERAGE('Data mapping by country'!Y102:Z102)=1,AVERAGE('Data mapping by country'!Y102:Z102),""),"")</f>
        <v>1</v>
      </c>
      <c r="N99" s="116">
        <f>IFERROR(IF(AVERAGE('Data mapping by country'!AA102:AB102)=1,AVERAGE('Data mapping by country'!AA102:AB102),""),"")</f>
        <v>1</v>
      </c>
      <c r="O99" s="116" t="str">
        <f>IFERROR(IF(AVERAGE('Data mapping by country'!AC102:AD102)=1,AVERAGE('Data mapping by country'!AC102:AD102),""),"")</f>
        <v/>
      </c>
      <c r="P99" s="116">
        <f>IFERROR(IF(AVERAGE('Data mapping by country'!AE102:AF102)=1,AVERAGE('Data mapping by country'!AE102:AF102),""),"")</f>
        <v>1</v>
      </c>
      <c r="Q99" s="116" t="str">
        <f>IFERROR(IF(AVERAGE('Data mapping by country'!AG102:AH102)=1,AVERAGE('Data mapping by country'!AG102:AH102),""),"")</f>
        <v/>
      </c>
      <c r="R99" s="116">
        <f>IFERROR(IF(AVERAGE('Data mapping by country'!AI102:AJ102)=1,AVERAGE('Data mapping by country'!AI102:AJ102),""),"")</f>
        <v>1</v>
      </c>
      <c r="S99" s="116">
        <f>IFERROR(IF(AVERAGE('Data mapping by country'!AK102:AL102)=1,AVERAGE('Data mapping by country'!AK102:AL102),""),"")</f>
        <v>1</v>
      </c>
      <c r="T99" s="116" t="str">
        <f>IFERROR(IF(AVERAGE('Data mapping by country'!AM102:AN102)=1,AVERAGE('Data mapping by country'!AM102:AN102),""),"")</f>
        <v/>
      </c>
      <c r="U99" s="116">
        <f>IFERROR(IF(AVERAGE('Data mapping by country'!AP102:AQ102)=1,AVERAGE('Data mapping by country'!AP102:AQ102),""),"")</f>
        <v>1</v>
      </c>
      <c r="V99" s="116" t="str">
        <f>IFERROR(IF(AVERAGE('Data mapping by country'!AR102:AS102)=1,AVERAGE('Data mapping by country'!AR102:AS102),""),"")</f>
        <v/>
      </c>
      <c r="W99" s="116" t="str">
        <f>IFERROR(IF(AVERAGE('Data mapping by country'!AT102:AU102)=1,AVERAGE('Data mapping by country'!AT102:AU102),""),"")</f>
        <v/>
      </c>
      <c r="X99" s="116">
        <f>IFERROR(IF(AVERAGE('Data mapping by country'!AV102:AW102)=1,AVERAGE('Data mapping by country'!AV102:AW102),""),"")</f>
        <v>1</v>
      </c>
      <c r="Y99" s="116">
        <f>IFERROR(IF(AVERAGE('Data mapping by country'!AX102:AY102)=1,AVERAGE('Data mapping by country'!AX102:AY102),""),"")</f>
        <v>1</v>
      </c>
      <c r="Z99" s="116">
        <f>IFERROR(IF(AVERAGE('Data mapping by country'!AZ102:BA102)=1,AVERAGE('Data mapping by country'!AZ102:BA102),""),"")</f>
        <v>1</v>
      </c>
      <c r="AA99" s="116" t="str">
        <f>IFERROR(IF(AVERAGE('Data mapping by country'!BB102:BC102)=1,AVERAGE('Data mapping by country'!BB102:BC102),""),"")</f>
        <v/>
      </c>
      <c r="AB99" s="116">
        <f>IFERROR(IF(AVERAGE('Data mapping by country'!BF102:BG102)=1,AVERAGE('Data mapping by country'!BF102:BG102),""),"")</f>
        <v>1</v>
      </c>
      <c r="AC99" s="116" t="str">
        <f>IFERROR(IF(AVERAGE('Data mapping by country'!BH102:BI102)=1,AVERAGE('Data mapping by country'!BH102:BI102),""),"")</f>
        <v/>
      </c>
      <c r="AD99" s="116" t="str">
        <f>IFERROR(IF(AVERAGE('Data mapping by country'!BJ102:BK102)=1,AVERAGE('Data mapping by country'!BJ102:BK102),""),"")</f>
        <v/>
      </c>
      <c r="AE99" s="116" t="str">
        <f>IFERROR(IF(AVERAGE('Data mapping by country'!BL102:BM102)=1,AVERAGE('Data mapping by country'!BL102:BM102),""),"")</f>
        <v/>
      </c>
      <c r="AF99" s="116" t="str">
        <f>IFERROR(IF(AVERAGE('Data mapping by country'!BN102:BO102)=1,AVERAGE('Data mapping by country'!BN102:BO102),""),"")</f>
        <v/>
      </c>
      <c r="AG99" s="116">
        <f>IFERROR(IF(AVERAGE('Data mapping by country'!BQ102:BR102)=1,AVERAGE('Data mapping by country'!BQ102:BR102),""),"")</f>
        <v>1</v>
      </c>
      <c r="AH99" s="116" t="str">
        <f>IFERROR(IF(AVERAGE('Data mapping by country'!BS102:BT102)=1,AVERAGE('Data mapping by country'!BS102:BT102),""),"")</f>
        <v/>
      </c>
      <c r="AI99" s="116">
        <f>IFERROR(IF(AVERAGE('Data mapping by country'!BU102:BV102)=1,AVERAGE('Data mapping by country'!BU102:BV102),""),"")</f>
        <v>1</v>
      </c>
      <c r="AJ99" s="116">
        <f>IFERROR(IF(AVERAGE('Data mapping by country'!BX102:BY102)=1,AVERAGE('Data mapping by country'!BX102:BY102),""),"")</f>
        <v>1</v>
      </c>
      <c r="AK99" s="116">
        <f>IFERROR(IF(AVERAGE('Data mapping by country'!BZ102:CA102)=1,AVERAGE('Data mapping by country'!BZ102:CA102),""),"")</f>
        <v>1</v>
      </c>
      <c r="AL99" s="116" t="str">
        <f>IFERROR(IF(AVERAGE('Data mapping by country'!CB102:CC102)=1,AVERAGE('Data mapping by country'!CB102:CC102),""),"")</f>
        <v/>
      </c>
      <c r="AM99" s="116" t="str">
        <f>IFERROR(IF(AVERAGE('Data mapping by country'!CD102:CE102)=1,AVERAGE('Data mapping by country'!CD102:CE102),""),"")</f>
        <v/>
      </c>
      <c r="AN99" s="116">
        <f>IFERROR(IF(AVERAGE('Data mapping by country'!CF102:CG102)=1,AVERAGE('Data mapping by country'!CF102:CG102),""),"")</f>
        <v>1</v>
      </c>
      <c r="AO99" s="116">
        <f>IFERROR(IF(AVERAGE('Data mapping by country'!CI102:CJ102)=1,AVERAGE('Data mapping by country'!CI102:CJ102),""),"")</f>
        <v>1</v>
      </c>
      <c r="AP99" s="116" t="str">
        <f>IFERROR(IF(AVERAGE('Data mapping by country'!CK102:CL102)=1,AVERAGE('Data mapping by country'!CK102:CL102),""),"")</f>
        <v/>
      </c>
      <c r="AQ99" s="116" t="str">
        <f>IFERROR(IF(AVERAGE('Data mapping by country'!CM102:CN102)=1,AVERAGE('Data mapping by country'!CM102:CN102),""),"")</f>
        <v/>
      </c>
      <c r="AR99" s="116">
        <f>IFERROR(IF(AVERAGE('Data mapping by country'!CP102:CQ102)=1,AVERAGE('Data mapping by country'!CP102:CQ102),""),"")</f>
        <v>1</v>
      </c>
      <c r="AS99" s="116" t="str">
        <f>IFERROR(IF(AVERAGE('Data mapping by country'!CR102:CS102)=1,AVERAGE('Data mapping by country'!CR102:CS102),""),"")</f>
        <v/>
      </c>
      <c r="AT99" s="116" t="str">
        <f>IFERROR(IF(AVERAGE('Data mapping by country'!CV102:CW102)=1,AVERAGE('Data mapping by country'!CV102:CW102),""),"")</f>
        <v/>
      </c>
      <c r="AU99" s="116" t="str">
        <f>IFERROR(IF(AVERAGE('Data mapping by country'!CX102:CY102)=1,AVERAGE('Data mapping by country'!CX102:CY102),""),"")</f>
        <v/>
      </c>
      <c r="AV99" s="116">
        <f>IFERROR(IF(AVERAGE('Data mapping by country'!CZ102:DA102)=1,AVERAGE('Data mapping by country'!CZ102:DA102),""),"")</f>
        <v>1</v>
      </c>
      <c r="AW99" s="116">
        <f>IFERROR(IF(AVERAGE('Data mapping by country'!DB102:DC102)=1,AVERAGE('Data mapping by country'!DB102:DC102),""),"")</f>
        <v>1</v>
      </c>
      <c r="AX99" s="116">
        <f>IFERROR(IF(AVERAGE('Data mapping by country'!DD102:DE102)=1,AVERAGE('Data mapping by country'!DD102:DE102),""),"")</f>
        <v>1</v>
      </c>
      <c r="AY99" s="116" t="str">
        <f>IFERROR(IF(AVERAGE('Data mapping by country'!DF102:DG102)=1,AVERAGE('Data mapping by country'!DF102:DG102),""),"")</f>
        <v/>
      </c>
      <c r="AZ99" s="116" t="str">
        <f>IFERROR(IF(AVERAGE('Data mapping by country'!DH102:DI102)=1,AVERAGE('Data mapping by country'!DH102:DI102),""),"")</f>
        <v/>
      </c>
      <c r="BA99" s="116">
        <f>IFERROR(IF(AVERAGE('Data mapping by country'!DJ102:DK102)=1,AVERAGE('Data mapping by country'!DJ102:DK102),""),"")</f>
        <v>1</v>
      </c>
      <c r="BB99" s="116" t="str">
        <f>IFERROR(IF(AVERAGE('Data mapping by country'!DL102:DM102)=1,AVERAGE('Data mapping by country'!DL102:DM102),""),"")</f>
        <v/>
      </c>
      <c r="BC99" s="116" t="str">
        <f>IFERROR(IF(AVERAGE('Data mapping by country'!DN102:DO102)=1,AVERAGE('Data mapping by country'!DN102:DO102),""),"")</f>
        <v/>
      </c>
      <c r="BD99" s="116">
        <f>IFERROR(IF(AVERAGE('Data mapping by country'!DQ102:DR102)=1,AVERAGE('Data mapping by country'!DQ102:DR102),""),"")</f>
        <v>1</v>
      </c>
      <c r="BE99" s="116">
        <f>IFERROR(IF(AVERAGE('Data mapping by country'!DS102:DT102)=1,AVERAGE('Data mapping by country'!DS102:DT102),""),"")</f>
        <v>1</v>
      </c>
      <c r="BF99" s="116">
        <f>IFERROR(IF(AVERAGE('Data mapping by country'!DU102:DV102)=1,AVERAGE('Data mapping by country'!DU102:DV102),""),"")</f>
        <v>1</v>
      </c>
      <c r="BG99" s="116">
        <f>IFERROR(IF(AVERAGE('Data mapping by country'!DW102:DX102)=1,AVERAGE('Data mapping by country'!DW102:DX102),""),"")</f>
        <v>1</v>
      </c>
      <c r="BH99" s="116">
        <f>IFERROR(IF(AVERAGE('Data mapping by country'!DY102:DZ102)=1,AVERAGE('Data mapping by country'!DY102:DZ102),""),"")</f>
        <v>1</v>
      </c>
      <c r="BI99" s="116">
        <f>IFERROR(IF(AVERAGE('Data mapping by country'!EA102:EB102)=1,AVERAGE('Data mapping by country'!EA102:EB102),""),"")</f>
        <v>1</v>
      </c>
      <c r="BJ99" s="116">
        <f>IFERROR(IF(AVERAGE('Data mapping by country'!ED102:EE102)=1,AVERAGE('Data mapping by country'!ED102:EE102),""),"")</f>
        <v>1</v>
      </c>
      <c r="BK99" s="116">
        <f>IFERROR(IF(AVERAGE('Data mapping by country'!EF102:EG102)=1,AVERAGE('Data mapping by country'!EF102:EG102),""),"")</f>
        <v>1</v>
      </c>
      <c r="BL99" s="103" t="str">
        <f>IFERROR(IF(AVERAGE('Data mapping by country'!EH102:EI102)=1,AVERAGE('Data mapping by country'!EH102:EI102),""),"")</f>
        <v/>
      </c>
      <c r="BM99" s="98">
        <f t="shared" si="1"/>
        <v>36</v>
      </c>
    </row>
    <row r="100" spans="1:65" ht="25.5" customHeight="1" x14ac:dyDescent="0.25">
      <c r="A100" s="100" t="s">
        <v>1438</v>
      </c>
      <c r="B100" s="119" t="s">
        <v>1437</v>
      </c>
      <c r="C100" s="102">
        <f>IFERROR(IF(AVERAGE('Data mapping by country'!C103:D103)=1,AVERAGE('Data mapping by country'!C103:D103),""),"")</f>
        <v>1</v>
      </c>
      <c r="D100" s="115">
        <f>IFERROR(IF(AVERAGE('Data mapping by country'!E103:F103)=1,AVERAGE('Data mapping by country'!E103:F103),""),"")</f>
        <v>1</v>
      </c>
      <c r="E100" s="115" t="str">
        <f>IFERROR(IF(AVERAGE('Data mapping by country'!G103:H103)=1,AVERAGE('Data mapping by country'!G103:H103),""),"")</f>
        <v/>
      </c>
      <c r="F100" s="116">
        <f>IFERROR(IF(AVERAGE('Data mapping by country'!J103:K103)=1,AVERAGE('Data mapping by country'!J103:K103),""),"")</f>
        <v>1</v>
      </c>
      <c r="G100" s="116" t="str">
        <f>IFERROR(IF(AVERAGE('Data mapping by country'!L103:M103)=1,AVERAGE('Data mapping by country'!L103:M103),""),"")</f>
        <v/>
      </c>
      <c r="H100" s="116">
        <f>IFERROR(IF(AVERAGE('Data mapping by country'!N103:O103)=1,AVERAGE('Data mapping by country'!N103:O103),""),"")</f>
        <v>1</v>
      </c>
      <c r="I100" s="116">
        <f>IFERROR(IF(AVERAGE('Data mapping by country'!P103:Q103)=1,AVERAGE('Data mapping by country'!P103:Q103),""),"")</f>
        <v>1</v>
      </c>
      <c r="J100" s="116">
        <f>IFERROR(IF(AVERAGE('Data mapping by country'!R103:S103)=1,AVERAGE('Data mapping by country'!R103:S103),""),"")</f>
        <v>1</v>
      </c>
      <c r="K100" s="116" t="str">
        <f>IFERROR(IF(AVERAGE('Data mapping by country'!T103:U103)=1,AVERAGE('Data mapping by country'!T103:U103),""),"")</f>
        <v/>
      </c>
      <c r="L100" s="116">
        <f>IFERROR(IF(AVERAGE('Data mapping by country'!W103:X103)=1,AVERAGE('Data mapping by country'!W103:X103),""),"")</f>
        <v>1</v>
      </c>
      <c r="M100" s="116">
        <f>IFERROR(IF(AVERAGE('Data mapping by country'!Y103:Z103)=1,AVERAGE('Data mapping by country'!Y103:Z103),""),"")</f>
        <v>1</v>
      </c>
      <c r="N100" s="116">
        <f>IFERROR(IF(AVERAGE('Data mapping by country'!AA103:AB103)=1,AVERAGE('Data mapping by country'!AA103:AB103),""),"")</f>
        <v>1</v>
      </c>
      <c r="O100" s="116" t="str">
        <f>IFERROR(IF(AVERAGE('Data mapping by country'!AC103:AD103)=1,AVERAGE('Data mapping by country'!AC103:AD103),""),"")</f>
        <v/>
      </c>
      <c r="P100" s="116">
        <f>IFERROR(IF(AVERAGE('Data mapping by country'!AE103:AF103)=1,AVERAGE('Data mapping by country'!AE103:AF103),""),"")</f>
        <v>1</v>
      </c>
      <c r="Q100" s="116" t="str">
        <f>IFERROR(IF(AVERAGE('Data mapping by country'!AG103:AH103)=1,AVERAGE('Data mapping by country'!AG103:AH103),""),"")</f>
        <v/>
      </c>
      <c r="R100" s="116">
        <f>IFERROR(IF(AVERAGE('Data mapping by country'!AI103:AJ103)=1,AVERAGE('Data mapping by country'!AI103:AJ103),""),"")</f>
        <v>1</v>
      </c>
      <c r="S100" s="116">
        <f>IFERROR(IF(AVERAGE('Data mapping by country'!AK103:AL103)=1,AVERAGE('Data mapping by country'!AK103:AL103),""),"")</f>
        <v>1</v>
      </c>
      <c r="T100" s="116" t="str">
        <f>IFERROR(IF(AVERAGE('Data mapping by country'!AM103:AN103)=1,AVERAGE('Data mapping by country'!AM103:AN103),""),"")</f>
        <v/>
      </c>
      <c r="U100" s="116">
        <f>IFERROR(IF(AVERAGE('Data mapping by country'!AP103:AQ103)=1,AVERAGE('Data mapping by country'!AP103:AQ103),""),"")</f>
        <v>1</v>
      </c>
      <c r="V100" s="116" t="str">
        <f>IFERROR(IF(AVERAGE('Data mapping by country'!AR103:AS103)=1,AVERAGE('Data mapping by country'!AR103:AS103),""),"")</f>
        <v/>
      </c>
      <c r="W100" s="116" t="str">
        <f>IFERROR(IF(AVERAGE('Data mapping by country'!AT103:AU103)=1,AVERAGE('Data mapping by country'!AT103:AU103),""),"")</f>
        <v/>
      </c>
      <c r="X100" s="116">
        <f>IFERROR(IF(AVERAGE('Data mapping by country'!AV103:AW103)=1,AVERAGE('Data mapping by country'!AV103:AW103),""),"")</f>
        <v>1</v>
      </c>
      <c r="Y100" s="116" t="str">
        <f>IFERROR(IF(AVERAGE('Data mapping by country'!AX103:AY103)=1,AVERAGE('Data mapping by country'!AX103:AY103),""),"")</f>
        <v/>
      </c>
      <c r="Z100" s="116" t="str">
        <f>IFERROR(IF(AVERAGE('Data mapping by country'!AZ103:BA103)=1,AVERAGE('Data mapping by country'!AZ103:BA103),""),"")</f>
        <v/>
      </c>
      <c r="AA100" s="116" t="str">
        <f>IFERROR(IF(AVERAGE('Data mapping by country'!BB103:BC103)=1,AVERAGE('Data mapping by country'!BB103:BC103),""),"")</f>
        <v/>
      </c>
      <c r="AB100" s="116">
        <f>IFERROR(IF(AVERAGE('Data mapping by country'!BF103:BG103)=1,AVERAGE('Data mapping by country'!BF103:BG103),""),"")</f>
        <v>1</v>
      </c>
      <c r="AC100" s="116" t="str">
        <f>IFERROR(IF(AVERAGE('Data mapping by country'!BH103:BI103)=1,AVERAGE('Data mapping by country'!BH103:BI103),""),"")</f>
        <v/>
      </c>
      <c r="AD100" s="116" t="str">
        <f>IFERROR(IF(AVERAGE('Data mapping by country'!BJ103:BK103)=1,AVERAGE('Data mapping by country'!BJ103:BK103),""),"")</f>
        <v/>
      </c>
      <c r="AE100" s="116" t="str">
        <f>IFERROR(IF(AVERAGE('Data mapping by country'!BL103:BM103)=1,AVERAGE('Data mapping by country'!BL103:BM103),""),"")</f>
        <v/>
      </c>
      <c r="AF100" s="116" t="str">
        <f>IFERROR(IF(AVERAGE('Data mapping by country'!BN103:BO103)=1,AVERAGE('Data mapping by country'!BN103:BO103),""),"")</f>
        <v/>
      </c>
      <c r="AG100" s="116">
        <f>IFERROR(IF(AVERAGE('Data mapping by country'!BQ103:BR103)=1,AVERAGE('Data mapping by country'!BQ103:BR103),""),"")</f>
        <v>1</v>
      </c>
      <c r="AH100" s="116" t="str">
        <f>IFERROR(IF(AVERAGE('Data mapping by country'!BS103:BT103)=1,AVERAGE('Data mapping by country'!BS103:BT103),""),"")</f>
        <v/>
      </c>
      <c r="AI100" s="116">
        <f>IFERROR(IF(AVERAGE('Data mapping by country'!BU103:BV103)=1,AVERAGE('Data mapping by country'!BU103:BV103),""),"")</f>
        <v>1</v>
      </c>
      <c r="AJ100" s="116">
        <f>IFERROR(IF(AVERAGE('Data mapping by country'!BX103:BY103)=1,AVERAGE('Data mapping by country'!BX103:BY103),""),"")</f>
        <v>1</v>
      </c>
      <c r="AK100" s="116">
        <f>IFERROR(IF(AVERAGE('Data mapping by country'!BZ103:CA103)=1,AVERAGE('Data mapping by country'!BZ103:CA103),""),"")</f>
        <v>1</v>
      </c>
      <c r="AL100" s="116" t="str">
        <f>IFERROR(IF(AVERAGE('Data mapping by country'!CB103:CC103)=1,AVERAGE('Data mapping by country'!CB103:CC103),""),"")</f>
        <v/>
      </c>
      <c r="AM100" s="116" t="str">
        <f>IFERROR(IF(AVERAGE('Data mapping by country'!CD103:CE103)=1,AVERAGE('Data mapping by country'!CD103:CE103),""),"")</f>
        <v/>
      </c>
      <c r="AN100" s="116">
        <f>IFERROR(IF(AVERAGE('Data mapping by country'!CF103:CG103)=1,AVERAGE('Data mapping by country'!CF103:CG103),""),"")</f>
        <v>1</v>
      </c>
      <c r="AO100" s="116">
        <f>IFERROR(IF(AVERAGE('Data mapping by country'!CI103:CJ103)=1,AVERAGE('Data mapping by country'!CI103:CJ103),""),"")</f>
        <v>1</v>
      </c>
      <c r="AP100" s="116" t="str">
        <f>IFERROR(IF(AVERAGE('Data mapping by country'!CK103:CL103)=1,AVERAGE('Data mapping by country'!CK103:CL103),""),"")</f>
        <v/>
      </c>
      <c r="AQ100" s="116" t="str">
        <f>IFERROR(IF(AVERAGE('Data mapping by country'!CM103:CN103)=1,AVERAGE('Data mapping by country'!CM103:CN103),""),"")</f>
        <v/>
      </c>
      <c r="AR100" s="116">
        <f>IFERROR(IF(AVERAGE('Data mapping by country'!CP103:CQ103)=1,AVERAGE('Data mapping by country'!CP103:CQ103),""),"")</f>
        <v>1</v>
      </c>
      <c r="AS100" s="116" t="str">
        <f>IFERROR(IF(AVERAGE('Data mapping by country'!CR103:CS103)=1,AVERAGE('Data mapping by country'!CR103:CS103),""),"")</f>
        <v/>
      </c>
      <c r="AT100" s="116" t="str">
        <f>IFERROR(IF(AVERAGE('Data mapping by country'!CV103:CW103)=1,AVERAGE('Data mapping by country'!CV103:CW103),""),"")</f>
        <v/>
      </c>
      <c r="AU100" s="116" t="str">
        <f>IFERROR(IF(AVERAGE('Data mapping by country'!CX103:CY103)=1,AVERAGE('Data mapping by country'!CX103:CY103),""),"")</f>
        <v/>
      </c>
      <c r="AV100" s="116" t="str">
        <f>IFERROR(IF(AVERAGE('Data mapping by country'!CZ103:DA103)=1,AVERAGE('Data mapping by country'!CZ103:DA103),""),"")</f>
        <v/>
      </c>
      <c r="AW100" s="116" t="str">
        <f>IFERROR(IF(AVERAGE('Data mapping by country'!DB103:DC103)=1,AVERAGE('Data mapping by country'!DB103:DC103),""),"")</f>
        <v/>
      </c>
      <c r="AX100" s="116">
        <f>IFERROR(IF(AVERAGE('Data mapping by country'!DD103:DE103)=1,AVERAGE('Data mapping by country'!DD103:DE103),""),"")</f>
        <v>1</v>
      </c>
      <c r="AY100" s="116" t="str">
        <f>IFERROR(IF(AVERAGE('Data mapping by country'!DF103:DG103)=1,AVERAGE('Data mapping by country'!DF103:DG103),""),"")</f>
        <v/>
      </c>
      <c r="AZ100" s="116" t="str">
        <f>IFERROR(IF(AVERAGE('Data mapping by country'!DH103:DI103)=1,AVERAGE('Data mapping by country'!DH103:DI103),""),"")</f>
        <v/>
      </c>
      <c r="BA100" s="116">
        <f>IFERROR(IF(AVERAGE('Data mapping by country'!DJ103:DK103)=1,AVERAGE('Data mapping by country'!DJ103:DK103),""),"")</f>
        <v>1</v>
      </c>
      <c r="BB100" s="116" t="str">
        <f>IFERROR(IF(AVERAGE('Data mapping by country'!DL103:DM103)=1,AVERAGE('Data mapping by country'!DL103:DM103),""),"")</f>
        <v/>
      </c>
      <c r="BC100" s="116" t="str">
        <f>IFERROR(IF(AVERAGE('Data mapping by country'!DN103:DO103)=1,AVERAGE('Data mapping by country'!DN103:DO103),""),"")</f>
        <v/>
      </c>
      <c r="BD100" s="116" t="str">
        <f>IFERROR(IF(AVERAGE('Data mapping by country'!DQ103:DR103)=1,AVERAGE('Data mapping by country'!DQ103:DR103),""),"")</f>
        <v/>
      </c>
      <c r="BE100" s="116" t="str">
        <f>IFERROR(IF(AVERAGE('Data mapping by country'!DS103:DT103)=1,AVERAGE('Data mapping by country'!DS103:DT103),""),"")</f>
        <v/>
      </c>
      <c r="BF100" s="116" t="str">
        <f>IFERROR(IF(AVERAGE('Data mapping by country'!DU103:DV103)=1,AVERAGE('Data mapping by country'!DU103:DV103),""),"")</f>
        <v/>
      </c>
      <c r="BG100" s="116">
        <f>IFERROR(IF(AVERAGE('Data mapping by country'!DW103:DX103)=1,AVERAGE('Data mapping by country'!DW103:DX103),""),"")</f>
        <v>1</v>
      </c>
      <c r="BH100" s="116">
        <f>IFERROR(IF(AVERAGE('Data mapping by country'!DY103:DZ103)=1,AVERAGE('Data mapping by country'!DY103:DZ103),""),"")</f>
        <v>1</v>
      </c>
      <c r="BI100" s="116" t="str">
        <f>IFERROR(IF(AVERAGE('Data mapping by country'!EA103:EB103)=1,AVERAGE('Data mapping by country'!EA103:EB103),""),"")</f>
        <v/>
      </c>
      <c r="BJ100" s="116">
        <f>IFERROR(IF(AVERAGE('Data mapping by country'!ED103:EE103)=1,AVERAGE('Data mapping by country'!ED103:EE103),""),"")</f>
        <v>1</v>
      </c>
      <c r="BK100" s="116" t="str">
        <f>IFERROR(IF(AVERAGE('Data mapping by country'!EF103:EG103)=1,AVERAGE('Data mapping by country'!EF103:EG103),""),"")</f>
        <v/>
      </c>
      <c r="BL100" s="103">
        <f>IFERROR(IF(AVERAGE('Data mapping by country'!EH103:EI103)=1,AVERAGE('Data mapping by country'!EH103:EI103),""),"")</f>
        <v>1</v>
      </c>
      <c r="BM100" s="98">
        <f t="shared" si="1"/>
        <v>28</v>
      </c>
    </row>
    <row r="101" spans="1:65" ht="25.5" customHeight="1" x14ac:dyDescent="0.25">
      <c r="A101" s="100" t="s">
        <v>1436</v>
      </c>
      <c r="B101" s="119" t="s">
        <v>1435</v>
      </c>
      <c r="C101" s="102">
        <f>IFERROR(IF(AVERAGE('Data mapping by country'!C104:D104)=1,AVERAGE('Data mapping by country'!C104:D104),""),"")</f>
        <v>1</v>
      </c>
      <c r="D101" s="115">
        <f>IFERROR(IF(AVERAGE('Data mapping by country'!E104:F104)=1,AVERAGE('Data mapping by country'!E104:F104),""),"")</f>
        <v>1</v>
      </c>
      <c r="E101" s="115" t="str">
        <f>IFERROR(IF(AVERAGE('Data mapping by country'!G104:H104)=1,AVERAGE('Data mapping by country'!G104:H104),""),"")</f>
        <v/>
      </c>
      <c r="F101" s="116">
        <f>IFERROR(IF(AVERAGE('Data mapping by country'!J104:K104)=1,AVERAGE('Data mapping by country'!J104:K104),""),"")</f>
        <v>1</v>
      </c>
      <c r="G101" s="116" t="str">
        <f>IFERROR(IF(AVERAGE('Data mapping by country'!L104:M104)=1,AVERAGE('Data mapping by country'!L104:M104),""),"")</f>
        <v/>
      </c>
      <c r="H101" s="116">
        <f>IFERROR(IF(AVERAGE('Data mapping by country'!N104:O104)=1,AVERAGE('Data mapping by country'!N104:O104),""),"")</f>
        <v>1</v>
      </c>
      <c r="I101" s="116">
        <f>IFERROR(IF(AVERAGE('Data mapping by country'!P104:Q104)=1,AVERAGE('Data mapping by country'!P104:Q104),""),"")</f>
        <v>1</v>
      </c>
      <c r="J101" s="116">
        <f>IFERROR(IF(AVERAGE('Data mapping by country'!R104:S104)=1,AVERAGE('Data mapping by country'!R104:S104),""),"")</f>
        <v>1</v>
      </c>
      <c r="K101" s="116" t="str">
        <f>IFERROR(IF(AVERAGE('Data mapping by country'!T104:U104)=1,AVERAGE('Data mapping by country'!T104:U104),""),"")</f>
        <v/>
      </c>
      <c r="L101" s="116">
        <f>IFERROR(IF(AVERAGE('Data mapping by country'!W104:X104)=1,AVERAGE('Data mapping by country'!W104:X104),""),"")</f>
        <v>1</v>
      </c>
      <c r="M101" s="116">
        <f>IFERROR(IF(AVERAGE('Data mapping by country'!Y104:Z104)=1,AVERAGE('Data mapping by country'!Y104:Z104),""),"")</f>
        <v>1</v>
      </c>
      <c r="N101" s="116">
        <f>IFERROR(IF(AVERAGE('Data mapping by country'!AA104:AB104)=1,AVERAGE('Data mapping by country'!AA104:AB104),""),"")</f>
        <v>1</v>
      </c>
      <c r="O101" s="116" t="str">
        <f>IFERROR(IF(AVERAGE('Data mapping by country'!AC104:AD104)=1,AVERAGE('Data mapping by country'!AC104:AD104),""),"")</f>
        <v/>
      </c>
      <c r="P101" s="116">
        <f>IFERROR(IF(AVERAGE('Data mapping by country'!AE104:AF104)=1,AVERAGE('Data mapping by country'!AE104:AF104),""),"")</f>
        <v>1</v>
      </c>
      <c r="Q101" s="116" t="str">
        <f>IFERROR(IF(AVERAGE('Data mapping by country'!AG104:AH104)=1,AVERAGE('Data mapping by country'!AG104:AH104),""),"")</f>
        <v/>
      </c>
      <c r="R101" s="116">
        <f>IFERROR(IF(AVERAGE('Data mapping by country'!AI104:AJ104)=1,AVERAGE('Data mapping by country'!AI104:AJ104),""),"")</f>
        <v>1</v>
      </c>
      <c r="S101" s="116">
        <f>IFERROR(IF(AVERAGE('Data mapping by country'!AK104:AL104)=1,AVERAGE('Data mapping by country'!AK104:AL104),""),"")</f>
        <v>1</v>
      </c>
      <c r="T101" s="116" t="str">
        <f>IFERROR(IF(AVERAGE('Data mapping by country'!AM104:AN104)=1,AVERAGE('Data mapping by country'!AM104:AN104),""),"")</f>
        <v/>
      </c>
      <c r="U101" s="116">
        <f>IFERROR(IF(AVERAGE('Data mapping by country'!AP104:AQ104)=1,AVERAGE('Data mapping by country'!AP104:AQ104),""),"")</f>
        <v>1</v>
      </c>
      <c r="V101" s="116" t="str">
        <f>IFERROR(IF(AVERAGE('Data mapping by country'!AR104:AS104)=1,AVERAGE('Data mapping by country'!AR104:AS104),""),"")</f>
        <v/>
      </c>
      <c r="W101" s="116" t="str">
        <f>IFERROR(IF(AVERAGE('Data mapping by country'!AT104:AU104)=1,AVERAGE('Data mapping by country'!AT104:AU104),""),"")</f>
        <v/>
      </c>
      <c r="X101" s="116">
        <f>IFERROR(IF(AVERAGE('Data mapping by country'!AV104:AW104)=1,AVERAGE('Data mapping by country'!AV104:AW104),""),"")</f>
        <v>1</v>
      </c>
      <c r="Y101" s="116" t="str">
        <f>IFERROR(IF(AVERAGE('Data mapping by country'!AX104:AY104)=1,AVERAGE('Data mapping by country'!AX104:AY104),""),"")</f>
        <v/>
      </c>
      <c r="Z101" s="116" t="str">
        <f>IFERROR(IF(AVERAGE('Data mapping by country'!AZ104:BA104)=1,AVERAGE('Data mapping by country'!AZ104:BA104),""),"")</f>
        <v/>
      </c>
      <c r="AA101" s="116" t="str">
        <f>IFERROR(IF(AVERAGE('Data mapping by country'!BB104:BC104)=1,AVERAGE('Data mapping by country'!BB104:BC104),""),"")</f>
        <v/>
      </c>
      <c r="AB101" s="116">
        <f>IFERROR(IF(AVERAGE('Data mapping by country'!BF104:BG104)=1,AVERAGE('Data mapping by country'!BF104:BG104),""),"")</f>
        <v>1</v>
      </c>
      <c r="AC101" s="116" t="str">
        <f>IFERROR(IF(AVERAGE('Data mapping by country'!BH104:BI104)=1,AVERAGE('Data mapping by country'!BH104:BI104),""),"")</f>
        <v/>
      </c>
      <c r="AD101" s="116" t="str">
        <f>IFERROR(IF(AVERAGE('Data mapping by country'!BJ104:BK104)=1,AVERAGE('Data mapping by country'!BJ104:BK104),""),"")</f>
        <v/>
      </c>
      <c r="AE101" s="116" t="str">
        <f>IFERROR(IF(AVERAGE('Data mapping by country'!BL104:BM104)=1,AVERAGE('Data mapping by country'!BL104:BM104),""),"")</f>
        <v/>
      </c>
      <c r="AF101" s="116" t="str">
        <f>IFERROR(IF(AVERAGE('Data mapping by country'!BN104:BO104)=1,AVERAGE('Data mapping by country'!BN104:BO104),""),"")</f>
        <v/>
      </c>
      <c r="AG101" s="116">
        <f>IFERROR(IF(AVERAGE('Data mapping by country'!BQ104:BR104)=1,AVERAGE('Data mapping by country'!BQ104:BR104),""),"")</f>
        <v>1</v>
      </c>
      <c r="AH101" s="116" t="str">
        <f>IFERROR(IF(AVERAGE('Data mapping by country'!BS104:BT104)=1,AVERAGE('Data mapping by country'!BS104:BT104),""),"")</f>
        <v/>
      </c>
      <c r="AI101" s="116">
        <f>IFERROR(IF(AVERAGE('Data mapping by country'!BU104:BV104)=1,AVERAGE('Data mapping by country'!BU104:BV104),""),"")</f>
        <v>1</v>
      </c>
      <c r="AJ101" s="116" t="str">
        <f>IFERROR(IF(AVERAGE('Data mapping by country'!BX104:BY104)=1,AVERAGE('Data mapping by country'!BX104:BY104),""),"")</f>
        <v/>
      </c>
      <c r="AK101" s="116" t="str">
        <f>IFERROR(IF(AVERAGE('Data mapping by country'!BZ104:CA104)=1,AVERAGE('Data mapping by country'!BZ104:CA104),""),"")</f>
        <v/>
      </c>
      <c r="AL101" s="116" t="str">
        <f>IFERROR(IF(AVERAGE('Data mapping by country'!CB104:CC104)=1,AVERAGE('Data mapping by country'!CB104:CC104),""),"")</f>
        <v/>
      </c>
      <c r="AM101" s="116" t="str">
        <f>IFERROR(IF(AVERAGE('Data mapping by country'!CD104:CE104)=1,AVERAGE('Data mapping by country'!CD104:CE104),""),"")</f>
        <v/>
      </c>
      <c r="AN101" s="116">
        <f>IFERROR(IF(AVERAGE('Data mapping by country'!CF104:CG104)=1,AVERAGE('Data mapping by country'!CF104:CG104),""),"")</f>
        <v>1</v>
      </c>
      <c r="AO101" s="116">
        <f>IFERROR(IF(AVERAGE('Data mapping by country'!CI104:CJ104)=1,AVERAGE('Data mapping by country'!CI104:CJ104),""),"")</f>
        <v>1</v>
      </c>
      <c r="AP101" s="116" t="str">
        <f>IFERROR(IF(AVERAGE('Data mapping by country'!CK104:CL104)=1,AVERAGE('Data mapping by country'!CK104:CL104),""),"")</f>
        <v/>
      </c>
      <c r="AQ101" s="116" t="str">
        <f>IFERROR(IF(AVERAGE('Data mapping by country'!CM104:CN104)=1,AVERAGE('Data mapping by country'!CM104:CN104),""),"")</f>
        <v/>
      </c>
      <c r="AR101" s="116">
        <f>IFERROR(IF(AVERAGE('Data mapping by country'!CP104:CQ104)=1,AVERAGE('Data mapping by country'!CP104:CQ104),""),"")</f>
        <v>1</v>
      </c>
      <c r="AS101" s="116" t="str">
        <f>IFERROR(IF(AVERAGE('Data mapping by country'!CR104:CS104)=1,AVERAGE('Data mapping by country'!CR104:CS104),""),"")</f>
        <v/>
      </c>
      <c r="AT101" s="116" t="str">
        <f>IFERROR(IF(AVERAGE('Data mapping by country'!CV104:CW104)=1,AVERAGE('Data mapping by country'!CV104:CW104),""),"")</f>
        <v/>
      </c>
      <c r="AU101" s="116" t="str">
        <f>IFERROR(IF(AVERAGE('Data mapping by country'!CX104:CY104)=1,AVERAGE('Data mapping by country'!CX104:CY104),""),"")</f>
        <v/>
      </c>
      <c r="AV101" s="116" t="str">
        <f>IFERROR(IF(AVERAGE('Data mapping by country'!CZ104:DA104)=1,AVERAGE('Data mapping by country'!CZ104:DA104),""),"")</f>
        <v/>
      </c>
      <c r="AW101" s="116" t="str">
        <f>IFERROR(IF(AVERAGE('Data mapping by country'!DB104:DC104)=1,AVERAGE('Data mapping by country'!DB104:DC104),""),"")</f>
        <v/>
      </c>
      <c r="AX101" s="116">
        <f>IFERROR(IF(AVERAGE('Data mapping by country'!DD104:DE104)=1,AVERAGE('Data mapping by country'!DD104:DE104),""),"")</f>
        <v>1</v>
      </c>
      <c r="AY101" s="116" t="str">
        <f>IFERROR(IF(AVERAGE('Data mapping by country'!DF104:DG104)=1,AVERAGE('Data mapping by country'!DF104:DG104),""),"")</f>
        <v/>
      </c>
      <c r="AZ101" s="116" t="str">
        <f>IFERROR(IF(AVERAGE('Data mapping by country'!DH104:DI104)=1,AVERAGE('Data mapping by country'!DH104:DI104),""),"")</f>
        <v/>
      </c>
      <c r="BA101" s="116">
        <f>IFERROR(IF(AVERAGE('Data mapping by country'!DJ104:DK104)=1,AVERAGE('Data mapping by country'!DJ104:DK104),""),"")</f>
        <v>1</v>
      </c>
      <c r="BB101" s="116" t="str">
        <f>IFERROR(IF(AVERAGE('Data mapping by country'!DL104:DM104)=1,AVERAGE('Data mapping by country'!DL104:DM104),""),"")</f>
        <v/>
      </c>
      <c r="BC101" s="116" t="str">
        <f>IFERROR(IF(AVERAGE('Data mapping by country'!DN104:DO104)=1,AVERAGE('Data mapping by country'!DN104:DO104),""),"")</f>
        <v/>
      </c>
      <c r="BD101" s="116" t="str">
        <f>IFERROR(IF(AVERAGE('Data mapping by country'!DQ104:DR104)=1,AVERAGE('Data mapping by country'!DQ104:DR104),""),"")</f>
        <v/>
      </c>
      <c r="BE101" s="116" t="str">
        <f>IFERROR(IF(AVERAGE('Data mapping by country'!DS104:DT104)=1,AVERAGE('Data mapping by country'!DS104:DT104),""),"")</f>
        <v/>
      </c>
      <c r="BF101" s="116" t="str">
        <f>IFERROR(IF(AVERAGE('Data mapping by country'!DU104:DV104)=1,AVERAGE('Data mapping by country'!DU104:DV104),""),"")</f>
        <v/>
      </c>
      <c r="BG101" s="116">
        <f>IFERROR(IF(AVERAGE('Data mapping by country'!DW104:DX104)=1,AVERAGE('Data mapping by country'!DW104:DX104),""),"")</f>
        <v>1</v>
      </c>
      <c r="BH101" s="116">
        <f>IFERROR(IF(AVERAGE('Data mapping by country'!DY104:DZ104)=1,AVERAGE('Data mapping by country'!DY104:DZ104),""),"")</f>
        <v>1</v>
      </c>
      <c r="BI101" s="116" t="str">
        <f>IFERROR(IF(AVERAGE('Data mapping by country'!EA104:EB104)=1,AVERAGE('Data mapping by country'!EA104:EB104),""),"")</f>
        <v/>
      </c>
      <c r="BJ101" s="116">
        <f>IFERROR(IF(AVERAGE('Data mapping by country'!ED104:EE104)=1,AVERAGE('Data mapping by country'!ED104:EE104),""),"")</f>
        <v>1</v>
      </c>
      <c r="BK101" s="116">
        <f>IFERROR(IF(AVERAGE('Data mapping by country'!EF104:EG104)=1,AVERAGE('Data mapping by country'!EF104:EG104),""),"")</f>
        <v>1</v>
      </c>
      <c r="BL101" s="103">
        <f>IFERROR(IF(AVERAGE('Data mapping by country'!EH104:EI104)=1,AVERAGE('Data mapping by country'!EH104:EI104),""),"")</f>
        <v>1</v>
      </c>
      <c r="BM101" s="98">
        <f t="shared" si="1"/>
        <v>27</v>
      </c>
    </row>
    <row r="102" spans="1:65" ht="25.5" customHeight="1" x14ac:dyDescent="0.25">
      <c r="A102" s="99" t="s">
        <v>1434</v>
      </c>
      <c r="B102" s="118" t="s">
        <v>477</v>
      </c>
      <c r="C102" s="102">
        <f>IFERROR(IF(AVERAGE('Data mapping by country'!C105:D105)=1,AVERAGE('Data mapping by country'!C105:D105),""),"")</f>
        <v>1</v>
      </c>
      <c r="D102" s="115">
        <f>IFERROR(IF(AVERAGE('Data mapping by country'!E105:F105)=1,AVERAGE('Data mapping by country'!E105:F105),""),"")</f>
        <v>1</v>
      </c>
      <c r="E102" s="115" t="str">
        <f>IFERROR(IF(AVERAGE('Data mapping by country'!G105:H105)=1,AVERAGE('Data mapping by country'!G105:H105),""),"")</f>
        <v/>
      </c>
      <c r="F102" s="116">
        <f>IFERROR(IF(AVERAGE('Data mapping by country'!J105:K105)=1,AVERAGE('Data mapping by country'!J105:K105),""),"")</f>
        <v>1</v>
      </c>
      <c r="G102" s="116" t="str">
        <f>IFERROR(IF(AVERAGE('Data mapping by country'!L105:M105)=1,AVERAGE('Data mapping by country'!L105:M105),""),"")</f>
        <v/>
      </c>
      <c r="H102" s="116">
        <f>IFERROR(IF(AVERAGE('Data mapping by country'!N105:O105)=1,AVERAGE('Data mapping by country'!N105:O105),""),"")</f>
        <v>1</v>
      </c>
      <c r="I102" s="116">
        <f>IFERROR(IF(AVERAGE('Data mapping by country'!P105:Q105)=1,AVERAGE('Data mapping by country'!P105:Q105),""),"")</f>
        <v>1</v>
      </c>
      <c r="J102" s="116">
        <f>IFERROR(IF(AVERAGE('Data mapping by country'!R105:S105)=1,AVERAGE('Data mapping by country'!R105:S105),""),"")</f>
        <v>1</v>
      </c>
      <c r="K102" s="116" t="str">
        <f>IFERROR(IF(AVERAGE('Data mapping by country'!T105:U105)=1,AVERAGE('Data mapping by country'!T105:U105),""),"")</f>
        <v/>
      </c>
      <c r="L102" s="116">
        <f>IFERROR(IF(AVERAGE('Data mapping by country'!W105:X105)=1,AVERAGE('Data mapping by country'!W105:X105),""),"")</f>
        <v>1</v>
      </c>
      <c r="M102" s="116">
        <f>IFERROR(IF(AVERAGE('Data mapping by country'!Y105:Z105)=1,AVERAGE('Data mapping by country'!Y105:Z105),""),"")</f>
        <v>1</v>
      </c>
      <c r="N102" s="116">
        <f>IFERROR(IF(AVERAGE('Data mapping by country'!AA105:AB105)=1,AVERAGE('Data mapping by country'!AA105:AB105),""),"")</f>
        <v>1</v>
      </c>
      <c r="O102" s="116">
        <f>IFERROR(IF(AVERAGE('Data mapping by country'!AC105:AD105)=1,AVERAGE('Data mapping by country'!AC105:AD105),""),"")</f>
        <v>1</v>
      </c>
      <c r="P102" s="116">
        <f>IFERROR(IF(AVERAGE('Data mapping by country'!AE105:AF105)=1,AVERAGE('Data mapping by country'!AE105:AF105),""),"")</f>
        <v>1</v>
      </c>
      <c r="Q102" s="116" t="str">
        <f>IFERROR(IF(AVERAGE('Data mapping by country'!AG105:AH105)=1,AVERAGE('Data mapping by country'!AG105:AH105),""),"")</f>
        <v/>
      </c>
      <c r="R102" s="116">
        <f>IFERROR(IF(AVERAGE('Data mapping by country'!AI105:AJ105)=1,AVERAGE('Data mapping by country'!AI105:AJ105),""),"")</f>
        <v>1</v>
      </c>
      <c r="S102" s="116">
        <f>IFERROR(IF(AVERAGE('Data mapping by country'!AK105:AL105)=1,AVERAGE('Data mapping by country'!AK105:AL105),""),"")</f>
        <v>1</v>
      </c>
      <c r="T102" s="116" t="str">
        <f>IFERROR(IF(AVERAGE('Data mapping by country'!AM105:AN105)=1,AVERAGE('Data mapping by country'!AM105:AN105),""),"")</f>
        <v/>
      </c>
      <c r="U102" s="116">
        <f>IFERROR(IF(AVERAGE('Data mapping by country'!AP105:AQ105)=1,AVERAGE('Data mapping by country'!AP105:AQ105),""),"")</f>
        <v>1</v>
      </c>
      <c r="V102" s="116">
        <f>IFERROR(IF(AVERAGE('Data mapping by country'!AR105:AS105)=1,AVERAGE('Data mapping by country'!AR105:AS105),""),"")</f>
        <v>1</v>
      </c>
      <c r="W102" s="116" t="str">
        <f>IFERROR(IF(AVERAGE('Data mapping by country'!AT105:AU105)=1,AVERAGE('Data mapping by country'!AT105:AU105),""),"")</f>
        <v/>
      </c>
      <c r="X102" s="116">
        <f>IFERROR(IF(AVERAGE('Data mapping by country'!AV105:AW105)=1,AVERAGE('Data mapping by country'!AV105:AW105),""),"")</f>
        <v>1</v>
      </c>
      <c r="Y102" s="116" t="str">
        <f>IFERROR(IF(AVERAGE('Data mapping by country'!AX105:AY105)=1,AVERAGE('Data mapping by country'!AX105:AY105),""),"")</f>
        <v/>
      </c>
      <c r="Z102" s="116">
        <f>IFERROR(IF(AVERAGE('Data mapping by country'!AZ105:BA105)=1,AVERAGE('Data mapping by country'!AZ105:BA105),""),"")</f>
        <v>1</v>
      </c>
      <c r="AA102" s="116">
        <f>IFERROR(IF(AVERAGE('Data mapping by country'!BB105:BC105)=1,AVERAGE('Data mapping by country'!BB105:BC105),""),"")</f>
        <v>1</v>
      </c>
      <c r="AB102" s="116">
        <f>IFERROR(IF(AVERAGE('Data mapping by country'!BF105:BG105)=1,AVERAGE('Data mapping by country'!BF105:BG105),""),"")</f>
        <v>1</v>
      </c>
      <c r="AC102" s="116" t="str">
        <f>IFERROR(IF(AVERAGE('Data mapping by country'!BH105:BI105)=1,AVERAGE('Data mapping by country'!BH105:BI105),""),"")</f>
        <v/>
      </c>
      <c r="AD102" s="116" t="str">
        <f>IFERROR(IF(AVERAGE('Data mapping by country'!BJ105:BK105)=1,AVERAGE('Data mapping by country'!BJ105:BK105),""),"")</f>
        <v/>
      </c>
      <c r="AE102" s="116" t="str">
        <f>IFERROR(IF(AVERAGE('Data mapping by country'!BL105:BM105)=1,AVERAGE('Data mapping by country'!BL105:BM105),""),"")</f>
        <v/>
      </c>
      <c r="AF102" s="116" t="str">
        <f>IFERROR(IF(AVERAGE('Data mapping by country'!BN105:BO105)=1,AVERAGE('Data mapping by country'!BN105:BO105),""),"")</f>
        <v/>
      </c>
      <c r="AG102" s="116">
        <f>IFERROR(IF(AVERAGE('Data mapping by country'!BQ105:BR105)=1,AVERAGE('Data mapping by country'!BQ105:BR105),""),"")</f>
        <v>1</v>
      </c>
      <c r="AH102" s="116" t="str">
        <f>IFERROR(IF(AVERAGE('Data mapping by country'!BS105:BT105)=1,AVERAGE('Data mapping by country'!BS105:BT105),""),"")</f>
        <v/>
      </c>
      <c r="AI102" s="116">
        <f>IFERROR(IF(AVERAGE('Data mapping by country'!BU105:BV105)=1,AVERAGE('Data mapping by country'!BU105:BV105),""),"")</f>
        <v>1</v>
      </c>
      <c r="AJ102" s="116">
        <f>IFERROR(IF(AVERAGE('Data mapping by country'!BX105:BY105)=1,AVERAGE('Data mapping by country'!BX105:BY105),""),"")</f>
        <v>1</v>
      </c>
      <c r="AK102" s="116">
        <f>IFERROR(IF(AVERAGE('Data mapping by country'!BZ105:CA105)=1,AVERAGE('Data mapping by country'!BZ105:CA105),""),"")</f>
        <v>1</v>
      </c>
      <c r="AL102" s="116" t="str">
        <f>IFERROR(IF(AVERAGE('Data mapping by country'!CB105:CC105)=1,AVERAGE('Data mapping by country'!CB105:CC105),""),"")</f>
        <v/>
      </c>
      <c r="AM102" s="116" t="str">
        <f>IFERROR(IF(AVERAGE('Data mapping by country'!CD105:CE105)=1,AVERAGE('Data mapping by country'!CD105:CE105),""),"")</f>
        <v/>
      </c>
      <c r="AN102" s="116">
        <f>IFERROR(IF(AVERAGE('Data mapping by country'!CF105:CG105)=1,AVERAGE('Data mapping by country'!CF105:CG105),""),"")</f>
        <v>1</v>
      </c>
      <c r="AO102" s="116">
        <f>IFERROR(IF(AVERAGE('Data mapping by country'!CI105:CJ105)=1,AVERAGE('Data mapping by country'!CI105:CJ105),""),"")</f>
        <v>1</v>
      </c>
      <c r="AP102" s="116">
        <f>IFERROR(IF(AVERAGE('Data mapping by country'!CK105:CL105)=1,AVERAGE('Data mapping by country'!CK105:CL105),""),"")</f>
        <v>1</v>
      </c>
      <c r="AQ102" s="116" t="str">
        <f>IFERROR(IF(AVERAGE('Data mapping by country'!CM105:CN105)=1,AVERAGE('Data mapping by country'!CM105:CN105),""),"")</f>
        <v/>
      </c>
      <c r="AR102" s="116">
        <f>IFERROR(IF(AVERAGE('Data mapping by country'!CP105:CQ105)=1,AVERAGE('Data mapping by country'!CP105:CQ105),""),"")</f>
        <v>1</v>
      </c>
      <c r="AS102" s="116">
        <f>IFERROR(IF(AVERAGE('Data mapping by country'!CR105:CS105)=1,AVERAGE('Data mapping by country'!CR105:CS105),""),"")</f>
        <v>1</v>
      </c>
      <c r="AT102" s="116" t="str">
        <f>IFERROR(IF(AVERAGE('Data mapping by country'!CV105:CW105)=1,AVERAGE('Data mapping by country'!CV105:CW105),""),"")</f>
        <v/>
      </c>
      <c r="AU102" s="116" t="str">
        <f>IFERROR(IF(AVERAGE('Data mapping by country'!CX105:CY105)=1,AVERAGE('Data mapping by country'!CX105:CY105),""),"")</f>
        <v/>
      </c>
      <c r="AV102" s="116">
        <f>IFERROR(IF(AVERAGE('Data mapping by country'!CZ105:DA105)=1,AVERAGE('Data mapping by country'!CZ105:DA105),""),"")</f>
        <v>1</v>
      </c>
      <c r="AW102" s="116">
        <f>IFERROR(IF(AVERAGE('Data mapping by country'!DB105:DC105)=1,AVERAGE('Data mapping by country'!DB105:DC105),""),"")</f>
        <v>1</v>
      </c>
      <c r="AX102" s="116">
        <f>IFERROR(IF(AVERAGE('Data mapping by country'!DD105:DE105)=1,AVERAGE('Data mapping by country'!DD105:DE105),""),"")</f>
        <v>1</v>
      </c>
      <c r="AY102" s="116" t="str">
        <f>IFERROR(IF(AVERAGE('Data mapping by country'!DF105:DG105)=1,AVERAGE('Data mapping by country'!DF105:DG105),""),"")</f>
        <v/>
      </c>
      <c r="AZ102" s="116" t="str">
        <f>IFERROR(IF(AVERAGE('Data mapping by country'!DH105:DI105)=1,AVERAGE('Data mapping by country'!DH105:DI105),""),"")</f>
        <v/>
      </c>
      <c r="BA102" s="116">
        <f>IFERROR(IF(AVERAGE('Data mapping by country'!DJ105:DK105)=1,AVERAGE('Data mapping by country'!DJ105:DK105),""),"")</f>
        <v>1</v>
      </c>
      <c r="BB102" s="116" t="str">
        <f>IFERROR(IF(AVERAGE('Data mapping by country'!DL105:DM105)=1,AVERAGE('Data mapping by country'!DL105:DM105),""),"")</f>
        <v/>
      </c>
      <c r="BC102" s="116" t="str">
        <f>IFERROR(IF(AVERAGE('Data mapping by country'!DN105:DO105)=1,AVERAGE('Data mapping by country'!DN105:DO105),""),"")</f>
        <v/>
      </c>
      <c r="BD102" s="116">
        <f>IFERROR(IF(AVERAGE('Data mapping by country'!DQ105:DR105)=1,AVERAGE('Data mapping by country'!DQ105:DR105),""),"")</f>
        <v>1</v>
      </c>
      <c r="BE102" s="116">
        <f>IFERROR(IF(AVERAGE('Data mapping by country'!DS105:DT105)=1,AVERAGE('Data mapping by country'!DS105:DT105),""),"")</f>
        <v>1</v>
      </c>
      <c r="BF102" s="116">
        <f>IFERROR(IF(AVERAGE('Data mapping by country'!DU105:DV105)=1,AVERAGE('Data mapping by country'!DU105:DV105),""),"")</f>
        <v>1</v>
      </c>
      <c r="BG102" s="116" t="str">
        <f>IFERROR(IF(AVERAGE('Data mapping by country'!DW105:DX105)=1,AVERAGE('Data mapping by country'!DW105:DX105),""),"")</f>
        <v/>
      </c>
      <c r="BH102" s="116">
        <f>IFERROR(IF(AVERAGE('Data mapping by country'!DY105:DZ105)=1,AVERAGE('Data mapping by country'!DY105:DZ105),""),"")</f>
        <v>1</v>
      </c>
      <c r="BI102" s="116">
        <f>IFERROR(IF(AVERAGE('Data mapping by country'!EA105:EB105)=1,AVERAGE('Data mapping by country'!EA105:EB105),""),"")</f>
        <v>1</v>
      </c>
      <c r="BJ102" s="116">
        <f>IFERROR(IF(AVERAGE('Data mapping by country'!ED105:EE105)=1,AVERAGE('Data mapping by country'!ED105:EE105),""),"")</f>
        <v>1</v>
      </c>
      <c r="BK102" s="116" t="str">
        <f>IFERROR(IF(AVERAGE('Data mapping by country'!EF105:EG105)=1,AVERAGE('Data mapping by country'!EF105:EG105),""),"")</f>
        <v/>
      </c>
      <c r="BL102" s="103">
        <f>IFERROR(IF(AVERAGE('Data mapping by country'!EH105:EI105)=1,AVERAGE('Data mapping by country'!EH105:EI105),""),"")</f>
        <v>1</v>
      </c>
      <c r="BM102" s="98">
        <f t="shared" si="1"/>
        <v>39</v>
      </c>
    </row>
    <row r="103" spans="1:65" ht="25.5" customHeight="1" x14ac:dyDescent="0.25">
      <c r="A103" s="100" t="s">
        <v>1429</v>
      </c>
      <c r="B103" s="119" t="s">
        <v>1428</v>
      </c>
      <c r="C103" s="102">
        <f>IFERROR(IF(AVERAGE('Data mapping by country'!C106:D106)=1,AVERAGE('Data mapping by country'!C106:D106),""),"")</f>
        <v>1</v>
      </c>
      <c r="D103" s="115">
        <f>IFERROR(IF(AVERAGE('Data mapping by country'!E106:F106)=1,AVERAGE('Data mapping by country'!E106:F106),""),"")</f>
        <v>1</v>
      </c>
      <c r="E103" s="115" t="str">
        <f>IFERROR(IF(AVERAGE('Data mapping by country'!G106:H106)=1,AVERAGE('Data mapping by country'!G106:H106),""),"")</f>
        <v/>
      </c>
      <c r="F103" s="116">
        <f>IFERROR(IF(AVERAGE('Data mapping by country'!J106:K106)=1,AVERAGE('Data mapping by country'!J106:K106),""),"")</f>
        <v>1</v>
      </c>
      <c r="G103" s="116" t="str">
        <f>IFERROR(IF(AVERAGE('Data mapping by country'!L106:M106)=1,AVERAGE('Data mapping by country'!L106:M106),""),"")</f>
        <v/>
      </c>
      <c r="H103" s="116">
        <f>IFERROR(IF(AVERAGE('Data mapping by country'!N106:O106)=1,AVERAGE('Data mapping by country'!N106:O106),""),"")</f>
        <v>1</v>
      </c>
      <c r="I103" s="116">
        <f>IFERROR(IF(AVERAGE('Data mapping by country'!P106:Q106)=1,AVERAGE('Data mapping by country'!P106:Q106),""),"")</f>
        <v>1</v>
      </c>
      <c r="J103" s="116">
        <f>IFERROR(IF(AVERAGE('Data mapping by country'!R106:S106)=1,AVERAGE('Data mapping by country'!R106:S106),""),"")</f>
        <v>1</v>
      </c>
      <c r="K103" s="116" t="str">
        <f>IFERROR(IF(AVERAGE('Data mapping by country'!T106:U106)=1,AVERAGE('Data mapping by country'!T106:U106),""),"")</f>
        <v/>
      </c>
      <c r="L103" s="116">
        <f>IFERROR(IF(AVERAGE('Data mapping by country'!W106:X106)=1,AVERAGE('Data mapping by country'!W106:X106),""),"")</f>
        <v>1</v>
      </c>
      <c r="M103" s="116">
        <f>IFERROR(IF(AVERAGE('Data mapping by country'!Y106:Z106)=1,AVERAGE('Data mapping by country'!Y106:Z106),""),"")</f>
        <v>1</v>
      </c>
      <c r="N103" s="116">
        <f>IFERROR(IF(AVERAGE('Data mapping by country'!AA106:AB106)=1,AVERAGE('Data mapping by country'!AA106:AB106),""),"")</f>
        <v>1</v>
      </c>
      <c r="O103" s="116" t="str">
        <f>IFERROR(IF(AVERAGE('Data mapping by country'!AC106:AD106)=1,AVERAGE('Data mapping by country'!AC106:AD106),""),"")</f>
        <v/>
      </c>
      <c r="P103" s="116">
        <f>IFERROR(IF(AVERAGE('Data mapping by country'!AE106:AF106)=1,AVERAGE('Data mapping by country'!AE106:AF106),""),"")</f>
        <v>1</v>
      </c>
      <c r="Q103" s="116" t="str">
        <f>IFERROR(IF(AVERAGE('Data mapping by country'!AG106:AH106)=1,AVERAGE('Data mapping by country'!AG106:AH106),""),"")</f>
        <v/>
      </c>
      <c r="R103" s="116">
        <f>IFERROR(IF(AVERAGE('Data mapping by country'!AI106:AJ106)=1,AVERAGE('Data mapping by country'!AI106:AJ106),""),"")</f>
        <v>1</v>
      </c>
      <c r="S103" s="116">
        <f>IFERROR(IF(AVERAGE('Data mapping by country'!AK106:AL106)=1,AVERAGE('Data mapping by country'!AK106:AL106),""),"")</f>
        <v>1</v>
      </c>
      <c r="T103" s="116" t="str">
        <f>IFERROR(IF(AVERAGE('Data mapping by country'!AM106:AN106)=1,AVERAGE('Data mapping by country'!AM106:AN106),""),"")</f>
        <v/>
      </c>
      <c r="U103" s="116">
        <f>IFERROR(IF(AVERAGE('Data mapping by country'!AP106:AQ106)=1,AVERAGE('Data mapping by country'!AP106:AQ106),""),"")</f>
        <v>1</v>
      </c>
      <c r="V103" s="116" t="str">
        <f>IFERROR(IF(AVERAGE('Data mapping by country'!AR106:AS106)=1,AVERAGE('Data mapping by country'!AR106:AS106),""),"")</f>
        <v/>
      </c>
      <c r="W103" s="116" t="str">
        <f>IFERROR(IF(AVERAGE('Data mapping by country'!AT106:AU106)=1,AVERAGE('Data mapping by country'!AT106:AU106),""),"")</f>
        <v/>
      </c>
      <c r="X103" s="116">
        <f>IFERROR(IF(AVERAGE('Data mapping by country'!AV106:AW106)=1,AVERAGE('Data mapping by country'!AV106:AW106),""),"")</f>
        <v>1</v>
      </c>
      <c r="Y103" s="116" t="str">
        <f>IFERROR(IF(AVERAGE('Data mapping by country'!AX106:AY106)=1,AVERAGE('Data mapping by country'!AX106:AY106),""),"")</f>
        <v/>
      </c>
      <c r="Z103" s="116">
        <f>IFERROR(IF(AVERAGE('Data mapping by country'!AZ106:BA106)=1,AVERAGE('Data mapping by country'!AZ106:BA106),""),"")</f>
        <v>1</v>
      </c>
      <c r="AA103" s="116" t="str">
        <f>IFERROR(IF(AVERAGE('Data mapping by country'!BB106:BC106)=1,AVERAGE('Data mapping by country'!BB106:BC106),""),"")</f>
        <v/>
      </c>
      <c r="AB103" s="116">
        <f>IFERROR(IF(AVERAGE('Data mapping by country'!BF106:BG106)=1,AVERAGE('Data mapping by country'!BF106:BG106),""),"")</f>
        <v>1</v>
      </c>
      <c r="AC103" s="116" t="str">
        <f>IFERROR(IF(AVERAGE('Data mapping by country'!BH106:BI106)=1,AVERAGE('Data mapping by country'!BH106:BI106),""),"")</f>
        <v/>
      </c>
      <c r="AD103" s="116" t="str">
        <f>IFERROR(IF(AVERAGE('Data mapping by country'!BJ106:BK106)=1,AVERAGE('Data mapping by country'!BJ106:BK106),""),"")</f>
        <v/>
      </c>
      <c r="AE103" s="116" t="str">
        <f>IFERROR(IF(AVERAGE('Data mapping by country'!BL106:BM106)=1,AVERAGE('Data mapping by country'!BL106:BM106),""),"")</f>
        <v/>
      </c>
      <c r="AF103" s="116" t="str">
        <f>IFERROR(IF(AVERAGE('Data mapping by country'!BN106:BO106)=1,AVERAGE('Data mapping by country'!BN106:BO106),""),"")</f>
        <v/>
      </c>
      <c r="AG103" s="116">
        <f>IFERROR(IF(AVERAGE('Data mapping by country'!BQ106:BR106)=1,AVERAGE('Data mapping by country'!BQ106:BR106),""),"")</f>
        <v>1</v>
      </c>
      <c r="AH103" s="116" t="str">
        <f>IFERROR(IF(AVERAGE('Data mapping by country'!BS106:BT106)=1,AVERAGE('Data mapping by country'!BS106:BT106),""),"")</f>
        <v/>
      </c>
      <c r="AI103" s="116">
        <f>IFERROR(IF(AVERAGE('Data mapping by country'!BU106:BV106)=1,AVERAGE('Data mapping by country'!BU106:BV106),""),"")</f>
        <v>1</v>
      </c>
      <c r="AJ103" s="116">
        <f>IFERROR(IF(AVERAGE('Data mapping by country'!BX106:BY106)=1,AVERAGE('Data mapping by country'!BX106:BY106),""),"")</f>
        <v>1</v>
      </c>
      <c r="AK103" s="116">
        <f>IFERROR(IF(AVERAGE('Data mapping by country'!BZ106:CA106)=1,AVERAGE('Data mapping by country'!BZ106:CA106),""),"")</f>
        <v>1</v>
      </c>
      <c r="AL103" s="116" t="str">
        <f>IFERROR(IF(AVERAGE('Data mapping by country'!CB106:CC106)=1,AVERAGE('Data mapping by country'!CB106:CC106),""),"")</f>
        <v/>
      </c>
      <c r="AM103" s="116" t="str">
        <f>IFERROR(IF(AVERAGE('Data mapping by country'!CD106:CE106)=1,AVERAGE('Data mapping by country'!CD106:CE106),""),"")</f>
        <v/>
      </c>
      <c r="AN103" s="116">
        <f>IFERROR(IF(AVERAGE('Data mapping by country'!CF106:CG106)=1,AVERAGE('Data mapping by country'!CF106:CG106),""),"")</f>
        <v>1</v>
      </c>
      <c r="AO103" s="116">
        <f>IFERROR(IF(AVERAGE('Data mapping by country'!CI106:CJ106)=1,AVERAGE('Data mapping by country'!CI106:CJ106),""),"")</f>
        <v>1</v>
      </c>
      <c r="AP103" s="116" t="str">
        <f>IFERROR(IF(AVERAGE('Data mapping by country'!CK106:CL106)=1,AVERAGE('Data mapping by country'!CK106:CL106),""),"")</f>
        <v/>
      </c>
      <c r="AQ103" s="116" t="str">
        <f>IFERROR(IF(AVERAGE('Data mapping by country'!CM106:CN106)=1,AVERAGE('Data mapping by country'!CM106:CN106),""),"")</f>
        <v/>
      </c>
      <c r="AR103" s="116">
        <f>IFERROR(IF(AVERAGE('Data mapping by country'!CP106:CQ106)=1,AVERAGE('Data mapping by country'!CP106:CQ106),""),"")</f>
        <v>1</v>
      </c>
      <c r="AS103" s="116" t="str">
        <f>IFERROR(IF(AVERAGE('Data mapping by country'!CR106:CS106)=1,AVERAGE('Data mapping by country'!CR106:CS106),""),"")</f>
        <v/>
      </c>
      <c r="AT103" s="116" t="str">
        <f>IFERROR(IF(AVERAGE('Data mapping by country'!CV106:CW106)=1,AVERAGE('Data mapping by country'!CV106:CW106),""),"")</f>
        <v/>
      </c>
      <c r="AU103" s="116" t="str">
        <f>IFERROR(IF(AVERAGE('Data mapping by country'!CX106:CY106)=1,AVERAGE('Data mapping by country'!CX106:CY106),""),"")</f>
        <v/>
      </c>
      <c r="AV103" s="116">
        <f>IFERROR(IF(AVERAGE('Data mapping by country'!CZ106:DA106)=1,AVERAGE('Data mapping by country'!CZ106:DA106),""),"")</f>
        <v>1</v>
      </c>
      <c r="AW103" s="116" t="str">
        <f>IFERROR(IF(AVERAGE('Data mapping by country'!DB106:DC106)=1,AVERAGE('Data mapping by country'!DB106:DC106),""),"")</f>
        <v/>
      </c>
      <c r="AX103" s="116">
        <f>IFERROR(IF(AVERAGE('Data mapping by country'!DD106:DE106)=1,AVERAGE('Data mapping by country'!DD106:DE106),""),"")</f>
        <v>1</v>
      </c>
      <c r="AY103" s="116" t="str">
        <f>IFERROR(IF(AVERAGE('Data mapping by country'!DF106:DG106)=1,AVERAGE('Data mapping by country'!DF106:DG106),""),"")</f>
        <v/>
      </c>
      <c r="AZ103" s="116" t="str">
        <f>IFERROR(IF(AVERAGE('Data mapping by country'!DH106:DI106)=1,AVERAGE('Data mapping by country'!DH106:DI106),""),"")</f>
        <v/>
      </c>
      <c r="BA103" s="116">
        <f>IFERROR(IF(AVERAGE('Data mapping by country'!DJ106:DK106)=1,AVERAGE('Data mapping by country'!DJ106:DK106),""),"")</f>
        <v>1</v>
      </c>
      <c r="BB103" s="116" t="str">
        <f>IFERROR(IF(AVERAGE('Data mapping by country'!DL106:DM106)=1,AVERAGE('Data mapping by country'!DL106:DM106),""),"")</f>
        <v/>
      </c>
      <c r="BC103" s="116" t="str">
        <f>IFERROR(IF(AVERAGE('Data mapping by country'!DN106:DO106)=1,AVERAGE('Data mapping by country'!DN106:DO106),""),"")</f>
        <v/>
      </c>
      <c r="BD103" s="116">
        <f>IFERROR(IF(AVERAGE('Data mapping by country'!DQ106:DR106)=1,AVERAGE('Data mapping by country'!DQ106:DR106),""),"")</f>
        <v>1</v>
      </c>
      <c r="BE103" s="116">
        <f>IFERROR(IF(AVERAGE('Data mapping by country'!DS106:DT106)=1,AVERAGE('Data mapping by country'!DS106:DT106),""),"")</f>
        <v>1</v>
      </c>
      <c r="BF103" s="116">
        <f>IFERROR(IF(AVERAGE('Data mapping by country'!DU106:DV106)=1,AVERAGE('Data mapping by country'!DU106:DV106),""),"")</f>
        <v>1</v>
      </c>
      <c r="BG103" s="116">
        <f>IFERROR(IF(AVERAGE('Data mapping by country'!DW106:DX106)=1,AVERAGE('Data mapping by country'!DW106:DX106),""),"")</f>
        <v>1</v>
      </c>
      <c r="BH103" s="116">
        <f>IFERROR(IF(AVERAGE('Data mapping by country'!DY106:DZ106)=1,AVERAGE('Data mapping by country'!DY106:DZ106),""),"")</f>
        <v>1</v>
      </c>
      <c r="BI103" s="116">
        <f>IFERROR(IF(AVERAGE('Data mapping by country'!EA106:EB106)=1,AVERAGE('Data mapping by country'!EA106:EB106),""),"")</f>
        <v>1</v>
      </c>
      <c r="BJ103" s="116">
        <f>IFERROR(IF(AVERAGE('Data mapping by country'!ED106:EE106)=1,AVERAGE('Data mapping by country'!ED106:EE106),""),"")</f>
        <v>1</v>
      </c>
      <c r="BK103" s="116">
        <f>IFERROR(IF(AVERAGE('Data mapping by country'!EF106:EG106)=1,AVERAGE('Data mapping by country'!EF106:EG106),""),"")</f>
        <v>1</v>
      </c>
      <c r="BL103" s="103">
        <f>IFERROR(IF(AVERAGE('Data mapping by country'!EH106:EI106)=1,AVERAGE('Data mapping by country'!EH106:EI106),""),"")</f>
        <v>1</v>
      </c>
      <c r="BM103" s="98">
        <f t="shared" si="1"/>
        <v>35</v>
      </c>
    </row>
    <row r="104" spans="1:65" ht="25.5" customHeight="1" x14ac:dyDescent="0.25">
      <c r="A104" s="100" t="s">
        <v>1426</v>
      </c>
      <c r="B104" s="119" t="s">
        <v>1425</v>
      </c>
      <c r="C104" s="102">
        <f>IFERROR(IF(AVERAGE('Data mapping by country'!C107:D107)=1,AVERAGE('Data mapping by country'!C107:D107),""),"")</f>
        <v>1</v>
      </c>
      <c r="D104" s="115">
        <f>IFERROR(IF(AVERAGE('Data mapping by country'!E107:F107)=1,AVERAGE('Data mapping by country'!E107:F107),""),"")</f>
        <v>1</v>
      </c>
      <c r="E104" s="115" t="str">
        <f>IFERROR(IF(AVERAGE('Data mapping by country'!G107:H107)=1,AVERAGE('Data mapping by country'!G107:H107),""),"")</f>
        <v/>
      </c>
      <c r="F104" s="116">
        <f>IFERROR(IF(AVERAGE('Data mapping by country'!J107:K107)=1,AVERAGE('Data mapping by country'!J107:K107),""),"")</f>
        <v>1</v>
      </c>
      <c r="G104" s="116" t="str">
        <f>IFERROR(IF(AVERAGE('Data mapping by country'!L107:M107)=1,AVERAGE('Data mapping by country'!L107:M107),""),"")</f>
        <v/>
      </c>
      <c r="H104" s="116">
        <f>IFERROR(IF(AVERAGE('Data mapping by country'!N107:O107)=1,AVERAGE('Data mapping by country'!N107:O107),""),"")</f>
        <v>1</v>
      </c>
      <c r="I104" s="116">
        <f>IFERROR(IF(AVERAGE('Data mapping by country'!P107:Q107)=1,AVERAGE('Data mapping by country'!P107:Q107),""),"")</f>
        <v>1</v>
      </c>
      <c r="J104" s="116">
        <f>IFERROR(IF(AVERAGE('Data mapping by country'!R107:S107)=1,AVERAGE('Data mapping by country'!R107:S107),""),"")</f>
        <v>1</v>
      </c>
      <c r="K104" s="116" t="str">
        <f>IFERROR(IF(AVERAGE('Data mapping by country'!T107:U107)=1,AVERAGE('Data mapping by country'!T107:U107),""),"")</f>
        <v/>
      </c>
      <c r="L104" s="116">
        <f>IFERROR(IF(AVERAGE('Data mapping by country'!W107:X107)=1,AVERAGE('Data mapping by country'!W107:X107),""),"")</f>
        <v>1</v>
      </c>
      <c r="M104" s="116">
        <f>IFERROR(IF(AVERAGE('Data mapping by country'!Y107:Z107)=1,AVERAGE('Data mapping by country'!Y107:Z107),""),"")</f>
        <v>1</v>
      </c>
      <c r="N104" s="116">
        <f>IFERROR(IF(AVERAGE('Data mapping by country'!AA107:AB107)=1,AVERAGE('Data mapping by country'!AA107:AB107),""),"")</f>
        <v>1</v>
      </c>
      <c r="O104" s="116" t="str">
        <f>IFERROR(IF(AVERAGE('Data mapping by country'!AC107:AD107)=1,AVERAGE('Data mapping by country'!AC107:AD107),""),"")</f>
        <v/>
      </c>
      <c r="P104" s="116">
        <f>IFERROR(IF(AVERAGE('Data mapping by country'!AE107:AF107)=1,AVERAGE('Data mapping by country'!AE107:AF107),""),"")</f>
        <v>1</v>
      </c>
      <c r="Q104" s="116" t="str">
        <f>IFERROR(IF(AVERAGE('Data mapping by country'!AG107:AH107)=1,AVERAGE('Data mapping by country'!AG107:AH107),""),"")</f>
        <v/>
      </c>
      <c r="R104" s="116">
        <f>IFERROR(IF(AVERAGE('Data mapping by country'!AI107:AJ107)=1,AVERAGE('Data mapping by country'!AI107:AJ107),""),"")</f>
        <v>1</v>
      </c>
      <c r="S104" s="116">
        <f>IFERROR(IF(AVERAGE('Data mapping by country'!AK107:AL107)=1,AVERAGE('Data mapping by country'!AK107:AL107),""),"")</f>
        <v>1</v>
      </c>
      <c r="T104" s="116" t="str">
        <f>IFERROR(IF(AVERAGE('Data mapping by country'!AM107:AN107)=1,AVERAGE('Data mapping by country'!AM107:AN107),""),"")</f>
        <v/>
      </c>
      <c r="U104" s="116">
        <f>IFERROR(IF(AVERAGE('Data mapping by country'!AP107:AQ107)=1,AVERAGE('Data mapping by country'!AP107:AQ107),""),"")</f>
        <v>1</v>
      </c>
      <c r="V104" s="116" t="str">
        <f>IFERROR(IF(AVERAGE('Data mapping by country'!AR107:AS107)=1,AVERAGE('Data mapping by country'!AR107:AS107),""),"")</f>
        <v/>
      </c>
      <c r="W104" s="116" t="str">
        <f>IFERROR(IF(AVERAGE('Data mapping by country'!AT107:AU107)=1,AVERAGE('Data mapping by country'!AT107:AU107),""),"")</f>
        <v/>
      </c>
      <c r="X104" s="116">
        <f>IFERROR(IF(AVERAGE('Data mapping by country'!AV107:AW107)=1,AVERAGE('Data mapping by country'!AV107:AW107),""),"")</f>
        <v>1</v>
      </c>
      <c r="Y104" s="116" t="str">
        <f>IFERROR(IF(AVERAGE('Data mapping by country'!AX107:AY107)=1,AVERAGE('Data mapping by country'!AX107:AY107),""),"")</f>
        <v/>
      </c>
      <c r="Z104" s="116" t="str">
        <f>IFERROR(IF(AVERAGE('Data mapping by country'!AZ107:BA107)=1,AVERAGE('Data mapping by country'!AZ107:BA107),""),"")</f>
        <v/>
      </c>
      <c r="AA104" s="116" t="str">
        <f>IFERROR(IF(AVERAGE('Data mapping by country'!BB107:BC107)=1,AVERAGE('Data mapping by country'!BB107:BC107),""),"")</f>
        <v/>
      </c>
      <c r="AB104" s="116">
        <f>IFERROR(IF(AVERAGE('Data mapping by country'!BF107:BG107)=1,AVERAGE('Data mapping by country'!BF107:BG107),""),"")</f>
        <v>1</v>
      </c>
      <c r="AC104" s="116" t="str">
        <f>IFERROR(IF(AVERAGE('Data mapping by country'!BH107:BI107)=1,AVERAGE('Data mapping by country'!BH107:BI107),""),"")</f>
        <v/>
      </c>
      <c r="AD104" s="116" t="str">
        <f>IFERROR(IF(AVERAGE('Data mapping by country'!BJ107:BK107)=1,AVERAGE('Data mapping by country'!BJ107:BK107),""),"")</f>
        <v/>
      </c>
      <c r="AE104" s="116" t="str">
        <f>IFERROR(IF(AVERAGE('Data mapping by country'!BL107:BM107)=1,AVERAGE('Data mapping by country'!BL107:BM107),""),"")</f>
        <v/>
      </c>
      <c r="AF104" s="116" t="str">
        <f>IFERROR(IF(AVERAGE('Data mapping by country'!BN107:BO107)=1,AVERAGE('Data mapping by country'!BN107:BO107),""),"")</f>
        <v/>
      </c>
      <c r="AG104" s="116">
        <f>IFERROR(IF(AVERAGE('Data mapping by country'!BQ107:BR107)=1,AVERAGE('Data mapping by country'!BQ107:BR107),""),"")</f>
        <v>1</v>
      </c>
      <c r="AH104" s="116" t="str">
        <f>IFERROR(IF(AVERAGE('Data mapping by country'!BS107:BT107)=1,AVERAGE('Data mapping by country'!BS107:BT107),""),"")</f>
        <v/>
      </c>
      <c r="AI104" s="116">
        <f>IFERROR(IF(AVERAGE('Data mapping by country'!BU107:BV107)=1,AVERAGE('Data mapping by country'!BU107:BV107),""),"")</f>
        <v>1</v>
      </c>
      <c r="AJ104" s="116">
        <f>IFERROR(IF(AVERAGE('Data mapping by country'!BX107:BY107)=1,AVERAGE('Data mapping by country'!BX107:BY107),""),"")</f>
        <v>1</v>
      </c>
      <c r="AK104" s="116">
        <f>IFERROR(IF(AVERAGE('Data mapping by country'!BZ107:CA107)=1,AVERAGE('Data mapping by country'!BZ107:CA107),""),"")</f>
        <v>1</v>
      </c>
      <c r="AL104" s="116" t="str">
        <f>IFERROR(IF(AVERAGE('Data mapping by country'!CB107:CC107)=1,AVERAGE('Data mapping by country'!CB107:CC107),""),"")</f>
        <v/>
      </c>
      <c r="AM104" s="116" t="str">
        <f>IFERROR(IF(AVERAGE('Data mapping by country'!CD107:CE107)=1,AVERAGE('Data mapping by country'!CD107:CE107),""),"")</f>
        <v/>
      </c>
      <c r="AN104" s="116">
        <f>IFERROR(IF(AVERAGE('Data mapping by country'!CF107:CG107)=1,AVERAGE('Data mapping by country'!CF107:CG107),""),"")</f>
        <v>1</v>
      </c>
      <c r="AO104" s="116">
        <f>IFERROR(IF(AVERAGE('Data mapping by country'!CI107:CJ107)=1,AVERAGE('Data mapping by country'!CI107:CJ107),""),"")</f>
        <v>1</v>
      </c>
      <c r="AP104" s="116" t="str">
        <f>IFERROR(IF(AVERAGE('Data mapping by country'!CK107:CL107)=1,AVERAGE('Data mapping by country'!CK107:CL107),""),"")</f>
        <v/>
      </c>
      <c r="AQ104" s="116" t="str">
        <f>IFERROR(IF(AVERAGE('Data mapping by country'!CM107:CN107)=1,AVERAGE('Data mapping by country'!CM107:CN107),""),"")</f>
        <v/>
      </c>
      <c r="AR104" s="116">
        <f>IFERROR(IF(AVERAGE('Data mapping by country'!CP107:CQ107)=1,AVERAGE('Data mapping by country'!CP107:CQ107),""),"")</f>
        <v>1</v>
      </c>
      <c r="AS104" s="116" t="str">
        <f>IFERROR(IF(AVERAGE('Data mapping by country'!CR107:CS107)=1,AVERAGE('Data mapping by country'!CR107:CS107),""),"")</f>
        <v/>
      </c>
      <c r="AT104" s="116" t="str">
        <f>IFERROR(IF(AVERAGE('Data mapping by country'!CV107:CW107)=1,AVERAGE('Data mapping by country'!CV107:CW107),""),"")</f>
        <v/>
      </c>
      <c r="AU104" s="116" t="str">
        <f>IFERROR(IF(AVERAGE('Data mapping by country'!CX107:CY107)=1,AVERAGE('Data mapping by country'!CX107:CY107),""),"")</f>
        <v/>
      </c>
      <c r="AV104" s="116">
        <f>IFERROR(IF(AVERAGE('Data mapping by country'!CZ107:DA107)=1,AVERAGE('Data mapping by country'!CZ107:DA107),""),"")</f>
        <v>1</v>
      </c>
      <c r="AW104" s="116" t="str">
        <f>IFERROR(IF(AVERAGE('Data mapping by country'!DB107:DC107)=1,AVERAGE('Data mapping by country'!DB107:DC107),""),"")</f>
        <v/>
      </c>
      <c r="AX104" s="116">
        <f>IFERROR(IF(AVERAGE('Data mapping by country'!DD107:DE107)=1,AVERAGE('Data mapping by country'!DD107:DE107),""),"")</f>
        <v>1</v>
      </c>
      <c r="AY104" s="116" t="str">
        <f>IFERROR(IF(AVERAGE('Data mapping by country'!DF107:DG107)=1,AVERAGE('Data mapping by country'!DF107:DG107),""),"")</f>
        <v/>
      </c>
      <c r="AZ104" s="116" t="str">
        <f>IFERROR(IF(AVERAGE('Data mapping by country'!DH107:DI107)=1,AVERAGE('Data mapping by country'!DH107:DI107),""),"")</f>
        <v/>
      </c>
      <c r="BA104" s="116">
        <f>IFERROR(IF(AVERAGE('Data mapping by country'!DJ107:DK107)=1,AVERAGE('Data mapping by country'!DJ107:DK107),""),"")</f>
        <v>1</v>
      </c>
      <c r="BB104" s="116" t="str">
        <f>IFERROR(IF(AVERAGE('Data mapping by country'!DL107:DM107)=1,AVERAGE('Data mapping by country'!DL107:DM107),""),"")</f>
        <v/>
      </c>
      <c r="BC104" s="116" t="str">
        <f>IFERROR(IF(AVERAGE('Data mapping by country'!DN107:DO107)=1,AVERAGE('Data mapping by country'!DN107:DO107),""),"")</f>
        <v/>
      </c>
      <c r="BD104" s="116">
        <f>IFERROR(IF(AVERAGE('Data mapping by country'!DQ107:DR107)=1,AVERAGE('Data mapping by country'!DQ107:DR107),""),"")</f>
        <v>1</v>
      </c>
      <c r="BE104" s="116">
        <f>IFERROR(IF(AVERAGE('Data mapping by country'!DS107:DT107)=1,AVERAGE('Data mapping by country'!DS107:DT107),""),"")</f>
        <v>1</v>
      </c>
      <c r="BF104" s="116">
        <f>IFERROR(IF(AVERAGE('Data mapping by country'!DU107:DV107)=1,AVERAGE('Data mapping by country'!DU107:DV107),""),"")</f>
        <v>1</v>
      </c>
      <c r="BG104" s="116" t="str">
        <f>IFERROR(IF(AVERAGE('Data mapping by country'!DW107:DX107)=1,AVERAGE('Data mapping by country'!DW107:DX107),""),"")</f>
        <v/>
      </c>
      <c r="BH104" s="116">
        <f>IFERROR(IF(AVERAGE('Data mapping by country'!DY107:DZ107)=1,AVERAGE('Data mapping by country'!DY107:DZ107),""),"")</f>
        <v>1</v>
      </c>
      <c r="BI104" s="116">
        <f>IFERROR(IF(AVERAGE('Data mapping by country'!EA107:EB107)=1,AVERAGE('Data mapping by country'!EA107:EB107),""),"")</f>
        <v>1</v>
      </c>
      <c r="BJ104" s="116">
        <f>IFERROR(IF(AVERAGE('Data mapping by country'!ED107:EE107)=1,AVERAGE('Data mapping by country'!ED107:EE107),""),"")</f>
        <v>1</v>
      </c>
      <c r="BK104" s="116">
        <f>IFERROR(IF(AVERAGE('Data mapping by country'!EF107:EG107)=1,AVERAGE('Data mapping by country'!EF107:EG107),""),"")</f>
        <v>1</v>
      </c>
      <c r="BL104" s="103" t="str">
        <f>IFERROR(IF(AVERAGE('Data mapping by country'!EH107:EI107)=1,AVERAGE('Data mapping by country'!EH107:EI107),""),"")</f>
        <v/>
      </c>
      <c r="BM104" s="98">
        <f t="shared" si="1"/>
        <v>32</v>
      </c>
    </row>
    <row r="105" spans="1:65" ht="25.5" customHeight="1" x14ac:dyDescent="0.25">
      <c r="A105" s="99" t="s">
        <v>1424</v>
      </c>
      <c r="B105" s="118" t="s">
        <v>420</v>
      </c>
      <c r="C105" s="102">
        <f>IFERROR(IF(AVERAGE('Data mapping by country'!C108:D108)=1,AVERAGE('Data mapping by country'!C108:D108),""),"")</f>
        <v>1</v>
      </c>
      <c r="D105" s="115">
        <f>IFERROR(IF(AVERAGE('Data mapping by country'!E108:F108)=1,AVERAGE('Data mapping by country'!E108:F108),""),"")</f>
        <v>1</v>
      </c>
      <c r="E105" s="115">
        <f>IFERROR(IF(AVERAGE('Data mapping by country'!G108:H108)=1,AVERAGE('Data mapping by country'!G108:H108),""),"")</f>
        <v>1</v>
      </c>
      <c r="F105" s="116">
        <f>IFERROR(IF(AVERAGE('Data mapping by country'!J108:K108)=1,AVERAGE('Data mapping by country'!J108:K108),""),"")</f>
        <v>1</v>
      </c>
      <c r="G105" s="116" t="str">
        <f>IFERROR(IF(AVERAGE('Data mapping by country'!L108:M108)=1,AVERAGE('Data mapping by country'!L108:M108),""),"")</f>
        <v/>
      </c>
      <c r="H105" s="116">
        <f>IFERROR(IF(AVERAGE('Data mapping by country'!N108:O108)=1,AVERAGE('Data mapping by country'!N108:O108),""),"")</f>
        <v>1</v>
      </c>
      <c r="I105" s="116">
        <f>IFERROR(IF(AVERAGE('Data mapping by country'!P108:Q108)=1,AVERAGE('Data mapping by country'!P108:Q108),""),"")</f>
        <v>1</v>
      </c>
      <c r="J105" s="116">
        <f>IFERROR(IF(AVERAGE('Data mapping by country'!R108:S108)=1,AVERAGE('Data mapping by country'!R108:S108),""),"")</f>
        <v>1</v>
      </c>
      <c r="K105" s="116" t="str">
        <f>IFERROR(IF(AVERAGE('Data mapping by country'!T108:U108)=1,AVERAGE('Data mapping by country'!T108:U108),""),"")</f>
        <v/>
      </c>
      <c r="L105" s="116">
        <f>IFERROR(IF(AVERAGE('Data mapping by country'!W108:X108)=1,AVERAGE('Data mapping by country'!W108:X108),""),"")</f>
        <v>1</v>
      </c>
      <c r="M105" s="116">
        <f>IFERROR(IF(AVERAGE('Data mapping by country'!Y108:Z108)=1,AVERAGE('Data mapping by country'!Y108:Z108),""),"")</f>
        <v>1</v>
      </c>
      <c r="N105" s="116">
        <f>IFERROR(IF(AVERAGE('Data mapping by country'!AA108:AB108)=1,AVERAGE('Data mapping by country'!AA108:AB108),""),"")</f>
        <v>1</v>
      </c>
      <c r="O105" s="116">
        <f>IFERROR(IF(AVERAGE('Data mapping by country'!AC108:AD108)=1,AVERAGE('Data mapping by country'!AC108:AD108),""),"")</f>
        <v>1</v>
      </c>
      <c r="P105" s="116">
        <f>IFERROR(IF(AVERAGE('Data mapping by country'!AE108:AF108)=1,AVERAGE('Data mapping by country'!AE108:AF108),""),"")</f>
        <v>1</v>
      </c>
      <c r="Q105" s="116">
        <f>IFERROR(IF(AVERAGE('Data mapping by country'!AG108:AH108)=1,AVERAGE('Data mapping by country'!AG108:AH108),""),"")</f>
        <v>1</v>
      </c>
      <c r="R105" s="116">
        <f>IFERROR(IF(AVERAGE('Data mapping by country'!AI108:AJ108)=1,AVERAGE('Data mapping by country'!AI108:AJ108),""),"")</f>
        <v>1</v>
      </c>
      <c r="S105" s="116">
        <f>IFERROR(IF(AVERAGE('Data mapping by country'!AK108:AL108)=1,AVERAGE('Data mapping by country'!AK108:AL108),""),"")</f>
        <v>1</v>
      </c>
      <c r="T105" s="116" t="str">
        <f>IFERROR(IF(AVERAGE('Data mapping by country'!AM108:AN108)=1,AVERAGE('Data mapping by country'!AM108:AN108),""),"")</f>
        <v/>
      </c>
      <c r="U105" s="116">
        <f>IFERROR(IF(AVERAGE('Data mapping by country'!AP108:AQ108)=1,AVERAGE('Data mapping by country'!AP108:AQ108),""),"")</f>
        <v>1</v>
      </c>
      <c r="V105" s="116" t="str">
        <f>IFERROR(IF(AVERAGE('Data mapping by country'!AR108:AS108)=1,AVERAGE('Data mapping by country'!AR108:AS108),""),"")</f>
        <v/>
      </c>
      <c r="W105" s="116">
        <f>IFERROR(IF(AVERAGE('Data mapping by country'!AT108:AU108)=1,AVERAGE('Data mapping by country'!AT108:AU108),""),"")</f>
        <v>1</v>
      </c>
      <c r="X105" s="116">
        <f>IFERROR(IF(AVERAGE('Data mapping by country'!AV108:AW108)=1,AVERAGE('Data mapping by country'!AV108:AW108),""),"")</f>
        <v>1</v>
      </c>
      <c r="Y105" s="116" t="str">
        <f>IFERROR(IF(AVERAGE('Data mapping by country'!AX108:AY108)=1,AVERAGE('Data mapping by country'!AX108:AY108),""),"")</f>
        <v/>
      </c>
      <c r="Z105" s="116">
        <f>IFERROR(IF(AVERAGE('Data mapping by country'!AZ108:BA108)=1,AVERAGE('Data mapping by country'!AZ108:BA108),""),"")</f>
        <v>1</v>
      </c>
      <c r="AA105" s="116">
        <f>IFERROR(IF(AVERAGE('Data mapping by country'!BB108:BC108)=1,AVERAGE('Data mapping by country'!BB108:BC108),""),"")</f>
        <v>1</v>
      </c>
      <c r="AB105" s="116">
        <f>IFERROR(IF(AVERAGE('Data mapping by country'!BF108:BG108)=1,AVERAGE('Data mapping by country'!BF108:BG108),""),"")</f>
        <v>1</v>
      </c>
      <c r="AC105" s="116">
        <f>IFERROR(IF(AVERAGE('Data mapping by country'!BH108:BI108)=1,AVERAGE('Data mapping by country'!BH108:BI108),""),"")</f>
        <v>1</v>
      </c>
      <c r="AD105" s="116" t="str">
        <f>IFERROR(IF(AVERAGE('Data mapping by country'!BJ108:BK108)=1,AVERAGE('Data mapping by country'!BJ108:BK108),""),"")</f>
        <v/>
      </c>
      <c r="AE105" s="116" t="str">
        <f>IFERROR(IF(AVERAGE('Data mapping by country'!BL108:BM108)=1,AVERAGE('Data mapping by country'!BL108:BM108),""),"")</f>
        <v/>
      </c>
      <c r="AF105" s="116" t="str">
        <f>IFERROR(IF(AVERAGE('Data mapping by country'!BN108:BO108)=1,AVERAGE('Data mapping by country'!BN108:BO108),""),"")</f>
        <v/>
      </c>
      <c r="AG105" s="116">
        <f>IFERROR(IF(AVERAGE('Data mapping by country'!BQ108:BR108)=1,AVERAGE('Data mapping by country'!BQ108:BR108),""),"")</f>
        <v>1</v>
      </c>
      <c r="AH105" s="116">
        <f>IFERROR(IF(AVERAGE('Data mapping by country'!BS108:BT108)=1,AVERAGE('Data mapping by country'!BS108:BT108),""),"")</f>
        <v>1</v>
      </c>
      <c r="AI105" s="116">
        <f>IFERROR(IF(AVERAGE('Data mapping by country'!BU108:BV108)=1,AVERAGE('Data mapping by country'!BU108:BV108),""),"")</f>
        <v>1</v>
      </c>
      <c r="AJ105" s="116">
        <f>IFERROR(IF(AVERAGE('Data mapping by country'!BX108:BY108)=1,AVERAGE('Data mapping by country'!BX108:BY108),""),"")</f>
        <v>1</v>
      </c>
      <c r="AK105" s="116">
        <f>IFERROR(IF(AVERAGE('Data mapping by country'!BZ108:CA108)=1,AVERAGE('Data mapping by country'!BZ108:CA108),""),"")</f>
        <v>1</v>
      </c>
      <c r="AL105" s="116" t="str">
        <f>IFERROR(IF(AVERAGE('Data mapping by country'!CB108:CC108)=1,AVERAGE('Data mapping by country'!CB108:CC108),""),"")</f>
        <v/>
      </c>
      <c r="AM105" s="116" t="str">
        <f>IFERROR(IF(AVERAGE('Data mapping by country'!CD108:CE108)=1,AVERAGE('Data mapping by country'!CD108:CE108),""),"")</f>
        <v/>
      </c>
      <c r="AN105" s="116">
        <f>IFERROR(IF(AVERAGE('Data mapping by country'!CF108:CG108)=1,AVERAGE('Data mapping by country'!CF108:CG108),""),"")</f>
        <v>1</v>
      </c>
      <c r="AO105" s="116">
        <f>IFERROR(IF(AVERAGE('Data mapping by country'!CI108:CJ108)=1,AVERAGE('Data mapping by country'!CI108:CJ108),""),"")</f>
        <v>1</v>
      </c>
      <c r="AP105" s="116">
        <f>IFERROR(IF(AVERAGE('Data mapping by country'!CK108:CL108)=1,AVERAGE('Data mapping by country'!CK108:CL108),""),"")</f>
        <v>1</v>
      </c>
      <c r="AQ105" s="116" t="str">
        <f>IFERROR(IF(AVERAGE('Data mapping by country'!CM108:CN108)=1,AVERAGE('Data mapping by country'!CM108:CN108),""),"")</f>
        <v/>
      </c>
      <c r="AR105" s="116">
        <f>IFERROR(IF(AVERAGE('Data mapping by country'!CP108:CQ108)=1,AVERAGE('Data mapping by country'!CP108:CQ108),""),"")</f>
        <v>1</v>
      </c>
      <c r="AS105" s="116" t="str">
        <f>IFERROR(IF(AVERAGE('Data mapping by country'!CR108:CS108)=1,AVERAGE('Data mapping by country'!CR108:CS108),""),"")</f>
        <v/>
      </c>
      <c r="AT105" s="116" t="str">
        <f>IFERROR(IF(AVERAGE('Data mapping by country'!CV108:CW108)=1,AVERAGE('Data mapping by country'!CV108:CW108),""),"")</f>
        <v/>
      </c>
      <c r="AU105" s="116" t="str">
        <f>IFERROR(IF(AVERAGE('Data mapping by country'!CX108:CY108)=1,AVERAGE('Data mapping by country'!CX108:CY108),""),"")</f>
        <v/>
      </c>
      <c r="AV105" s="116">
        <f>IFERROR(IF(AVERAGE('Data mapping by country'!CZ108:DA108)=1,AVERAGE('Data mapping by country'!CZ108:DA108),""),"")</f>
        <v>1</v>
      </c>
      <c r="AW105" s="116" t="str">
        <f>IFERROR(IF(AVERAGE('Data mapping by country'!DB108:DC108)=1,AVERAGE('Data mapping by country'!DB108:DC108),""),"")</f>
        <v/>
      </c>
      <c r="AX105" s="116">
        <f>IFERROR(IF(AVERAGE('Data mapping by country'!DD108:DE108)=1,AVERAGE('Data mapping by country'!DD108:DE108),""),"")</f>
        <v>1</v>
      </c>
      <c r="AY105" s="116" t="str">
        <f>IFERROR(IF(AVERAGE('Data mapping by country'!DF108:DG108)=1,AVERAGE('Data mapping by country'!DF108:DG108),""),"")</f>
        <v/>
      </c>
      <c r="AZ105" s="116" t="str">
        <f>IFERROR(IF(AVERAGE('Data mapping by country'!DH108:DI108)=1,AVERAGE('Data mapping by country'!DH108:DI108),""),"")</f>
        <v/>
      </c>
      <c r="BA105" s="116">
        <f>IFERROR(IF(AVERAGE('Data mapping by country'!DJ108:DK108)=1,AVERAGE('Data mapping by country'!DJ108:DK108),""),"")</f>
        <v>1</v>
      </c>
      <c r="BB105" s="116" t="str">
        <f>IFERROR(IF(AVERAGE('Data mapping by country'!DL108:DM108)=1,AVERAGE('Data mapping by country'!DL108:DM108),""),"")</f>
        <v/>
      </c>
      <c r="BC105" s="116" t="str">
        <f>IFERROR(IF(AVERAGE('Data mapping by country'!DN108:DO108)=1,AVERAGE('Data mapping by country'!DN108:DO108),""),"")</f>
        <v/>
      </c>
      <c r="BD105" s="116">
        <f>IFERROR(IF(AVERAGE('Data mapping by country'!DQ108:DR108)=1,AVERAGE('Data mapping by country'!DQ108:DR108),""),"")</f>
        <v>1</v>
      </c>
      <c r="BE105" s="116">
        <f>IFERROR(IF(AVERAGE('Data mapping by country'!DS108:DT108)=1,AVERAGE('Data mapping by country'!DS108:DT108),""),"")</f>
        <v>1</v>
      </c>
      <c r="BF105" s="116">
        <f>IFERROR(IF(AVERAGE('Data mapping by country'!DU108:DV108)=1,AVERAGE('Data mapping by country'!DU108:DV108),""),"")</f>
        <v>1</v>
      </c>
      <c r="BG105" s="116" t="str">
        <f>IFERROR(IF(AVERAGE('Data mapping by country'!DW108:DX108)=1,AVERAGE('Data mapping by country'!DW108:DX108),""),"")</f>
        <v/>
      </c>
      <c r="BH105" s="116">
        <f>IFERROR(IF(AVERAGE('Data mapping by country'!DY108:DZ108)=1,AVERAGE('Data mapping by country'!DY108:DZ108),""),"")</f>
        <v>1</v>
      </c>
      <c r="BI105" s="116">
        <f>IFERROR(IF(AVERAGE('Data mapping by country'!EA108:EB108)=1,AVERAGE('Data mapping by country'!EA108:EB108),""),"")</f>
        <v>1</v>
      </c>
      <c r="BJ105" s="116">
        <f>IFERROR(IF(AVERAGE('Data mapping by country'!ED108:EE108)=1,AVERAGE('Data mapping by country'!ED108:EE108),""),"")</f>
        <v>1</v>
      </c>
      <c r="BK105" s="116">
        <f>IFERROR(IF(AVERAGE('Data mapping by country'!EF108:EG108)=1,AVERAGE('Data mapping by country'!EF108:EG108),""),"")</f>
        <v>1</v>
      </c>
      <c r="BL105" s="103" t="str">
        <f>IFERROR(IF(AVERAGE('Data mapping by country'!EH108:EI108)=1,AVERAGE('Data mapping by country'!EH108:EI108),""),"")</f>
        <v/>
      </c>
      <c r="BM105" s="98">
        <f t="shared" si="1"/>
        <v>41</v>
      </c>
    </row>
    <row r="106" spans="1:65" ht="25.5" customHeight="1" x14ac:dyDescent="0.25">
      <c r="A106" s="100" t="s">
        <v>1417</v>
      </c>
      <c r="B106" s="119" t="s">
        <v>1416</v>
      </c>
      <c r="C106" s="102">
        <f>IFERROR(IF(AVERAGE('Data mapping by country'!C109:D109)=1,AVERAGE('Data mapping by country'!C109:D109),""),"")</f>
        <v>1</v>
      </c>
      <c r="D106" s="115">
        <f>IFERROR(IF(AVERAGE('Data mapping by country'!E109:F109)=1,AVERAGE('Data mapping by country'!E109:F109),""),"")</f>
        <v>1</v>
      </c>
      <c r="E106" s="115" t="str">
        <f>IFERROR(IF(AVERAGE('Data mapping by country'!G109:H109)=1,AVERAGE('Data mapping by country'!G109:H109),""),"")</f>
        <v/>
      </c>
      <c r="F106" s="116">
        <f>IFERROR(IF(AVERAGE('Data mapping by country'!J109:K109)=1,AVERAGE('Data mapping by country'!J109:K109),""),"")</f>
        <v>1</v>
      </c>
      <c r="G106" s="116" t="str">
        <f>IFERROR(IF(AVERAGE('Data mapping by country'!L109:M109)=1,AVERAGE('Data mapping by country'!L109:M109),""),"")</f>
        <v/>
      </c>
      <c r="H106" s="116">
        <f>IFERROR(IF(AVERAGE('Data mapping by country'!N109:O109)=1,AVERAGE('Data mapping by country'!N109:O109),""),"")</f>
        <v>1</v>
      </c>
      <c r="I106" s="116">
        <f>IFERROR(IF(AVERAGE('Data mapping by country'!P109:Q109)=1,AVERAGE('Data mapping by country'!P109:Q109),""),"")</f>
        <v>1</v>
      </c>
      <c r="J106" s="116">
        <f>IFERROR(IF(AVERAGE('Data mapping by country'!R109:S109)=1,AVERAGE('Data mapping by country'!R109:S109),""),"")</f>
        <v>1</v>
      </c>
      <c r="K106" s="116" t="str">
        <f>IFERROR(IF(AVERAGE('Data mapping by country'!T109:U109)=1,AVERAGE('Data mapping by country'!T109:U109),""),"")</f>
        <v/>
      </c>
      <c r="L106" s="116">
        <f>IFERROR(IF(AVERAGE('Data mapping by country'!W109:X109)=1,AVERAGE('Data mapping by country'!W109:X109),""),"")</f>
        <v>1</v>
      </c>
      <c r="M106" s="116">
        <f>IFERROR(IF(AVERAGE('Data mapping by country'!Y109:Z109)=1,AVERAGE('Data mapping by country'!Y109:Z109),""),"")</f>
        <v>1</v>
      </c>
      <c r="N106" s="116">
        <f>IFERROR(IF(AVERAGE('Data mapping by country'!AA109:AB109)=1,AVERAGE('Data mapping by country'!AA109:AB109),""),"")</f>
        <v>1</v>
      </c>
      <c r="O106" s="116" t="str">
        <f>IFERROR(IF(AVERAGE('Data mapping by country'!AC109:AD109)=1,AVERAGE('Data mapping by country'!AC109:AD109),""),"")</f>
        <v/>
      </c>
      <c r="P106" s="116">
        <f>IFERROR(IF(AVERAGE('Data mapping by country'!AE109:AF109)=1,AVERAGE('Data mapping by country'!AE109:AF109),""),"")</f>
        <v>1</v>
      </c>
      <c r="Q106" s="116" t="str">
        <f>IFERROR(IF(AVERAGE('Data mapping by country'!AG109:AH109)=1,AVERAGE('Data mapping by country'!AG109:AH109),""),"")</f>
        <v/>
      </c>
      <c r="R106" s="116">
        <f>IFERROR(IF(AVERAGE('Data mapping by country'!AI109:AJ109)=1,AVERAGE('Data mapping by country'!AI109:AJ109),""),"")</f>
        <v>1</v>
      </c>
      <c r="S106" s="116">
        <f>IFERROR(IF(AVERAGE('Data mapping by country'!AK109:AL109)=1,AVERAGE('Data mapping by country'!AK109:AL109),""),"")</f>
        <v>1</v>
      </c>
      <c r="T106" s="116" t="str">
        <f>IFERROR(IF(AVERAGE('Data mapping by country'!AM109:AN109)=1,AVERAGE('Data mapping by country'!AM109:AN109),""),"")</f>
        <v/>
      </c>
      <c r="U106" s="116">
        <f>IFERROR(IF(AVERAGE('Data mapping by country'!AP109:AQ109)=1,AVERAGE('Data mapping by country'!AP109:AQ109),""),"")</f>
        <v>1</v>
      </c>
      <c r="V106" s="116" t="str">
        <f>IFERROR(IF(AVERAGE('Data mapping by country'!AR109:AS109)=1,AVERAGE('Data mapping by country'!AR109:AS109),""),"")</f>
        <v/>
      </c>
      <c r="W106" s="116" t="str">
        <f>IFERROR(IF(AVERAGE('Data mapping by country'!AT109:AU109)=1,AVERAGE('Data mapping by country'!AT109:AU109),""),"")</f>
        <v/>
      </c>
      <c r="X106" s="116">
        <f>IFERROR(IF(AVERAGE('Data mapping by country'!AV109:AW109)=1,AVERAGE('Data mapping by country'!AV109:AW109),""),"")</f>
        <v>1</v>
      </c>
      <c r="Y106" s="116" t="str">
        <f>IFERROR(IF(AVERAGE('Data mapping by country'!AX109:AY109)=1,AVERAGE('Data mapping by country'!AX109:AY109),""),"")</f>
        <v/>
      </c>
      <c r="Z106" s="116" t="str">
        <f>IFERROR(IF(AVERAGE('Data mapping by country'!AZ109:BA109)=1,AVERAGE('Data mapping by country'!AZ109:BA109),""),"")</f>
        <v/>
      </c>
      <c r="AA106" s="116" t="str">
        <f>IFERROR(IF(AVERAGE('Data mapping by country'!BB109:BC109)=1,AVERAGE('Data mapping by country'!BB109:BC109),""),"")</f>
        <v/>
      </c>
      <c r="AB106" s="116">
        <f>IFERROR(IF(AVERAGE('Data mapping by country'!BF109:BG109)=1,AVERAGE('Data mapping by country'!BF109:BG109),""),"")</f>
        <v>1</v>
      </c>
      <c r="AC106" s="116" t="str">
        <f>IFERROR(IF(AVERAGE('Data mapping by country'!BH109:BI109)=1,AVERAGE('Data mapping by country'!BH109:BI109),""),"")</f>
        <v/>
      </c>
      <c r="AD106" s="116" t="str">
        <f>IFERROR(IF(AVERAGE('Data mapping by country'!BJ109:BK109)=1,AVERAGE('Data mapping by country'!BJ109:BK109),""),"")</f>
        <v/>
      </c>
      <c r="AE106" s="116" t="str">
        <f>IFERROR(IF(AVERAGE('Data mapping by country'!BL109:BM109)=1,AVERAGE('Data mapping by country'!BL109:BM109),""),"")</f>
        <v/>
      </c>
      <c r="AF106" s="116" t="str">
        <f>IFERROR(IF(AVERAGE('Data mapping by country'!BN109:BO109)=1,AVERAGE('Data mapping by country'!BN109:BO109),""),"")</f>
        <v/>
      </c>
      <c r="AG106" s="116">
        <f>IFERROR(IF(AVERAGE('Data mapping by country'!BQ109:BR109)=1,AVERAGE('Data mapping by country'!BQ109:BR109),""),"")</f>
        <v>1</v>
      </c>
      <c r="AH106" s="116" t="str">
        <f>IFERROR(IF(AVERAGE('Data mapping by country'!BS109:BT109)=1,AVERAGE('Data mapping by country'!BS109:BT109),""),"")</f>
        <v/>
      </c>
      <c r="AI106" s="116">
        <f>IFERROR(IF(AVERAGE('Data mapping by country'!BU109:BV109)=1,AVERAGE('Data mapping by country'!BU109:BV109),""),"")</f>
        <v>1</v>
      </c>
      <c r="AJ106" s="116">
        <f>IFERROR(IF(AVERAGE('Data mapping by country'!BX109:BY109)=1,AVERAGE('Data mapping by country'!BX109:BY109),""),"")</f>
        <v>1</v>
      </c>
      <c r="AK106" s="116" t="str">
        <f>IFERROR(IF(AVERAGE('Data mapping by country'!BZ109:CA109)=1,AVERAGE('Data mapping by country'!BZ109:CA109),""),"")</f>
        <v/>
      </c>
      <c r="AL106" s="116" t="str">
        <f>IFERROR(IF(AVERAGE('Data mapping by country'!CB109:CC109)=1,AVERAGE('Data mapping by country'!CB109:CC109),""),"")</f>
        <v/>
      </c>
      <c r="AM106" s="116" t="str">
        <f>IFERROR(IF(AVERAGE('Data mapping by country'!CD109:CE109)=1,AVERAGE('Data mapping by country'!CD109:CE109),""),"")</f>
        <v/>
      </c>
      <c r="AN106" s="116">
        <f>IFERROR(IF(AVERAGE('Data mapping by country'!CF109:CG109)=1,AVERAGE('Data mapping by country'!CF109:CG109),""),"")</f>
        <v>1</v>
      </c>
      <c r="AO106" s="116">
        <f>IFERROR(IF(AVERAGE('Data mapping by country'!CI109:CJ109)=1,AVERAGE('Data mapping by country'!CI109:CJ109),""),"")</f>
        <v>1</v>
      </c>
      <c r="AP106" s="116" t="str">
        <f>IFERROR(IF(AVERAGE('Data mapping by country'!CK109:CL109)=1,AVERAGE('Data mapping by country'!CK109:CL109),""),"")</f>
        <v/>
      </c>
      <c r="AQ106" s="116" t="str">
        <f>IFERROR(IF(AVERAGE('Data mapping by country'!CM109:CN109)=1,AVERAGE('Data mapping by country'!CM109:CN109),""),"")</f>
        <v/>
      </c>
      <c r="AR106" s="116">
        <f>IFERROR(IF(AVERAGE('Data mapping by country'!CP109:CQ109)=1,AVERAGE('Data mapping by country'!CP109:CQ109),""),"")</f>
        <v>1</v>
      </c>
      <c r="AS106" s="116" t="str">
        <f>IFERROR(IF(AVERAGE('Data mapping by country'!CR109:CS109)=1,AVERAGE('Data mapping by country'!CR109:CS109),""),"")</f>
        <v/>
      </c>
      <c r="AT106" s="116" t="str">
        <f>IFERROR(IF(AVERAGE('Data mapping by country'!CV109:CW109)=1,AVERAGE('Data mapping by country'!CV109:CW109),""),"")</f>
        <v/>
      </c>
      <c r="AU106" s="116" t="str">
        <f>IFERROR(IF(AVERAGE('Data mapping by country'!CX109:CY109)=1,AVERAGE('Data mapping by country'!CX109:CY109),""),"")</f>
        <v/>
      </c>
      <c r="AV106" s="116" t="str">
        <f>IFERROR(IF(AVERAGE('Data mapping by country'!CZ109:DA109)=1,AVERAGE('Data mapping by country'!CZ109:DA109),""),"")</f>
        <v/>
      </c>
      <c r="AW106" s="116" t="str">
        <f>IFERROR(IF(AVERAGE('Data mapping by country'!DB109:DC109)=1,AVERAGE('Data mapping by country'!DB109:DC109),""),"")</f>
        <v/>
      </c>
      <c r="AX106" s="116">
        <f>IFERROR(IF(AVERAGE('Data mapping by country'!DD109:DE109)=1,AVERAGE('Data mapping by country'!DD109:DE109),""),"")</f>
        <v>1</v>
      </c>
      <c r="AY106" s="116" t="str">
        <f>IFERROR(IF(AVERAGE('Data mapping by country'!DF109:DG109)=1,AVERAGE('Data mapping by country'!DF109:DG109),""),"")</f>
        <v/>
      </c>
      <c r="AZ106" s="116" t="str">
        <f>IFERROR(IF(AVERAGE('Data mapping by country'!DH109:DI109)=1,AVERAGE('Data mapping by country'!DH109:DI109),""),"")</f>
        <v/>
      </c>
      <c r="BA106" s="116">
        <f>IFERROR(IF(AVERAGE('Data mapping by country'!DJ109:DK109)=1,AVERAGE('Data mapping by country'!DJ109:DK109),""),"")</f>
        <v>1</v>
      </c>
      <c r="BB106" s="116" t="str">
        <f>IFERROR(IF(AVERAGE('Data mapping by country'!DL109:DM109)=1,AVERAGE('Data mapping by country'!DL109:DM109),""),"")</f>
        <v/>
      </c>
      <c r="BC106" s="116" t="str">
        <f>IFERROR(IF(AVERAGE('Data mapping by country'!DN109:DO109)=1,AVERAGE('Data mapping by country'!DN109:DO109),""),"")</f>
        <v/>
      </c>
      <c r="BD106" s="116" t="str">
        <f>IFERROR(IF(AVERAGE('Data mapping by country'!DQ109:DR109)=1,AVERAGE('Data mapping by country'!DQ109:DR109),""),"")</f>
        <v/>
      </c>
      <c r="BE106" s="116" t="str">
        <f>IFERROR(IF(AVERAGE('Data mapping by country'!DS109:DT109)=1,AVERAGE('Data mapping by country'!DS109:DT109),""),"")</f>
        <v/>
      </c>
      <c r="BF106" s="116" t="str">
        <f>IFERROR(IF(AVERAGE('Data mapping by country'!DU109:DV109)=1,AVERAGE('Data mapping by country'!DU109:DV109),""),"")</f>
        <v/>
      </c>
      <c r="BG106" s="116">
        <f>IFERROR(IF(AVERAGE('Data mapping by country'!DW109:DX109)=1,AVERAGE('Data mapping by country'!DW109:DX109),""),"")</f>
        <v>1</v>
      </c>
      <c r="BH106" s="116">
        <f>IFERROR(IF(AVERAGE('Data mapping by country'!DY109:DZ109)=1,AVERAGE('Data mapping by country'!DY109:DZ109),""),"")</f>
        <v>1</v>
      </c>
      <c r="BI106" s="116" t="str">
        <f>IFERROR(IF(AVERAGE('Data mapping by country'!EA109:EB109)=1,AVERAGE('Data mapping by country'!EA109:EB109),""),"")</f>
        <v/>
      </c>
      <c r="BJ106" s="116">
        <f>IFERROR(IF(AVERAGE('Data mapping by country'!ED109:EE109)=1,AVERAGE('Data mapping by country'!ED109:EE109),""),"")</f>
        <v>1</v>
      </c>
      <c r="BK106" s="116">
        <f>IFERROR(IF(AVERAGE('Data mapping by country'!EF109:EG109)=1,AVERAGE('Data mapping by country'!EF109:EG109),""),"")</f>
        <v>1</v>
      </c>
      <c r="BL106" s="103">
        <f>IFERROR(IF(AVERAGE('Data mapping by country'!EH109:EI109)=1,AVERAGE('Data mapping by country'!EH109:EI109),""),"")</f>
        <v>1</v>
      </c>
      <c r="BM106" s="98">
        <f t="shared" si="1"/>
        <v>28</v>
      </c>
    </row>
    <row r="107" spans="1:65" ht="25.5" customHeight="1" x14ac:dyDescent="0.25">
      <c r="A107" s="100" t="s">
        <v>1415</v>
      </c>
      <c r="B107" s="119" t="s">
        <v>1414</v>
      </c>
      <c r="C107" s="102" t="str">
        <f>IFERROR(IF(AVERAGE('Data mapping by country'!C110:D110)=1,AVERAGE('Data mapping by country'!C110:D110),""),"")</f>
        <v/>
      </c>
      <c r="D107" s="115">
        <f>IFERROR(IF(AVERAGE('Data mapping by country'!E110:F110)=1,AVERAGE('Data mapping by country'!E110:F110),""),"")</f>
        <v>1</v>
      </c>
      <c r="E107" s="115" t="str">
        <f>IFERROR(IF(AVERAGE('Data mapping by country'!G110:H110)=1,AVERAGE('Data mapping by country'!G110:H110),""),"")</f>
        <v/>
      </c>
      <c r="F107" s="116" t="str">
        <f>IFERROR(IF(AVERAGE('Data mapping by country'!J110:K110)=1,AVERAGE('Data mapping by country'!J110:K110),""),"")</f>
        <v/>
      </c>
      <c r="G107" s="116" t="str">
        <f>IFERROR(IF(AVERAGE('Data mapping by country'!L110:M110)=1,AVERAGE('Data mapping by country'!L110:M110),""),"")</f>
        <v/>
      </c>
      <c r="H107" s="116" t="str">
        <f>IFERROR(IF(AVERAGE('Data mapping by country'!N110:O110)=1,AVERAGE('Data mapping by country'!N110:O110),""),"")</f>
        <v/>
      </c>
      <c r="I107" s="116" t="str">
        <f>IFERROR(IF(AVERAGE('Data mapping by country'!P110:Q110)=1,AVERAGE('Data mapping by country'!P110:Q110),""),"")</f>
        <v/>
      </c>
      <c r="J107" s="116" t="str">
        <f>IFERROR(IF(AVERAGE('Data mapping by country'!R110:S110)=1,AVERAGE('Data mapping by country'!R110:S110),""),"")</f>
        <v/>
      </c>
      <c r="K107" s="116" t="str">
        <f>IFERROR(IF(AVERAGE('Data mapping by country'!T110:U110)=1,AVERAGE('Data mapping by country'!T110:U110),""),"")</f>
        <v/>
      </c>
      <c r="L107" s="116" t="str">
        <f>IFERROR(IF(AVERAGE('Data mapping by country'!W110:X110)=1,AVERAGE('Data mapping by country'!W110:X110),""),"")</f>
        <v/>
      </c>
      <c r="M107" s="116" t="str">
        <f>IFERROR(IF(AVERAGE('Data mapping by country'!Y110:Z110)=1,AVERAGE('Data mapping by country'!Y110:Z110),""),"")</f>
        <v/>
      </c>
      <c r="N107" s="116">
        <f>IFERROR(IF(AVERAGE('Data mapping by country'!AA110:AB110)=1,AVERAGE('Data mapping by country'!AA110:AB110),""),"")</f>
        <v>1</v>
      </c>
      <c r="O107" s="116" t="str">
        <f>IFERROR(IF(AVERAGE('Data mapping by country'!AC110:AD110)=1,AVERAGE('Data mapping by country'!AC110:AD110),""),"")</f>
        <v/>
      </c>
      <c r="P107" s="116">
        <f>IFERROR(IF(AVERAGE('Data mapping by country'!AE110:AF110)=1,AVERAGE('Data mapping by country'!AE110:AF110),""),"")</f>
        <v>1</v>
      </c>
      <c r="Q107" s="116" t="str">
        <f>IFERROR(IF(AVERAGE('Data mapping by country'!AG110:AH110)=1,AVERAGE('Data mapping by country'!AG110:AH110),""),"")</f>
        <v/>
      </c>
      <c r="R107" s="116">
        <f>IFERROR(IF(AVERAGE('Data mapping by country'!AI110:AJ110)=1,AVERAGE('Data mapping by country'!AI110:AJ110),""),"")</f>
        <v>1</v>
      </c>
      <c r="S107" s="116">
        <f>IFERROR(IF(AVERAGE('Data mapping by country'!AK110:AL110)=1,AVERAGE('Data mapping by country'!AK110:AL110),""),"")</f>
        <v>1</v>
      </c>
      <c r="T107" s="116" t="str">
        <f>IFERROR(IF(AVERAGE('Data mapping by country'!AM110:AN110)=1,AVERAGE('Data mapping by country'!AM110:AN110),""),"")</f>
        <v/>
      </c>
      <c r="U107" s="116" t="str">
        <f>IFERROR(IF(AVERAGE('Data mapping by country'!AP110:AQ110)=1,AVERAGE('Data mapping by country'!AP110:AQ110),""),"")</f>
        <v/>
      </c>
      <c r="V107" s="116" t="str">
        <f>IFERROR(IF(AVERAGE('Data mapping by country'!AR110:AS110)=1,AVERAGE('Data mapping by country'!AR110:AS110),""),"")</f>
        <v/>
      </c>
      <c r="W107" s="116" t="str">
        <f>IFERROR(IF(AVERAGE('Data mapping by country'!AT110:AU110)=1,AVERAGE('Data mapping by country'!AT110:AU110),""),"")</f>
        <v/>
      </c>
      <c r="X107" s="116" t="str">
        <f>IFERROR(IF(AVERAGE('Data mapping by country'!AV110:AW110)=1,AVERAGE('Data mapping by country'!AV110:AW110),""),"")</f>
        <v/>
      </c>
      <c r="Y107" s="116" t="str">
        <f>IFERROR(IF(AVERAGE('Data mapping by country'!AX110:AY110)=1,AVERAGE('Data mapping by country'!AX110:AY110),""),"")</f>
        <v/>
      </c>
      <c r="Z107" s="116" t="str">
        <f>IFERROR(IF(AVERAGE('Data mapping by country'!AZ110:BA110)=1,AVERAGE('Data mapping by country'!AZ110:BA110),""),"")</f>
        <v/>
      </c>
      <c r="AA107" s="116" t="str">
        <f>IFERROR(IF(AVERAGE('Data mapping by country'!BB110:BC110)=1,AVERAGE('Data mapping by country'!BB110:BC110),""),"")</f>
        <v/>
      </c>
      <c r="AB107" s="116">
        <f>IFERROR(IF(AVERAGE('Data mapping by country'!BF110:BG110)=1,AVERAGE('Data mapping by country'!BF110:BG110),""),"")</f>
        <v>1</v>
      </c>
      <c r="AC107" s="116" t="str">
        <f>IFERROR(IF(AVERAGE('Data mapping by country'!BH110:BI110)=1,AVERAGE('Data mapping by country'!BH110:BI110),""),"")</f>
        <v/>
      </c>
      <c r="AD107" s="116" t="str">
        <f>IFERROR(IF(AVERAGE('Data mapping by country'!BJ110:BK110)=1,AVERAGE('Data mapping by country'!BJ110:BK110),""),"")</f>
        <v/>
      </c>
      <c r="AE107" s="116" t="str">
        <f>IFERROR(IF(AVERAGE('Data mapping by country'!BL110:BM110)=1,AVERAGE('Data mapping by country'!BL110:BM110),""),"")</f>
        <v/>
      </c>
      <c r="AF107" s="116" t="str">
        <f>IFERROR(IF(AVERAGE('Data mapping by country'!BN110:BO110)=1,AVERAGE('Data mapping by country'!BN110:BO110),""),"")</f>
        <v/>
      </c>
      <c r="AG107" s="116" t="str">
        <f>IFERROR(IF(AVERAGE('Data mapping by country'!BQ110:BR110)=1,AVERAGE('Data mapping by country'!BQ110:BR110),""),"")</f>
        <v/>
      </c>
      <c r="AH107" s="116" t="str">
        <f>IFERROR(IF(AVERAGE('Data mapping by country'!BS110:BT110)=1,AVERAGE('Data mapping by country'!BS110:BT110),""),"")</f>
        <v/>
      </c>
      <c r="AI107" s="116" t="str">
        <f>IFERROR(IF(AVERAGE('Data mapping by country'!BU110:BV110)=1,AVERAGE('Data mapping by country'!BU110:BV110),""),"")</f>
        <v/>
      </c>
      <c r="AJ107" s="116" t="str">
        <f>IFERROR(IF(AVERAGE('Data mapping by country'!BX110:BY110)=1,AVERAGE('Data mapping by country'!BX110:BY110),""),"")</f>
        <v/>
      </c>
      <c r="AK107" s="116" t="str">
        <f>IFERROR(IF(AVERAGE('Data mapping by country'!BZ110:CA110)=1,AVERAGE('Data mapping by country'!BZ110:CA110),""),"")</f>
        <v/>
      </c>
      <c r="AL107" s="116" t="str">
        <f>IFERROR(IF(AVERAGE('Data mapping by country'!CB110:CC110)=1,AVERAGE('Data mapping by country'!CB110:CC110),""),"")</f>
        <v/>
      </c>
      <c r="AM107" s="116" t="str">
        <f>IFERROR(IF(AVERAGE('Data mapping by country'!CD110:CE110)=1,AVERAGE('Data mapping by country'!CD110:CE110),""),"")</f>
        <v/>
      </c>
      <c r="AN107" s="116">
        <f>IFERROR(IF(AVERAGE('Data mapping by country'!CF110:CG110)=1,AVERAGE('Data mapping by country'!CF110:CG110),""),"")</f>
        <v>1</v>
      </c>
      <c r="AO107" s="116" t="str">
        <f>IFERROR(IF(AVERAGE('Data mapping by country'!CI110:CJ110)=1,AVERAGE('Data mapping by country'!CI110:CJ110),""),"")</f>
        <v/>
      </c>
      <c r="AP107" s="116" t="str">
        <f>IFERROR(IF(AVERAGE('Data mapping by country'!CK110:CL110)=1,AVERAGE('Data mapping by country'!CK110:CL110),""),"")</f>
        <v/>
      </c>
      <c r="AQ107" s="116" t="str">
        <f>IFERROR(IF(AVERAGE('Data mapping by country'!CM110:CN110)=1,AVERAGE('Data mapping by country'!CM110:CN110),""),"")</f>
        <v/>
      </c>
      <c r="AR107" s="116">
        <f>IFERROR(IF(AVERAGE('Data mapping by country'!CP110:CQ110)=1,AVERAGE('Data mapping by country'!CP110:CQ110),""),"")</f>
        <v>1</v>
      </c>
      <c r="AS107" s="116" t="str">
        <f>IFERROR(IF(AVERAGE('Data mapping by country'!CR110:CS110)=1,AVERAGE('Data mapping by country'!CR110:CS110),""),"")</f>
        <v/>
      </c>
      <c r="AT107" s="116" t="str">
        <f>IFERROR(IF(AVERAGE('Data mapping by country'!CV110:CW110)=1,AVERAGE('Data mapping by country'!CV110:CW110),""),"")</f>
        <v/>
      </c>
      <c r="AU107" s="116" t="str">
        <f>IFERROR(IF(AVERAGE('Data mapping by country'!CX110:CY110)=1,AVERAGE('Data mapping by country'!CX110:CY110),""),"")</f>
        <v/>
      </c>
      <c r="AV107" s="116" t="str">
        <f>IFERROR(IF(AVERAGE('Data mapping by country'!CZ110:DA110)=1,AVERAGE('Data mapping by country'!CZ110:DA110),""),"")</f>
        <v/>
      </c>
      <c r="AW107" s="116" t="str">
        <f>IFERROR(IF(AVERAGE('Data mapping by country'!DB110:DC110)=1,AVERAGE('Data mapping by country'!DB110:DC110),""),"")</f>
        <v/>
      </c>
      <c r="AX107" s="116" t="str">
        <f>IFERROR(IF(AVERAGE('Data mapping by country'!DD110:DE110)=1,AVERAGE('Data mapping by country'!DD110:DE110),""),"")</f>
        <v/>
      </c>
      <c r="AY107" s="116" t="str">
        <f>IFERROR(IF(AVERAGE('Data mapping by country'!DF110:DG110)=1,AVERAGE('Data mapping by country'!DF110:DG110),""),"")</f>
        <v/>
      </c>
      <c r="AZ107" s="116" t="str">
        <f>IFERROR(IF(AVERAGE('Data mapping by country'!DH110:DI110)=1,AVERAGE('Data mapping by country'!DH110:DI110),""),"")</f>
        <v/>
      </c>
      <c r="BA107" s="116" t="str">
        <f>IFERROR(IF(AVERAGE('Data mapping by country'!DJ110:DK110)=1,AVERAGE('Data mapping by country'!DJ110:DK110),""),"")</f>
        <v/>
      </c>
      <c r="BB107" s="116" t="str">
        <f>IFERROR(IF(AVERAGE('Data mapping by country'!DL110:DM110)=1,AVERAGE('Data mapping by country'!DL110:DM110),""),"")</f>
        <v/>
      </c>
      <c r="BC107" s="116" t="str">
        <f>IFERROR(IF(AVERAGE('Data mapping by country'!DN110:DO110)=1,AVERAGE('Data mapping by country'!DN110:DO110),""),"")</f>
        <v/>
      </c>
      <c r="BD107" s="116" t="str">
        <f>IFERROR(IF(AVERAGE('Data mapping by country'!DQ110:DR110)=1,AVERAGE('Data mapping by country'!DQ110:DR110),""),"")</f>
        <v/>
      </c>
      <c r="BE107" s="116" t="str">
        <f>IFERROR(IF(AVERAGE('Data mapping by country'!DS110:DT110)=1,AVERAGE('Data mapping by country'!DS110:DT110),""),"")</f>
        <v/>
      </c>
      <c r="BF107" s="116" t="str">
        <f>IFERROR(IF(AVERAGE('Data mapping by country'!DU110:DV110)=1,AVERAGE('Data mapping by country'!DU110:DV110),""),"")</f>
        <v/>
      </c>
      <c r="BG107" s="116" t="str">
        <f>IFERROR(IF(AVERAGE('Data mapping by country'!DW110:DX110)=1,AVERAGE('Data mapping by country'!DW110:DX110),""),"")</f>
        <v/>
      </c>
      <c r="BH107" s="116" t="str">
        <f>IFERROR(IF(AVERAGE('Data mapping by country'!DY110:DZ110)=1,AVERAGE('Data mapping by country'!DY110:DZ110),""),"")</f>
        <v/>
      </c>
      <c r="BI107" s="116" t="str">
        <f>IFERROR(IF(AVERAGE('Data mapping by country'!EA110:EB110)=1,AVERAGE('Data mapping by country'!EA110:EB110),""),"")</f>
        <v/>
      </c>
      <c r="BJ107" s="116">
        <f>IFERROR(IF(AVERAGE('Data mapping by country'!ED110:EE110)=1,AVERAGE('Data mapping by country'!ED110:EE110),""),"")</f>
        <v>1</v>
      </c>
      <c r="BK107" s="116" t="str">
        <f>IFERROR(IF(AVERAGE('Data mapping by country'!EF110:EG110)=1,AVERAGE('Data mapping by country'!EF110:EG110),""),"")</f>
        <v/>
      </c>
      <c r="BL107" s="103" t="str">
        <f>IFERROR(IF(AVERAGE('Data mapping by country'!EH110:EI110)=1,AVERAGE('Data mapping by country'!EH110:EI110),""),"")</f>
        <v/>
      </c>
      <c r="BM107" s="98">
        <f t="shared" si="1"/>
        <v>9</v>
      </c>
    </row>
    <row r="108" spans="1:65" ht="25.5" customHeight="1" x14ac:dyDescent="0.25">
      <c r="A108" s="100" t="s">
        <v>1413</v>
      </c>
      <c r="B108" s="119" t="s">
        <v>1412</v>
      </c>
      <c r="C108" s="102">
        <f>IFERROR(IF(AVERAGE('Data mapping by country'!C111:D111)=1,AVERAGE('Data mapping by country'!C111:D111),""),"")</f>
        <v>1</v>
      </c>
      <c r="D108" s="115">
        <f>IFERROR(IF(AVERAGE('Data mapping by country'!E111:F111)=1,AVERAGE('Data mapping by country'!E111:F111),""),"")</f>
        <v>1</v>
      </c>
      <c r="E108" s="115" t="str">
        <f>IFERROR(IF(AVERAGE('Data mapping by country'!G111:H111)=1,AVERAGE('Data mapping by country'!G111:H111),""),"")</f>
        <v/>
      </c>
      <c r="F108" s="116">
        <f>IFERROR(IF(AVERAGE('Data mapping by country'!J111:K111)=1,AVERAGE('Data mapping by country'!J111:K111),""),"")</f>
        <v>1</v>
      </c>
      <c r="G108" s="116" t="str">
        <f>IFERROR(IF(AVERAGE('Data mapping by country'!L111:M111)=1,AVERAGE('Data mapping by country'!L111:M111),""),"")</f>
        <v/>
      </c>
      <c r="H108" s="116">
        <f>IFERROR(IF(AVERAGE('Data mapping by country'!N111:O111)=1,AVERAGE('Data mapping by country'!N111:O111),""),"")</f>
        <v>1</v>
      </c>
      <c r="I108" s="116">
        <f>IFERROR(IF(AVERAGE('Data mapping by country'!P111:Q111)=1,AVERAGE('Data mapping by country'!P111:Q111),""),"")</f>
        <v>1</v>
      </c>
      <c r="J108" s="116">
        <f>IFERROR(IF(AVERAGE('Data mapping by country'!R111:S111)=1,AVERAGE('Data mapping by country'!R111:S111),""),"")</f>
        <v>1</v>
      </c>
      <c r="K108" s="116" t="str">
        <f>IFERROR(IF(AVERAGE('Data mapping by country'!T111:U111)=1,AVERAGE('Data mapping by country'!T111:U111),""),"")</f>
        <v/>
      </c>
      <c r="L108" s="116">
        <f>IFERROR(IF(AVERAGE('Data mapping by country'!W111:X111)=1,AVERAGE('Data mapping by country'!W111:X111),""),"")</f>
        <v>1</v>
      </c>
      <c r="M108" s="116">
        <f>IFERROR(IF(AVERAGE('Data mapping by country'!Y111:Z111)=1,AVERAGE('Data mapping by country'!Y111:Z111),""),"")</f>
        <v>1</v>
      </c>
      <c r="N108" s="116">
        <f>IFERROR(IF(AVERAGE('Data mapping by country'!AA111:AB111)=1,AVERAGE('Data mapping by country'!AA111:AB111),""),"")</f>
        <v>1</v>
      </c>
      <c r="O108" s="116" t="str">
        <f>IFERROR(IF(AVERAGE('Data mapping by country'!AC111:AD111)=1,AVERAGE('Data mapping by country'!AC111:AD111),""),"")</f>
        <v/>
      </c>
      <c r="P108" s="116">
        <f>IFERROR(IF(AVERAGE('Data mapping by country'!AE111:AF111)=1,AVERAGE('Data mapping by country'!AE111:AF111),""),"")</f>
        <v>1</v>
      </c>
      <c r="Q108" s="116" t="str">
        <f>IFERROR(IF(AVERAGE('Data mapping by country'!AG111:AH111)=1,AVERAGE('Data mapping by country'!AG111:AH111),""),"")</f>
        <v/>
      </c>
      <c r="R108" s="116">
        <f>IFERROR(IF(AVERAGE('Data mapping by country'!AI111:AJ111)=1,AVERAGE('Data mapping by country'!AI111:AJ111),""),"")</f>
        <v>1</v>
      </c>
      <c r="S108" s="116">
        <f>IFERROR(IF(AVERAGE('Data mapping by country'!AK111:AL111)=1,AVERAGE('Data mapping by country'!AK111:AL111),""),"")</f>
        <v>1</v>
      </c>
      <c r="T108" s="116" t="str">
        <f>IFERROR(IF(AVERAGE('Data mapping by country'!AM111:AN111)=1,AVERAGE('Data mapping by country'!AM111:AN111),""),"")</f>
        <v/>
      </c>
      <c r="U108" s="116">
        <f>IFERROR(IF(AVERAGE('Data mapping by country'!AP111:AQ111)=1,AVERAGE('Data mapping by country'!AP111:AQ111),""),"")</f>
        <v>1</v>
      </c>
      <c r="V108" s="116" t="str">
        <f>IFERROR(IF(AVERAGE('Data mapping by country'!AR111:AS111)=1,AVERAGE('Data mapping by country'!AR111:AS111),""),"")</f>
        <v/>
      </c>
      <c r="W108" s="116" t="str">
        <f>IFERROR(IF(AVERAGE('Data mapping by country'!AT111:AU111)=1,AVERAGE('Data mapping by country'!AT111:AU111),""),"")</f>
        <v/>
      </c>
      <c r="X108" s="116">
        <f>IFERROR(IF(AVERAGE('Data mapping by country'!AV111:AW111)=1,AVERAGE('Data mapping by country'!AV111:AW111),""),"")</f>
        <v>1</v>
      </c>
      <c r="Y108" s="116" t="str">
        <f>IFERROR(IF(AVERAGE('Data mapping by country'!AX111:AY111)=1,AVERAGE('Data mapping by country'!AX111:AY111),""),"")</f>
        <v/>
      </c>
      <c r="Z108" s="116" t="str">
        <f>IFERROR(IF(AVERAGE('Data mapping by country'!AZ111:BA111)=1,AVERAGE('Data mapping by country'!AZ111:BA111),""),"")</f>
        <v/>
      </c>
      <c r="AA108" s="116" t="str">
        <f>IFERROR(IF(AVERAGE('Data mapping by country'!BB111:BC111)=1,AVERAGE('Data mapping by country'!BB111:BC111),""),"")</f>
        <v/>
      </c>
      <c r="AB108" s="116">
        <f>IFERROR(IF(AVERAGE('Data mapping by country'!BF111:BG111)=1,AVERAGE('Data mapping by country'!BF111:BG111),""),"")</f>
        <v>1</v>
      </c>
      <c r="AC108" s="116" t="str">
        <f>IFERROR(IF(AVERAGE('Data mapping by country'!BH111:BI111)=1,AVERAGE('Data mapping by country'!BH111:BI111),""),"")</f>
        <v/>
      </c>
      <c r="AD108" s="116" t="str">
        <f>IFERROR(IF(AVERAGE('Data mapping by country'!BJ111:BK111)=1,AVERAGE('Data mapping by country'!BJ111:BK111),""),"")</f>
        <v/>
      </c>
      <c r="AE108" s="116" t="str">
        <f>IFERROR(IF(AVERAGE('Data mapping by country'!BL111:BM111)=1,AVERAGE('Data mapping by country'!BL111:BM111),""),"")</f>
        <v/>
      </c>
      <c r="AF108" s="116" t="str">
        <f>IFERROR(IF(AVERAGE('Data mapping by country'!BN111:BO111)=1,AVERAGE('Data mapping by country'!BN111:BO111),""),"")</f>
        <v/>
      </c>
      <c r="AG108" s="116">
        <f>IFERROR(IF(AVERAGE('Data mapping by country'!BQ111:BR111)=1,AVERAGE('Data mapping by country'!BQ111:BR111),""),"")</f>
        <v>1</v>
      </c>
      <c r="AH108" s="116" t="str">
        <f>IFERROR(IF(AVERAGE('Data mapping by country'!BS111:BT111)=1,AVERAGE('Data mapping by country'!BS111:BT111),""),"")</f>
        <v/>
      </c>
      <c r="AI108" s="116">
        <f>IFERROR(IF(AVERAGE('Data mapping by country'!BU111:BV111)=1,AVERAGE('Data mapping by country'!BU111:BV111),""),"")</f>
        <v>1</v>
      </c>
      <c r="AJ108" s="116" t="str">
        <f>IFERROR(IF(AVERAGE('Data mapping by country'!BX111:BY111)=1,AVERAGE('Data mapping by country'!BX111:BY111),""),"")</f>
        <v/>
      </c>
      <c r="AK108" s="116" t="str">
        <f>IFERROR(IF(AVERAGE('Data mapping by country'!BZ111:CA111)=1,AVERAGE('Data mapping by country'!BZ111:CA111),""),"")</f>
        <v/>
      </c>
      <c r="AL108" s="116" t="str">
        <f>IFERROR(IF(AVERAGE('Data mapping by country'!CB111:CC111)=1,AVERAGE('Data mapping by country'!CB111:CC111),""),"")</f>
        <v/>
      </c>
      <c r="AM108" s="116" t="str">
        <f>IFERROR(IF(AVERAGE('Data mapping by country'!CD111:CE111)=1,AVERAGE('Data mapping by country'!CD111:CE111),""),"")</f>
        <v/>
      </c>
      <c r="AN108" s="116">
        <f>IFERROR(IF(AVERAGE('Data mapping by country'!CF111:CG111)=1,AVERAGE('Data mapping by country'!CF111:CG111),""),"")</f>
        <v>1</v>
      </c>
      <c r="AO108" s="116">
        <f>IFERROR(IF(AVERAGE('Data mapping by country'!CI111:CJ111)=1,AVERAGE('Data mapping by country'!CI111:CJ111),""),"")</f>
        <v>1</v>
      </c>
      <c r="AP108" s="116" t="str">
        <f>IFERROR(IF(AVERAGE('Data mapping by country'!CK111:CL111)=1,AVERAGE('Data mapping by country'!CK111:CL111),""),"")</f>
        <v/>
      </c>
      <c r="AQ108" s="116" t="str">
        <f>IFERROR(IF(AVERAGE('Data mapping by country'!CM111:CN111)=1,AVERAGE('Data mapping by country'!CM111:CN111),""),"")</f>
        <v/>
      </c>
      <c r="AR108" s="116">
        <f>IFERROR(IF(AVERAGE('Data mapping by country'!CP111:CQ111)=1,AVERAGE('Data mapping by country'!CP111:CQ111),""),"")</f>
        <v>1</v>
      </c>
      <c r="AS108" s="116" t="str">
        <f>IFERROR(IF(AVERAGE('Data mapping by country'!CR111:CS111)=1,AVERAGE('Data mapping by country'!CR111:CS111),""),"")</f>
        <v/>
      </c>
      <c r="AT108" s="116" t="str">
        <f>IFERROR(IF(AVERAGE('Data mapping by country'!CV111:CW111)=1,AVERAGE('Data mapping by country'!CV111:CW111),""),"")</f>
        <v/>
      </c>
      <c r="AU108" s="116" t="str">
        <f>IFERROR(IF(AVERAGE('Data mapping by country'!CX111:CY111)=1,AVERAGE('Data mapping by country'!CX111:CY111),""),"")</f>
        <v/>
      </c>
      <c r="AV108" s="116" t="str">
        <f>IFERROR(IF(AVERAGE('Data mapping by country'!CZ111:DA111)=1,AVERAGE('Data mapping by country'!CZ111:DA111),""),"")</f>
        <v/>
      </c>
      <c r="AW108" s="116" t="str">
        <f>IFERROR(IF(AVERAGE('Data mapping by country'!DB111:DC111)=1,AVERAGE('Data mapping by country'!DB111:DC111),""),"")</f>
        <v/>
      </c>
      <c r="AX108" s="116">
        <f>IFERROR(IF(AVERAGE('Data mapping by country'!DD111:DE111)=1,AVERAGE('Data mapping by country'!DD111:DE111),""),"")</f>
        <v>1</v>
      </c>
      <c r="AY108" s="116" t="str">
        <f>IFERROR(IF(AVERAGE('Data mapping by country'!DF111:DG111)=1,AVERAGE('Data mapping by country'!DF111:DG111),""),"")</f>
        <v/>
      </c>
      <c r="AZ108" s="116" t="str">
        <f>IFERROR(IF(AVERAGE('Data mapping by country'!DH111:DI111)=1,AVERAGE('Data mapping by country'!DH111:DI111),""),"")</f>
        <v/>
      </c>
      <c r="BA108" s="116">
        <f>IFERROR(IF(AVERAGE('Data mapping by country'!DJ111:DK111)=1,AVERAGE('Data mapping by country'!DJ111:DK111),""),"")</f>
        <v>1</v>
      </c>
      <c r="BB108" s="116" t="str">
        <f>IFERROR(IF(AVERAGE('Data mapping by country'!DL111:DM111)=1,AVERAGE('Data mapping by country'!DL111:DM111),""),"")</f>
        <v/>
      </c>
      <c r="BC108" s="116" t="str">
        <f>IFERROR(IF(AVERAGE('Data mapping by country'!DN111:DO111)=1,AVERAGE('Data mapping by country'!DN111:DO111),""),"")</f>
        <v/>
      </c>
      <c r="BD108" s="116" t="str">
        <f>IFERROR(IF(AVERAGE('Data mapping by country'!DQ111:DR111)=1,AVERAGE('Data mapping by country'!DQ111:DR111),""),"")</f>
        <v/>
      </c>
      <c r="BE108" s="116" t="str">
        <f>IFERROR(IF(AVERAGE('Data mapping by country'!DS111:DT111)=1,AVERAGE('Data mapping by country'!DS111:DT111),""),"")</f>
        <v/>
      </c>
      <c r="BF108" s="116" t="str">
        <f>IFERROR(IF(AVERAGE('Data mapping by country'!DU111:DV111)=1,AVERAGE('Data mapping by country'!DU111:DV111),""),"")</f>
        <v/>
      </c>
      <c r="BG108" s="116">
        <f>IFERROR(IF(AVERAGE('Data mapping by country'!DW111:DX111)=1,AVERAGE('Data mapping by country'!DW111:DX111),""),"")</f>
        <v>1</v>
      </c>
      <c r="BH108" s="116">
        <f>IFERROR(IF(AVERAGE('Data mapping by country'!DY111:DZ111)=1,AVERAGE('Data mapping by country'!DY111:DZ111),""),"")</f>
        <v>1</v>
      </c>
      <c r="BI108" s="116" t="str">
        <f>IFERROR(IF(AVERAGE('Data mapping by country'!EA111:EB111)=1,AVERAGE('Data mapping by country'!EA111:EB111),""),"")</f>
        <v/>
      </c>
      <c r="BJ108" s="116">
        <f>IFERROR(IF(AVERAGE('Data mapping by country'!ED111:EE111)=1,AVERAGE('Data mapping by country'!ED111:EE111),""),"")</f>
        <v>1</v>
      </c>
      <c r="BK108" s="116">
        <f>IFERROR(IF(AVERAGE('Data mapping by country'!EF111:EG111)=1,AVERAGE('Data mapping by country'!EF111:EG111),""),"")</f>
        <v>1</v>
      </c>
      <c r="BL108" s="103">
        <f>IFERROR(IF(AVERAGE('Data mapping by country'!EH111:EI111)=1,AVERAGE('Data mapping by country'!EH111:EI111),""),"")</f>
        <v>1</v>
      </c>
      <c r="BM108" s="98">
        <f t="shared" si="1"/>
        <v>27</v>
      </c>
    </row>
    <row r="109" spans="1:65" ht="25.5" customHeight="1" x14ac:dyDescent="0.25">
      <c r="A109" s="100" t="s">
        <v>1411</v>
      </c>
      <c r="B109" s="119" t="s">
        <v>1410</v>
      </c>
      <c r="C109" s="102">
        <f>IFERROR(IF(AVERAGE('Data mapping by country'!C112:D112)=1,AVERAGE('Data mapping by country'!C112:D112),""),"")</f>
        <v>1</v>
      </c>
      <c r="D109" s="115">
        <f>IFERROR(IF(AVERAGE('Data mapping by country'!E112:F112)=1,AVERAGE('Data mapping by country'!E112:F112),""),"")</f>
        <v>1</v>
      </c>
      <c r="E109" s="115" t="str">
        <f>IFERROR(IF(AVERAGE('Data mapping by country'!G112:H112)=1,AVERAGE('Data mapping by country'!G112:H112),""),"")</f>
        <v/>
      </c>
      <c r="F109" s="116">
        <f>IFERROR(IF(AVERAGE('Data mapping by country'!J112:K112)=1,AVERAGE('Data mapping by country'!J112:K112),""),"")</f>
        <v>1</v>
      </c>
      <c r="G109" s="116" t="str">
        <f>IFERROR(IF(AVERAGE('Data mapping by country'!L112:M112)=1,AVERAGE('Data mapping by country'!L112:M112),""),"")</f>
        <v/>
      </c>
      <c r="H109" s="116">
        <f>IFERROR(IF(AVERAGE('Data mapping by country'!N112:O112)=1,AVERAGE('Data mapping by country'!N112:O112),""),"")</f>
        <v>1</v>
      </c>
      <c r="I109" s="116">
        <f>IFERROR(IF(AVERAGE('Data mapping by country'!P112:Q112)=1,AVERAGE('Data mapping by country'!P112:Q112),""),"")</f>
        <v>1</v>
      </c>
      <c r="J109" s="116">
        <f>IFERROR(IF(AVERAGE('Data mapping by country'!R112:S112)=1,AVERAGE('Data mapping by country'!R112:S112),""),"")</f>
        <v>1</v>
      </c>
      <c r="K109" s="116" t="str">
        <f>IFERROR(IF(AVERAGE('Data mapping by country'!T112:U112)=1,AVERAGE('Data mapping by country'!T112:U112),""),"")</f>
        <v/>
      </c>
      <c r="L109" s="116">
        <f>IFERROR(IF(AVERAGE('Data mapping by country'!W112:X112)=1,AVERAGE('Data mapping by country'!W112:X112),""),"")</f>
        <v>1</v>
      </c>
      <c r="M109" s="116">
        <f>IFERROR(IF(AVERAGE('Data mapping by country'!Y112:Z112)=1,AVERAGE('Data mapping by country'!Y112:Z112),""),"")</f>
        <v>1</v>
      </c>
      <c r="N109" s="116">
        <f>IFERROR(IF(AVERAGE('Data mapping by country'!AA112:AB112)=1,AVERAGE('Data mapping by country'!AA112:AB112),""),"")</f>
        <v>1</v>
      </c>
      <c r="O109" s="116" t="str">
        <f>IFERROR(IF(AVERAGE('Data mapping by country'!AC112:AD112)=1,AVERAGE('Data mapping by country'!AC112:AD112),""),"")</f>
        <v/>
      </c>
      <c r="P109" s="116">
        <f>IFERROR(IF(AVERAGE('Data mapping by country'!AE112:AF112)=1,AVERAGE('Data mapping by country'!AE112:AF112),""),"")</f>
        <v>1</v>
      </c>
      <c r="Q109" s="116" t="str">
        <f>IFERROR(IF(AVERAGE('Data mapping by country'!AG112:AH112)=1,AVERAGE('Data mapping by country'!AG112:AH112),""),"")</f>
        <v/>
      </c>
      <c r="R109" s="116">
        <f>IFERROR(IF(AVERAGE('Data mapping by country'!AI112:AJ112)=1,AVERAGE('Data mapping by country'!AI112:AJ112),""),"")</f>
        <v>1</v>
      </c>
      <c r="S109" s="116">
        <f>IFERROR(IF(AVERAGE('Data mapping by country'!AK112:AL112)=1,AVERAGE('Data mapping by country'!AK112:AL112),""),"")</f>
        <v>1</v>
      </c>
      <c r="T109" s="116" t="str">
        <f>IFERROR(IF(AVERAGE('Data mapping by country'!AM112:AN112)=1,AVERAGE('Data mapping by country'!AM112:AN112),""),"")</f>
        <v/>
      </c>
      <c r="U109" s="116">
        <f>IFERROR(IF(AVERAGE('Data mapping by country'!AP112:AQ112)=1,AVERAGE('Data mapping by country'!AP112:AQ112),""),"")</f>
        <v>1</v>
      </c>
      <c r="V109" s="116" t="str">
        <f>IFERROR(IF(AVERAGE('Data mapping by country'!AR112:AS112)=1,AVERAGE('Data mapping by country'!AR112:AS112),""),"")</f>
        <v/>
      </c>
      <c r="W109" s="116" t="str">
        <f>IFERROR(IF(AVERAGE('Data mapping by country'!AT112:AU112)=1,AVERAGE('Data mapping by country'!AT112:AU112),""),"")</f>
        <v/>
      </c>
      <c r="X109" s="116">
        <f>IFERROR(IF(AVERAGE('Data mapping by country'!AV112:AW112)=1,AVERAGE('Data mapping by country'!AV112:AW112),""),"")</f>
        <v>1</v>
      </c>
      <c r="Y109" s="116" t="str">
        <f>IFERROR(IF(AVERAGE('Data mapping by country'!AX112:AY112)=1,AVERAGE('Data mapping by country'!AX112:AY112),""),"")</f>
        <v/>
      </c>
      <c r="Z109" s="116" t="str">
        <f>IFERROR(IF(AVERAGE('Data mapping by country'!AZ112:BA112)=1,AVERAGE('Data mapping by country'!AZ112:BA112),""),"")</f>
        <v/>
      </c>
      <c r="AA109" s="116" t="str">
        <f>IFERROR(IF(AVERAGE('Data mapping by country'!BB112:BC112)=1,AVERAGE('Data mapping by country'!BB112:BC112),""),"")</f>
        <v/>
      </c>
      <c r="AB109" s="116">
        <f>IFERROR(IF(AVERAGE('Data mapping by country'!BF112:BG112)=1,AVERAGE('Data mapping by country'!BF112:BG112),""),"")</f>
        <v>1</v>
      </c>
      <c r="AC109" s="116" t="str">
        <f>IFERROR(IF(AVERAGE('Data mapping by country'!BH112:BI112)=1,AVERAGE('Data mapping by country'!BH112:BI112),""),"")</f>
        <v/>
      </c>
      <c r="AD109" s="116" t="str">
        <f>IFERROR(IF(AVERAGE('Data mapping by country'!BJ112:BK112)=1,AVERAGE('Data mapping by country'!BJ112:BK112),""),"")</f>
        <v/>
      </c>
      <c r="AE109" s="116" t="str">
        <f>IFERROR(IF(AVERAGE('Data mapping by country'!BL112:BM112)=1,AVERAGE('Data mapping by country'!BL112:BM112),""),"")</f>
        <v/>
      </c>
      <c r="AF109" s="116" t="str">
        <f>IFERROR(IF(AVERAGE('Data mapping by country'!BN112:BO112)=1,AVERAGE('Data mapping by country'!BN112:BO112),""),"")</f>
        <v/>
      </c>
      <c r="AG109" s="116">
        <f>IFERROR(IF(AVERAGE('Data mapping by country'!BQ112:BR112)=1,AVERAGE('Data mapping by country'!BQ112:BR112),""),"")</f>
        <v>1</v>
      </c>
      <c r="AH109" s="116" t="str">
        <f>IFERROR(IF(AVERAGE('Data mapping by country'!BS112:BT112)=1,AVERAGE('Data mapping by country'!BS112:BT112),""),"")</f>
        <v/>
      </c>
      <c r="AI109" s="116">
        <f>IFERROR(IF(AVERAGE('Data mapping by country'!BU112:BV112)=1,AVERAGE('Data mapping by country'!BU112:BV112),""),"")</f>
        <v>1</v>
      </c>
      <c r="AJ109" s="116">
        <f>IFERROR(IF(AVERAGE('Data mapping by country'!BX112:BY112)=1,AVERAGE('Data mapping by country'!BX112:BY112),""),"")</f>
        <v>1</v>
      </c>
      <c r="AK109" s="116">
        <f>IFERROR(IF(AVERAGE('Data mapping by country'!BZ112:CA112)=1,AVERAGE('Data mapping by country'!BZ112:CA112),""),"")</f>
        <v>1</v>
      </c>
      <c r="AL109" s="116" t="str">
        <f>IFERROR(IF(AVERAGE('Data mapping by country'!CB112:CC112)=1,AVERAGE('Data mapping by country'!CB112:CC112),""),"")</f>
        <v/>
      </c>
      <c r="AM109" s="116" t="str">
        <f>IFERROR(IF(AVERAGE('Data mapping by country'!CD112:CE112)=1,AVERAGE('Data mapping by country'!CD112:CE112),""),"")</f>
        <v/>
      </c>
      <c r="AN109" s="116">
        <f>IFERROR(IF(AVERAGE('Data mapping by country'!CF112:CG112)=1,AVERAGE('Data mapping by country'!CF112:CG112),""),"")</f>
        <v>1</v>
      </c>
      <c r="AO109" s="116">
        <f>IFERROR(IF(AVERAGE('Data mapping by country'!CI112:CJ112)=1,AVERAGE('Data mapping by country'!CI112:CJ112),""),"")</f>
        <v>1</v>
      </c>
      <c r="AP109" s="116" t="str">
        <f>IFERROR(IF(AVERAGE('Data mapping by country'!CK112:CL112)=1,AVERAGE('Data mapping by country'!CK112:CL112),""),"")</f>
        <v/>
      </c>
      <c r="AQ109" s="116" t="str">
        <f>IFERROR(IF(AVERAGE('Data mapping by country'!CM112:CN112)=1,AVERAGE('Data mapping by country'!CM112:CN112),""),"")</f>
        <v/>
      </c>
      <c r="AR109" s="116">
        <f>IFERROR(IF(AVERAGE('Data mapping by country'!CP112:CQ112)=1,AVERAGE('Data mapping by country'!CP112:CQ112),""),"")</f>
        <v>1</v>
      </c>
      <c r="AS109" s="116" t="str">
        <f>IFERROR(IF(AVERAGE('Data mapping by country'!CR112:CS112)=1,AVERAGE('Data mapping by country'!CR112:CS112),""),"")</f>
        <v/>
      </c>
      <c r="AT109" s="116" t="str">
        <f>IFERROR(IF(AVERAGE('Data mapping by country'!CV112:CW112)=1,AVERAGE('Data mapping by country'!CV112:CW112),""),"")</f>
        <v/>
      </c>
      <c r="AU109" s="116" t="str">
        <f>IFERROR(IF(AVERAGE('Data mapping by country'!CX112:CY112)=1,AVERAGE('Data mapping by country'!CX112:CY112),""),"")</f>
        <v/>
      </c>
      <c r="AV109" s="116" t="str">
        <f>IFERROR(IF(AVERAGE('Data mapping by country'!CZ112:DA112)=1,AVERAGE('Data mapping by country'!CZ112:DA112),""),"")</f>
        <v/>
      </c>
      <c r="AW109" s="116" t="str">
        <f>IFERROR(IF(AVERAGE('Data mapping by country'!DB112:DC112)=1,AVERAGE('Data mapping by country'!DB112:DC112),""),"")</f>
        <v/>
      </c>
      <c r="AX109" s="116">
        <f>IFERROR(IF(AVERAGE('Data mapping by country'!DD112:DE112)=1,AVERAGE('Data mapping by country'!DD112:DE112),""),"")</f>
        <v>1</v>
      </c>
      <c r="AY109" s="116" t="str">
        <f>IFERROR(IF(AVERAGE('Data mapping by country'!DF112:DG112)=1,AVERAGE('Data mapping by country'!DF112:DG112),""),"")</f>
        <v/>
      </c>
      <c r="AZ109" s="116" t="str">
        <f>IFERROR(IF(AVERAGE('Data mapping by country'!DH112:DI112)=1,AVERAGE('Data mapping by country'!DH112:DI112),""),"")</f>
        <v/>
      </c>
      <c r="BA109" s="116">
        <f>IFERROR(IF(AVERAGE('Data mapping by country'!DJ112:DK112)=1,AVERAGE('Data mapping by country'!DJ112:DK112),""),"")</f>
        <v>1</v>
      </c>
      <c r="BB109" s="116" t="str">
        <f>IFERROR(IF(AVERAGE('Data mapping by country'!DL112:DM112)=1,AVERAGE('Data mapping by country'!DL112:DM112),""),"")</f>
        <v/>
      </c>
      <c r="BC109" s="116" t="str">
        <f>IFERROR(IF(AVERAGE('Data mapping by country'!DN112:DO112)=1,AVERAGE('Data mapping by country'!DN112:DO112),""),"")</f>
        <v/>
      </c>
      <c r="BD109" s="116" t="str">
        <f>IFERROR(IF(AVERAGE('Data mapping by country'!DQ112:DR112)=1,AVERAGE('Data mapping by country'!DQ112:DR112),""),"")</f>
        <v/>
      </c>
      <c r="BE109" s="116" t="str">
        <f>IFERROR(IF(AVERAGE('Data mapping by country'!DS112:DT112)=1,AVERAGE('Data mapping by country'!DS112:DT112),""),"")</f>
        <v/>
      </c>
      <c r="BF109" s="116" t="str">
        <f>IFERROR(IF(AVERAGE('Data mapping by country'!DU112:DV112)=1,AVERAGE('Data mapping by country'!DU112:DV112),""),"")</f>
        <v/>
      </c>
      <c r="BG109" s="116">
        <f>IFERROR(IF(AVERAGE('Data mapping by country'!DW112:DX112)=1,AVERAGE('Data mapping by country'!DW112:DX112),""),"")</f>
        <v>1</v>
      </c>
      <c r="BH109" s="116">
        <f>IFERROR(IF(AVERAGE('Data mapping by country'!DY112:DZ112)=1,AVERAGE('Data mapping by country'!DY112:DZ112),""),"")</f>
        <v>1</v>
      </c>
      <c r="BI109" s="116" t="str">
        <f>IFERROR(IF(AVERAGE('Data mapping by country'!EA112:EB112)=1,AVERAGE('Data mapping by country'!EA112:EB112),""),"")</f>
        <v/>
      </c>
      <c r="BJ109" s="116">
        <f>IFERROR(IF(AVERAGE('Data mapping by country'!ED112:EE112)=1,AVERAGE('Data mapping by country'!ED112:EE112),""),"")</f>
        <v>1</v>
      </c>
      <c r="BK109" s="116">
        <f>IFERROR(IF(AVERAGE('Data mapping by country'!EF112:EG112)=1,AVERAGE('Data mapping by country'!EF112:EG112),""),"")</f>
        <v>1</v>
      </c>
      <c r="BL109" s="103">
        <f>IFERROR(IF(AVERAGE('Data mapping by country'!EH112:EI112)=1,AVERAGE('Data mapping by country'!EH112:EI112),""),"")</f>
        <v>1</v>
      </c>
      <c r="BM109" s="98">
        <f t="shared" si="1"/>
        <v>29</v>
      </c>
    </row>
    <row r="110" spans="1:65" ht="25.5" customHeight="1" x14ac:dyDescent="0.25">
      <c r="A110" s="100" t="s">
        <v>1409</v>
      </c>
      <c r="B110" s="119" t="s">
        <v>1408</v>
      </c>
      <c r="C110" s="102">
        <f>IFERROR(IF(AVERAGE('Data mapping by country'!C113:D113)=1,AVERAGE('Data mapping by country'!C113:D113),""),"")</f>
        <v>1</v>
      </c>
      <c r="D110" s="115">
        <f>IFERROR(IF(AVERAGE('Data mapping by country'!E113:F113)=1,AVERAGE('Data mapping by country'!E113:F113),""),"")</f>
        <v>1</v>
      </c>
      <c r="E110" s="115" t="str">
        <f>IFERROR(IF(AVERAGE('Data mapping by country'!G113:H113)=1,AVERAGE('Data mapping by country'!G113:H113),""),"")</f>
        <v/>
      </c>
      <c r="F110" s="116">
        <f>IFERROR(IF(AVERAGE('Data mapping by country'!J113:K113)=1,AVERAGE('Data mapping by country'!J113:K113),""),"")</f>
        <v>1</v>
      </c>
      <c r="G110" s="116" t="str">
        <f>IFERROR(IF(AVERAGE('Data mapping by country'!L113:M113)=1,AVERAGE('Data mapping by country'!L113:M113),""),"")</f>
        <v/>
      </c>
      <c r="H110" s="116">
        <f>IFERROR(IF(AVERAGE('Data mapping by country'!N113:O113)=1,AVERAGE('Data mapping by country'!N113:O113),""),"")</f>
        <v>1</v>
      </c>
      <c r="I110" s="116">
        <f>IFERROR(IF(AVERAGE('Data mapping by country'!P113:Q113)=1,AVERAGE('Data mapping by country'!P113:Q113),""),"")</f>
        <v>1</v>
      </c>
      <c r="J110" s="116">
        <f>IFERROR(IF(AVERAGE('Data mapping by country'!R113:S113)=1,AVERAGE('Data mapping by country'!R113:S113),""),"")</f>
        <v>1</v>
      </c>
      <c r="K110" s="116" t="str">
        <f>IFERROR(IF(AVERAGE('Data mapping by country'!T113:U113)=1,AVERAGE('Data mapping by country'!T113:U113),""),"")</f>
        <v/>
      </c>
      <c r="L110" s="116">
        <f>IFERROR(IF(AVERAGE('Data mapping by country'!W113:X113)=1,AVERAGE('Data mapping by country'!W113:X113),""),"")</f>
        <v>1</v>
      </c>
      <c r="M110" s="116">
        <f>IFERROR(IF(AVERAGE('Data mapping by country'!Y113:Z113)=1,AVERAGE('Data mapping by country'!Y113:Z113),""),"")</f>
        <v>1</v>
      </c>
      <c r="N110" s="116">
        <f>IFERROR(IF(AVERAGE('Data mapping by country'!AA113:AB113)=1,AVERAGE('Data mapping by country'!AA113:AB113),""),"")</f>
        <v>1</v>
      </c>
      <c r="O110" s="116" t="str">
        <f>IFERROR(IF(AVERAGE('Data mapping by country'!AC113:AD113)=1,AVERAGE('Data mapping by country'!AC113:AD113),""),"")</f>
        <v/>
      </c>
      <c r="P110" s="116">
        <f>IFERROR(IF(AVERAGE('Data mapping by country'!AE113:AF113)=1,AVERAGE('Data mapping by country'!AE113:AF113),""),"")</f>
        <v>1</v>
      </c>
      <c r="Q110" s="116" t="str">
        <f>IFERROR(IF(AVERAGE('Data mapping by country'!AG113:AH113)=1,AVERAGE('Data mapping by country'!AG113:AH113),""),"")</f>
        <v/>
      </c>
      <c r="R110" s="116">
        <f>IFERROR(IF(AVERAGE('Data mapping by country'!AI113:AJ113)=1,AVERAGE('Data mapping by country'!AI113:AJ113),""),"")</f>
        <v>1</v>
      </c>
      <c r="S110" s="116">
        <f>IFERROR(IF(AVERAGE('Data mapping by country'!AK113:AL113)=1,AVERAGE('Data mapping by country'!AK113:AL113),""),"")</f>
        <v>1</v>
      </c>
      <c r="T110" s="116" t="str">
        <f>IFERROR(IF(AVERAGE('Data mapping by country'!AM113:AN113)=1,AVERAGE('Data mapping by country'!AM113:AN113),""),"")</f>
        <v/>
      </c>
      <c r="U110" s="116">
        <f>IFERROR(IF(AVERAGE('Data mapping by country'!AP113:AQ113)=1,AVERAGE('Data mapping by country'!AP113:AQ113),""),"")</f>
        <v>1</v>
      </c>
      <c r="V110" s="116" t="str">
        <f>IFERROR(IF(AVERAGE('Data mapping by country'!AR113:AS113)=1,AVERAGE('Data mapping by country'!AR113:AS113),""),"")</f>
        <v/>
      </c>
      <c r="W110" s="116" t="str">
        <f>IFERROR(IF(AVERAGE('Data mapping by country'!AT113:AU113)=1,AVERAGE('Data mapping by country'!AT113:AU113),""),"")</f>
        <v/>
      </c>
      <c r="X110" s="116">
        <f>IFERROR(IF(AVERAGE('Data mapping by country'!AV113:AW113)=1,AVERAGE('Data mapping by country'!AV113:AW113),""),"")</f>
        <v>1</v>
      </c>
      <c r="Y110" s="116">
        <f>IFERROR(IF(AVERAGE('Data mapping by country'!AX113:AY113)=1,AVERAGE('Data mapping by country'!AX113:AY113),""),"")</f>
        <v>1</v>
      </c>
      <c r="Z110" s="116">
        <f>IFERROR(IF(AVERAGE('Data mapping by country'!AZ113:BA113)=1,AVERAGE('Data mapping by country'!AZ113:BA113),""),"")</f>
        <v>1</v>
      </c>
      <c r="AA110" s="116" t="str">
        <f>IFERROR(IF(AVERAGE('Data mapping by country'!BB113:BC113)=1,AVERAGE('Data mapping by country'!BB113:BC113),""),"")</f>
        <v/>
      </c>
      <c r="AB110" s="116">
        <f>IFERROR(IF(AVERAGE('Data mapping by country'!BF113:BG113)=1,AVERAGE('Data mapping by country'!BF113:BG113),""),"")</f>
        <v>1</v>
      </c>
      <c r="AC110" s="116" t="str">
        <f>IFERROR(IF(AVERAGE('Data mapping by country'!BH113:BI113)=1,AVERAGE('Data mapping by country'!BH113:BI113),""),"")</f>
        <v/>
      </c>
      <c r="AD110" s="116" t="str">
        <f>IFERROR(IF(AVERAGE('Data mapping by country'!BJ113:BK113)=1,AVERAGE('Data mapping by country'!BJ113:BK113),""),"")</f>
        <v/>
      </c>
      <c r="AE110" s="116" t="str">
        <f>IFERROR(IF(AVERAGE('Data mapping by country'!BL113:BM113)=1,AVERAGE('Data mapping by country'!BL113:BM113),""),"")</f>
        <v/>
      </c>
      <c r="AF110" s="116" t="str">
        <f>IFERROR(IF(AVERAGE('Data mapping by country'!BN113:BO113)=1,AVERAGE('Data mapping by country'!BN113:BO113),""),"")</f>
        <v/>
      </c>
      <c r="AG110" s="116">
        <f>IFERROR(IF(AVERAGE('Data mapping by country'!BQ113:BR113)=1,AVERAGE('Data mapping by country'!BQ113:BR113),""),"")</f>
        <v>1</v>
      </c>
      <c r="AH110" s="116" t="str">
        <f>IFERROR(IF(AVERAGE('Data mapping by country'!BS113:BT113)=1,AVERAGE('Data mapping by country'!BS113:BT113),""),"")</f>
        <v/>
      </c>
      <c r="AI110" s="116">
        <f>IFERROR(IF(AVERAGE('Data mapping by country'!BU113:BV113)=1,AVERAGE('Data mapping by country'!BU113:BV113),""),"")</f>
        <v>1</v>
      </c>
      <c r="AJ110" s="116">
        <f>IFERROR(IF(AVERAGE('Data mapping by country'!BX113:BY113)=1,AVERAGE('Data mapping by country'!BX113:BY113),""),"")</f>
        <v>1</v>
      </c>
      <c r="AK110" s="116">
        <f>IFERROR(IF(AVERAGE('Data mapping by country'!BZ113:CA113)=1,AVERAGE('Data mapping by country'!BZ113:CA113),""),"")</f>
        <v>1</v>
      </c>
      <c r="AL110" s="116" t="str">
        <f>IFERROR(IF(AVERAGE('Data mapping by country'!CB113:CC113)=1,AVERAGE('Data mapping by country'!CB113:CC113),""),"")</f>
        <v/>
      </c>
      <c r="AM110" s="116" t="str">
        <f>IFERROR(IF(AVERAGE('Data mapping by country'!CD113:CE113)=1,AVERAGE('Data mapping by country'!CD113:CE113),""),"")</f>
        <v/>
      </c>
      <c r="AN110" s="116">
        <f>IFERROR(IF(AVERAGE('Data mapping by country'!CF113:CG113)=1,AVERAGE('Data mapping by country'!CF113:CG113),""),"")</f>
        <v>1</v>
      </c>
      <c r="AO110" s="116">
        <f>IFERROR(IF(AVERAGE('Data mapping by country'!CI113:CJ113)=1,AVERAGE('Data mapping by country'!CI113:CJ113),""),"")</f>
        <v>1</v>
      </c>
      <c r="AP110" s="116" t="str">
        <f>IFERROR(IF(AVERAGE('Data mapping by country'!CK113:CL113)=1,AVERAGE('Data mapping by country'!CK113:CL113),""),"")</f>
        <v/>
      </c>
      <c r="AQ110" s="116" t="str">
        <f>IFERROR(IF(AVERAGE('Data mapping by country'!CM113:CN113)=1,AVERAGE('Data mapping by country'!CM113:CN113),""),"")</f>
        <v/>
      </c>
      <c r="AR110" s="116">
        <f>IFERROR(IF(AVERAGE('Data mapping by country'!CP113:CQ113)=1,AVERAGE('Data mapping by country'!CP113:CQ113),""),"")</f>
        <v>1</v>
      </c>
      <c r="AS110" s="116" t="str">
        <f>IFERROR(IF(AVERAGE('Data mapping by country'!CR113:CS113)=1,AVERAGE('Data mapping by country'!CR113:CS113),""),"")</f>
        <v/>
      </c>
      <c r="AT110" s="116" t="str">
        <f>IFERROR(IF(AVERAGE('Data mapping by country'!CV113:CW113)=1,AVERAGE('Data mapping by country'!CV113:CW113),""),"")</f>
        <v/>
      </c>
      <c r="AU110" s="116" t="str">
        <f>IFERROR(IF(AVERAGE('Data mapping by country'!CX113:CY113)=1,AVERAGE('Data mapping by country'!CX113:CY113),""),"")</f>
        <v/>
      </c>
      <c r="AV110" s="116">
        <f>IFERROR(IF(AVERAGE('Data mapping by country'!CZ113:DA113)=1,AVERAGE('Data mapping by country'!CZ113:DA113),""),"")</f>
        <v>1</v>
      </c>
      <c r="AW110" s="116" t="str">
        <f>IFERROR(IF(AVERAGE('Data mapping by country'!DB113:DC113)=1,AVERAGE('Data mapping by country'!DB113:DC113),""),"")</f>
        <v/>
      </c>
      <c r="AX110" s="116">
        <f>IFERROR(IF(AVERAGE('Data mapping by country'!DD113:DE113)=1,AVERAGE('Data mapping by country'!DD113:DE113),""),"")</f>
        <v>1</v>
      </c>
      <c r="AY110" s="116" t="str">
        <f>IFERROR(IF(AVERAGE('Data mapping by country'!DF113:DG113)=1,AVERAGE('Data mapping by country'!DF113:DG113),""),"")</f>
        <v/>
      </c>
      <c r="AZ110" s="116" t="str">
        <f>IFERROR(IF(AVERAGE('Data mapping by country'!DH113:DI113)=1,AVERAGE('Data mapping by country'!DH113:DI113),""),"")</f>
        <v/>
      </c>
      <c r="BA110" s="116">
        <f>IFERROR(IF(AVERAGE('Data mapping by country'!DJ113:DK113)=1,AVERAGE('Data mapping by country'!DJ113:DK113),""),"")</f>
        <v>1</v>
      </c>
      <c r="BB110" s="116" t="str">
        <f>IFERROR(IF(AVERAGE('Data mapping by country'!DL113:DM113)=1,AVERAGE('Data mapping by country'!DL113:DM113),""),"")</f>
        <v/>
      </c>
      <c r="BC110" s="116" t="str">
        <f>IFERROR(IF(AVERAGE('Data mapping by country'!DN113:DO113)=1,AVERAGE('Data mapping by country'!DN113:DO113),""),"")</f>
        <v/>
      </c>
      <c r="BD110" s="116">
        <f>IFERROR(IF(AVERAGE('Data mapping by country'!DQ113:DR113)=1,AVERAGE('Data mapping by country'!DQ113:DR113),""),"")</f>
        <v>1</v>
      </c>
      <c r="BE110" s="116">
        <f>IFERROR(IF(AVERAGE('Data mapping by country'!DS113:DT113)=1,AVERAGE('Data mapping by country'!DS113:DT113),""),"")</f>
        <v>1</v>
      </c>
      <c r="BF110" s="116">
        <f>IFERROR(IF(AVERAGE('Data mapping by country'!DU113:DV113)=1,AVERAGE('Data mapping by country'!DU113:DV113),""),"")</f>
        <v>1</v>
      </c>
      <c r="BG110" s="116">
        <f>IFERROR(IF(AVERAGE('Data mapping by country'!DW113:DX113)=1,AVERAGE('Data mapping by country'!DW113:DX113),""),"")</f>
        <v>1</v>
      </c>
      <c r="BH110" s="116">
        <f>IFERROR(IF(AVERAGE('Data mapping by country'!DY113:DZ113)=1,AVERAGE('Data mapping by country'!DY113:DZ113),""),"")</f>
        <v>1</v>
      </c>
      <c r="BI110" s="116">
        <f>IFERROR(IF(AVERAGE('Data mapping by country'!EA113:EB113)=1,AVERAGE('Data mapping by country'!EA113:EB113),""),"")</f>
        <v>1</v>
      </c>
      <c r="BJ110" s="116">
        <f>IFERROR(IF(AVERAGE('Data mapping by country'!ED113:EE113)=1,AVERAGE('Data mapping by country'!ED113:EE113),""),"")</f>
        <v>1</v>
      </c>
      <c r="BK110" s="116">
        <f>IFERROR(IF(AVERAGE('Data mapping by country'!EF113:EG113)=1,AVERAGE('Data mapping by country'!EF113:EG113),""),"")</f>
        <v>1</v>
      </c>
      <c r="BL110" s="103">
        <f>IFERROR(IF(AVERAGE('Data mapping by country'!EH113:EI113)=1,AVERAGE('Data mapping by country'!EH113:EI113),""),"")</f>
        <v>1</v>
      </c>
      <c r="BM110" s="98">
        <f t="shared" si="1"/>
        <v>36</v>
      </c>
    </row>
    <row r="111" spans="1:65" ht="25.5" customHeight="1" x14ac:dyDescent="0.25">
      <c r="A111" s="100" t="s">
        <v>1407</v>
      </c>
      <c r="B111" s="119" t="s">
        <v>1406</v>
      </c>
      <c r="C111" s="102">
        <f>IFERROR(IF(AVERAGE('Data mapping by country'!C114:D114)=1,AVERAGE('Data mapping by country'!C114:D114),""),"")</f>
        <v>1</v>
      </c>
      <c r="D111" s="115">
        <f>IFERROR(IF(AVERAGE('Data mapping by country'!E114:F114)=1,AVERAGE('Data mapping by country'!E114:F114),""),"")</f>
        <v>1</v>
      </c>
      <c r="E111" s="115" t="str">
        <f>IFERROR(IF(AVERAGE('Data mapping by country'!G114:H114)=1,AVERAGE('Data mapping by country'!G114:H114),""),"")</f>
        <v/>
      </c>
      <c r="F111" s="116">
        <f>IFERROR(IF(AVERAGE('Data mapping by country'!J114:K114)=1,AVERAGE('Data mapping by country'!J114:K114),""),"")</f>
        <v>1</v>
      </c>
      <c r="G111" s="116" t="str">
        <f>IFERROR(IF(AVERAGE('Data mapping by country'!L114:M114)=1,AVERAGE('Data mapping by country'!L114:M114),""),"")</f>
        <v/>
      </c>
      <c r="H111" s="116">
        <f>IFERROR(IF(AVERAGE('Data mapping by country'!N114:O114)=1,AVERAGE('Data mapping by country'!N114:O114),""),"")</f>
        <v>1</v>
      </c>
      <c r="I111" s="116">
        <f>IFERROR(IF(AVERAGE('Data mapping by country'!P114:Q114)=1,AVERAGE('Data mapping by country'!P114:Q114),""),"")</f>
        <v>1</v>
      </c>
      <c r="J111" s="116">
        <f>IFERROR(IF(AVERAGE('Data mapping by country'!R114:S114)=1,AVERAGE('Data mapping by country'!R114:S114),""),"")</f>
        <v>1</v>
      </c>
      <c r="K111" s="116" t="str">
        <f>IFERROR(IF(AVERAGE('Data mapping by country'!T114:U114)=1,AVERAGE('Data mapping by country'!T114:U114),""),"")</f>
        <v/>
      </c>
      <c r="L111" s="116">
        <f>IFERROR(IF(AVERAGE('Data mapping by country'!W114:X114)=1,AVERAGE('Data mapping by country'!W114:X114),""),"")</f>
        <v>1</v>
      </c>
      <c r="M111" s="116">
        <f>IFERROR(IF(AVERAGE('Data mapping by country'!Y114:Z114)=1,AVERAGE('Data mapping by country'!Y114:Z114),""),"")</f>
        <v>1</v>
      </c>
      <c r="N111" s="116">
        <f>IFERROR(IF(AVERAGE('Data mapping by country'!AA114:AB114)=1,AVERAGE('Data mapping by country'!AA114:AB114),""),"")</f>
        <v>1</v>
      </c>
      <c r="O111" s="116" t="str">
        <f>IFERROR(IF(AVERAGE('Data mapping by country'!AC114:AD114)=1,AVERAGE('Data mapping by country'!AC114:AD114),""),"")</f>
        <v/>
      </c>
      <c r="P111" s="116">
        <f>IFERROR(IF(AVERAGE('Data mapping by country'!AE114:AF114)=1,AVERAGE('Data mapping by country'!AE114:AF114),""),"")</f>
        <v>1</v>
      </c>
      <c r="Q111" s="116" t="str">
        <f>IFERROR(IF(AVERAGE('Data mapping by country'!AG114:AH114)=1,AVERAGE('Data mapping by country'!AG114:AH114),""),"")</f>
        <v/>
      </c>
      <c r="R111" s="116">
        <f>IFERROR(IF(AVERAGE('Data mapping by country'!AI114:AJ114)=1,AVERAGE('Data mapping by country'!AI114:AJ114),""),"")</f>
        <v>1</v>
      </c>
      <c r="S111" s="116">
        <f>IFERROR(IF(AVERAGE('Data mapping by country'!AK114:AL114)=1,AVERAGE('Data mapping by country'!AK114:AL114),""),"")</f>
        <v>1</v>
      </c>
      <c r="T111" s="116" t="str">
        <f>IFERROR(IF(AVERAGE('Data mapping by country'!AM114:AN114)=1,AVERAGE('Data mapping by country'!AM114:AN114),""),"")</f>
        <v/>
      </c>
      <c r="U111" s="116">
        <f>IFERROR(IF(AVERAGE('Data mapping by country'!AP114:AQ114)=1,AVERAGE('Data mapping by country'!AP114:AQ114),""),"")</f>
        <v>1</v>
      </c>
      <c r="V111" s="116" t="str">
        <f>IFERROR(IF(AVERAGE('Data mapping by country'!AR114:AS114)=1,AVERAGE('Data mapping by country'!AR114:AS114),""),"")</f>
        <v/>
      </c>
      <c r="W111" s="116" t="str">
        <f>IFERROR(IF(AVERAGE('Data mapping by country'!AT114:AU114)=1,AVERAGE('Data mapping by country'!AT114:AU114),""),"")</f>
        <v/>
      </c>
      <c r="X111" s="116">
        <f>IFERROR(IF(AVERAGE('Data mapping by country'!AV114:AW114)=1,AVERAGE('Data mapping by country'!AV114:AW114),""),"")</f>
        <v>1</v>
      </c>
      <c r="Y111" s="116" t="str">
        <f>IFERROR(IF(AVERAGE('Data mapping by country'!AX114:AY114)=1,AVERAGE('Data mapping by country'!AX114:AY114),""),"")</f>
        <v/>
      </c>
      <c r="Z111" s="116" t="str">
        <f>IFERROR(IF(AVERAGE('Data mapping by country'!AZ114:BA114)=1,AVERAGE('Data mapping by country'!AZ114:BA114),""),"")</f>
        <v/>
      </c>
      <c r="AA111" s="116" t="str">
        <f>IFERROR(IF(AVERAGE('Data mapping by country'!BB114:BC114)=1,AVERAGE('Data mapping by country'!BB114:BC114),""),"")</f>
        <v/>
      </c>
      <c r="AB111" s="116">
        <f>IFERROR(IF(AVERAGE('Data mapping by country'!BF114:BG114)=1,AVERAGE('Data mapping by country'!BF114:BG114),""),"")</f>
        <v>1</v>
      </c>
      <c r="AC111" s="116" t="str">
        <f>IFERROR(IF(AVERAGE('Data mapping by country'!BH114:BI114)=1,AVERAGE('Data mapping by country'!BH114:BI114),""),"")</f>
        <v/>
      </c>
      <c r="AD111" s="116" t="str">
        <f>IFERROR(IF(AVERAGE('Data mapping by country'!BJ114:BK114)=1,AVERAGE('Data mapping by country'!BJ114:BK114),""),"")</f>
        <v/>
      </c>
      <c r="AE111" s="116" t="str">
        <f>IFERROR(IF(AVERAGE('Data mapping by country'!BL114:BM114)=1,AVERAGE('Data mapping by country'!BL114:BM114),""),"")</f>
        <v/>
      </c>
      <c r="AF111" s="116" t="str">
        <f>IFERROR(IF(AVERAGE('Data mapping by country'!BN114:BO114)=1,AVERAGE('Data mapping by country'!BN114:BO114),""),"")</f>
        <v/>
      </c>
      <c r="AG111" s="116">
        <f>IFERROR(IF(AVERAGE('Data mapping by country'!BQ114:BR114)=1,AVERAGE('Data mapping by country'!BQ114:BR114),""),"")</f>
        <v>1</v>
      </c>
      <c r="AH111" s="116" t="str">
        <f>IFERROR(IF(AVERAGE('Data mapping by country'!BS114:BT114)=1,AVERAGE('Data mapping by country'!BS114:BT114),""),"")</f>
        <v/>
      </c>
      <c r="AI111" s="116" t="str">
        <f>IFERROR(IF(AVERAGE('Data mapping by country'!BU114:BV114)=1,AVERAGE('Data mapping by country'!BU114:BV114),""),"")</f>
        <v/>
      </c>
      <c r="AJ111" s="116">
        <f>IFERROR(IF(AVERAGE('Data mapping by country'!BX114:BY114)=1,AVERAGE('Data mapping by country'!BX114:BY114),""),"")</f>
        <v>1</v>
      </c>
      <c r="AK111" s="116" t="str">
        <f>IFERROR(IF(AVERAGE('Data mapping by country'!BZ114:CA114)=1,AVERAGE('Data mapping by country'!BZ114:CA114),""),"")</f>
        <v/>
      </c>
      <c r="AL111" s="116" t="str">
        <f>IFERROR(IF(AVERAGE('Data mapping by country'!CB114:CC114)=1,AVERAGE('Data mapping by country'!CB114:CC114),""),"")</f>
        <v/>
      </c>
      <c r="AM111" s="116" t="str">
        <f>IFERROR(IF(AVERAGE('Data mapping by country'!CD114:CE114)=1,AVERAGE('Data mapping by country'!CD114:CE114),""),"")</f>
        <v/>
      </c>
      <c r="AN111" s="116">
        <f>IFERROR(IF(AVERAGE('Data mapping by country'!CF114:CG114)=1,AVERAGE('Data mapping by country'!CF114:CG114),""),"")</f>
        <v>1</v>
      </c>
      <c r="AO111" s="116">
        <f>IFERROR(IF(AVERAGE('Data mapping by country'!CI114:CJ114)=1,AVERAGE('Data mapping by country'!CI114:CJ114),""),"")</f>
        <v>1</v>
      </c>
      <c r="AP111" s="116" t="str">
        <f>IFERROR(IF(AVERAGE('Data mapping by country'!CK114:CL114)=1,AVERAGE('Data mapping by country'!CK114:CL114),""),"")</f>
        <v/>
      </c>
      <c r="AQ111" s="116" t="str">
        <f>IFERROR(IF(AVERAGE('Data mapping by country'!CM114:CN114)=1,AVERAGE('Data mapping by country'!CM114:CN114),""),"")</f>
        <v/>
      </c>
      <c r="AR111" s="116">
        <f>IFERROR(IF(AVERAGE('Data mapping by country'!CP114:CQ114)=1,AVERAGE('Data mapping by country'!CP114:CQ114),""),"")</f>
        <v>1</v>
      </c>
      <c r="AS111" s="116" t="str">
        <f>IFERROR(IF(AVERAGE('Data mapping by country'!CR114:CS114)=1,AVERAGE('Data mapping by country'!CR114:CS114),""),"")</f>
        <v/>
      </c>
      <c r="AT111" s="116" t="str">
        <f>IFERROR(IF(AVERAGE('Data mapping by country'!CV114:CW114)=1,AVERAGE('Data mapping by country'!CV114:CW114),""),"")</f>
        <v/>
      </c>
      <c r="AU111" s="116" t="str">
        <f>IFERROR(IF(AVERAGE('Data mapping by country'!CX114:CY114)=1,AVERAGE('Data mapping by country'!CX114:CY114),""),"")</f>
        <v/>
      </c>
      <c r="AV111" s="116" t="str">
        <f>IFERROR(IF(AVERAGE('Data mapping by country'!CZ114:DA114)=1,AVERAGE('Data mapping by country'!CZ114:DA114),""),"")</f>
        <v/>
      </c>
      <c r="AW111" s="116" t="str">
        <f>IFERROR(IF(AVERAGE('Data mapping by country'!DB114:DC114)=1,AVERAGE('Data mapping by country'!DB114:DC114),""),"")</f>
        <v/>
      </c>
      <c r="AX111" s="116">
        <f>IFERROR(IF(AVERAGE('Data mapping by country'!DD114:DE114)=1,AVERAGE('Data mapping by country'!DD114:DE114),""),"")</f>
        <v>1</v>
      </c>
      <c r="AY111" s="116" t="str">
        <f>IFERROR(IF(AVERAGE('Data mapping by country'!DF114:DG114)=1,AVERAGE('Data mapping by country'!DF114:DG114),""),"")</f>
        <v/>
      </c>
      <c r="AZ111" s="116" t="str">
        <f>IFERROR(IF(AVERAGE('Data mapping by country'!DH114:DI114)=1,AVERAGE('Data mapping by country'!DH114:DI114),""),"")</f>
        <v/>
      </c>
      <c r="BA111" s="116">
        <f>IFERROR(IF(AVERAGE('Data mapping by country'!DJ114:DK114)=1,AVERAGE('Data mapping by country'!DJ114:DK114),""),"")</f>
        <v>1</v>
      </c>
      <c r="BB111" s="116" t="str">
        <f>IFERROR(IF(AVERAGE('Data mapping by country'!DL114:DM114)=1,AVERAGE('Data mapping by country'!DL114:DM114),""),"")</f>
        <v/>
      </c>
      <c r="BC111" s="116" t="str">
        <f>IFERROR(IF(AVERAGE('Data mapping by country'!DN114:DO114)=1,AVERAGE('Data mapping by country'!DN114:DO114),""),"")</f>
        <v/>
      </c>
      <c r="BD111" s="116" t="str">
        <f>IFERROR(IF(AVERAGE('Data mapping by country'!DQ114:DR114)=1,AVERAGE('Data mapping by country'!DQ114:DR114),""),"")</f>
        <v/>
      </c>
      <c r="BE111" s="116">
        <f>IFERROR(IF(AVERAGE('Data mapping by country'!DS114:DT114)=1,AVERAGE('Data mapping by country'!DS114:DT114),""),"")</f>
        <v>1</v>
      </c>
      <c r="BF111" s="116">
        <f>IFERROR(IF(AVERAGE('Data mapping by country'!DU114:DV114)=1,AVERAGE('Data mapping by country'!DU114:DV114),""),"")</f>
        <v>1</v>
      </c>
      <c r="BG111" s="116">
        <f>IFERROR(IF(AVERAGE('Data mapping by country'!DW114:DX114)=1,AVERAGE('Data mapping by country'!DW114:DX114),""),"")</f>
        <v>1</v>
      </c>
      <c r="BH111" s="116">
        <f>IFERROR(IF(AVERAGE('Data mapping by country'!DY114:DZ114)=1,AVERAGE('Data mapping by country'!DY114:DZ114),""),"")</f>
        <v>1</v>
      </c>
      <c r="BI111" s="116">
        <f>IFERROR(IF(AVERAGE('Data mapping by country'!EA114:EB114)=1,AVERAGE('Data mapping by country'!EA114:EB114),""),"")</f>
        <v>1</v>
      </c>
      <c r="BJ111" s="116">
        <f>IFERROR(IF(AVERAGE('Data mapping by country'!ED114:EE114)=1,AVERAGE('Data mapping by country'!ED114:EE114),""),"")</f>
        <v>1</v>
      </c>
      <c r="BK111" s="116">
        <f>IFERROR(IF(AVERAGE('Data mapping by country'!EF114:EG114)=1,AVERAGE('Data mapping by country'!EF114:EG114),""),"")</f>
        <v>1</v>
      </c>
      <c r="BL111" s="103">
        <f>IFERROR(IF(AVERAGE('Data mapping by country'!EH114:EI114)=1,AVERAGE('Data mapping by country'!EH114:EI114),""),"")</f>
        <v>1</v>
      </c>
      <c r="BM111" s="98">
        <f t="shared" si="1"/>
        <v>30</v>
      </c>
    </row>
    <row r="112" spans="1:65" ht="25.5" customHeight="1" x14ac:dyDescent="0.25">
      <c r="A112" s="100" t="s">
        <v>1405</v>
      </c>
      <c r="B112" s="119" t="s">
        <v>1404</v>
      </c>
      <c r="C112" s="102">
        <f>IFERROR(IF(AVERAGE('Data mapping by country'!C115:D115)=1,AVERAGE('Data mapping by country'!C115:D115),""),"")</f>
        <v>1</v>
      </c>
      <c r="D112" s="115">
        <f>IFERROR(IF(AVERAGE('Data mapping by country'!E115:F115)=1,AVERAGE('Data mapping by country'!E115:F115),""),"")</f>
        <v>1</v>
      </c>
      <c r="E112" s="115" t="str">
        <f>IFERROR(IF(AVERAGE('Data mapping by country'!G115:H115)=1,AVERAGE('Data mapping by country'!G115:H115),""),"")</f>
        <v/>
      </c>
      <c r="F112" s="116">
        <f>IFERROR(IF(AVERAGE('Data mapping by country'!J115:K115)=1,AVERAGE('Data mapping by country'!J115:K115),""),"")</f>
        <v>1</v>
      </c>
      <c r="G112" s="116" t="str">
        <f>IFERROR(IF(AVERAGE('Data mapping by country'!L115:M115)=1,AVERAGE('Data mapping by country'!L115:M115),""),"")</f>
        <v/>
      </c>
      <c r="H112" s="116">
        <f>IFERROR(IF(AVERAGE('Data mapping by country'!N115:O115)=1,AVERAGE('Data mapping by country'!N115:O115),""),"")</f>
        <v>1</v>
      </c>
      <c r="I112" s="116">
        <f>IFERROR(IF(AVERAGE('Data mapping by country'!P115:Q115)=1,AVERAGE('Data mapping by country'!P115:Q115),""),"")</f>
        <v>1</v>
      </c>
      <c r="J112" s="116">
        <f>IFERROR(IF(AVERAGE('Data mapping by country'!R115:S115)=1,AVERAGE('Data mapping by country'!R115:S115),""),"")</f>
        <v>1</v>
      </c>
      <c r="K112" s="116" t="str">
        <f>IFERROR(IF(AVERAGE('Data mapping by country'!T115:U115)=1,AVERAGE('Data mapping by country'!T115:U115),""),"")</f>
        <v/>
      </c>
      <c r="L112" s="116">
        <f>IFERROR(IF(AVERAGE('Data mapping by country'!W115:X115)=1,AVERAGE('Data mapping by country'!W115:X115),""),"")</f>
        <v>1</v>
      </c>
      <c r="M112" s="116">
        <f>IFERROR(IF(AVERAGE('Data mapping by country'!Y115:Z115)=1,AVERAGE('Data mapping by country'!Y115:Z115),""),"")</f>
        <v>1</v>
      </c>
      <c r="N112" s="116">
        <f>IFERROR(IF(AVERAGE('Data mapping by country'!AA115:AB115)=1,AVERAGE('Data mapping by country'!AA115:AB115),""),"")</f>
        <v>1</v>
      </c>
      <c r="O112" s="116" t="str">
        <f>IFERROR(IF(AVERAGE('Data mapping by country'!AC115:AD115)=1,AVERAGE('Data mapping by country'!AC115:AD115),""),"")</f>
        <v/>
      </c>
      <c r="P112" s="116">
        <f>IFERROR(IF(AVERAGE('Data mapping by country'!AE115:AF115)=1,AVERAGE('Data mapping by country'!AE115:AF115),""),"")</f>
        <v>1</v>
      </c>
      <c r="Q112" s="116" t="str">
        <f>IFERROR(IF(AVERAGE('Data mapping by country'!AG115:AH115)=1,AVERAGE('Data mapping by country'!AG115:AH115),""),"")</f>
        <v/>
      </c>
      <c r="R112" s="116">
        <f>IFERROR(IF(AVERAGE('Data mapping by country'!AI115:AJ115)=1,AVERAGE('Data mapping by country'!AI115:AJ115),""),"")</f>
        <v>1</v>
      </c>
      <c r="S112" s="116">
        <f>IFERROR(IF(AVERAGE('Data mapping by country'!AK115:AL115)=1,AVERAGE('Data mapping by country'!AK115:AL115),""),"")</f>
        <v>1</v>
      </c>
      <c r="T112" s="116" t="str">
        <f>IFERROR(IF(AVERAGE('Data mapping by country'!AM115:AN115)=1,AVERAGE('Data mapping by country'!AM115:AN115),""),"")</f>
        <v/>
      </c>
      <c r="U112" s="116">
        <f>IFERROR(IF(AVERAGE('Data mapping by country'!AP115:AQ115)=1,AVERAGE('Data mapping by country'!AP115:AQ115),""),"")</f>
        <v>1</v>
      </c>
      <c r="V112" s="116" t="str">
        <f>IFERROR(IF(AVERAGE('Data mapping by country'!AR115:AS115)=1,AVERAGE('Data mapping by country'!AR115:AS115),""),"")</f>
        <v/>
      </c>
      <c r="W112" s="116" t="str">
        <f>IFERROR(IF(AVERAGE('Data mapping by country'!AT115:AU115)=1,AVERAGE('Data mapping by country'!AT115:AU115),""),"")</f>
        <v/>
      </c>
      <c r="X112" s="116">
        <f>IFERROR(IF(AVERAGE('Data mapping by country'!AV115:AW115)=1,AVERAGE('Data mapping by country'!AV115:AW115),""),"")</f>
        <v>1</v>
      </c>
      <c r="Y112" s="116" t="str">
        <f>IFERROR(IF(AVERAGE('Data mapping by country'!AX115:AY115)=1,AVERAGE('Data mapping by country'!AX115:AY115),""),"")</f>
        <v/>
      </c>
      <c r="Z112" s="116">
        <f>IFERROR(IF(AVERAGE('Data mapping by country'!AZ115:BA115)=1,AVERAGE('Data mapping by country'!AZ115:BA115),""),"")</f>
        <v>1</v>
      </c>
      <c r="AA112" s="116" t="str">
        <f>IFERROR(IF(AVERAGE('Data mapping by country'!BB115:BC115)=1,AVERAGE('Data mapping by country'!BB115:BC115),""),"")</f>
        <v/>
      </c>
      <c r="AB112" s="116">
        <f>IFERROR(IF(AVERAGE('Data mapping by country'!BF115:BG115)=1,AVERAGE('Data mapping by country'!BF115:BG115),""),"")</f>
        <v>1</v>
      </c>
      <c r="AC112" s="116" t="str">
        <f>IFERROR(IF(AVERAGE('Data mapping by country'!BH115:BI115)=1,AVERAGE('Data mapping by country'!BH115:BI115),""),"")</f>
        <v/>
      </c>
      <c r="AD112" s="116" t="str">
        <f>IFERROR(IF(AVERAGE('Data mapping by country'!BJ115:BK115)=1,AVERAGE('Data mapping by country'!BJ115:BK115),""),"")</f>
        <v/>
      </c>
      <c r="AE112" s="116" t="str">
        <f>IFERROR(IF(AVERAGE('Data mapping by country'!BL115:BM115)=1,AVERAGE('Data mapping by country'!BL115:BM115),""),"")</f>
        <v/>
      </c>
      <c r="AF112" s="116" t="str">
        <f>IFERROR(IF(AVERAGE('Data mapping by country'!BN115:BO115)=1,AVERAGE('Data mapping by country'!BN115:BO115),""),"")</f>
        <v/>
      </c>
      <c r="AG112" s="116">
        <f>IFERROR(IF(AVERAGE('Data mapping by country'!BQ115:BR115)=1,AVERAGE('Data mapping by country'!BQ115:BR115),""),"")</f>
        <v>1</v>
      </c>
      <c r="AH112" s="116" t="str">
        <f>IFERROR(IF(AVERAGE('Data mapping by country'!BS115:BT115)=1,AVERAGE('Data mapping by country'!BS115:BT115),""),"")</f>
        <v/>
      </c>
      <c r="AI112" s="116">
        <f>IFERROR(IF(AVERAGE('Data mapping by country'!BU115:BV115)=1,AVERAGE('Data mapping by country'!BU115:BV115),""),"")</f>
        <v>1</v>
      </c>
      <c r="AJ112" s="116">
        <f>IFERROR(IF(AVERAGE('Data mapping by country'!BX115:BY115)=1,AVERAGE('Data mapping by country'!BX115:BY115),""),"")</f>
        <v>1</v>
      </c>
      <c r="AK112" s="116">
        <f>IFERROR(IF(AVERAGE('Data mapping by country'!BZ115:CA115)=1,AVERAGE('Data mapping by country'!BZ115:CA115),""),"")</f>
        <v>1</v>
      </c>
      <c r="AL112" s="116" t="str">
        <f>IFERROR(IF(AVERAGE('Data mapping by country'!CB115:CC115)=1,AVERAGE('Data mapping by country'!CB115:CC115),""),"")</f>
        <v/>
      </c>
      <c r="AM112" s="116" t="str">
        <f>IFERROR(IF(AVERAGE('Data mapping by country'!CD115:CE115)=1,AVERAGE('Data mapping by country'!CD115:CE115),""),"")</f>
        <v/>
      </c>
      <c r="AN112" s="116">
        <f>IFERROR(IF(AVERAGE('Data mapping by country'!CF115:CG115)=1,AVERAGE('Data mapping by country'!CF115:CG115),""),"")</f>
        <v>1</v>
      </c>
      <c r="AO112" s="116">
        <f>IFERROR(IF(AVERAGE('Data mapping by country'!CI115:CJ115)=1,AVERAGE('Data mapping by country'!CI115:CJ115),""),"")</f>
        <v>1</v>
      </c>
      <c r="AP112" s="116" t="str">
        <f>IFERROR(IF(AVERAGE('Data mapping by country'!CK115:CL115)=1,AVERAGE('Data mapping by country'!CK115:CL115),""),"")</f>
        <v/>
      </c>
      <c r="AQ112" s="116" t="str">
        <f>IFERROR(IF(AVERAGE('Data mapping by country'!CM115:CN115)=1,AVERAGE('Data mapping by country'!CM115:CN115),""),"")</f>
        <v/>
      </c>
      <c r="AR112" s="116">
        <f>IFERROR(IF(AVERAGE('Data mapping by country'!CP115:CQ115)=1,AVERAGE('Data mapping by country'!CP115:CQ115),""),"")</f>
        <v>1</v>
      </c>
      <c r="AS112" s="116" t="str">
        <f>IFERROR(IF(AVERAGE('Data mapping by country'!CR115:CS115)=1,AVERAGE('Data mapping by country'!CR115:CS115),""),"")</f>
        <v/>
      </c>
      <c r="AT112" s="116" t="str">
        <f>IFERROR(IF(AVERAGE('Data mapping by country'!CV115:CW115)=1,AVERAGE('Data mapping by country'!CV115:CW115),""),"")</f>
        <v/>
      </c>
      <c r="AU112" s="116" t="str">
        <f>IFERROR(IF(AVERAGE('Data mapping by country'!CX115:CY115)=1,AVERAGE('Data mapping by country'!CX115:CY115),""),"")</f>
        <v/>
      </c>
      <c r="AV112" s="116">
        <f>IFERROR(IF(AVERAGE('Data mapping by country'!CZ115:DA115)=1,AVERAGE('Data mapping by country'!CZ115:DA115),""),"")</f>
        <v>1</v>
      </c>
      <c r="AW112" s="116">
        <f>IFERROR(IF(AVERAGE('Data mapping by country'!DB115:DC115)=1,AVERAGE('Data mapping by country'!DB115:DC115),""),"")</f>
        <v>1</v>
      </c>
      <c r="AX112" s="116">
        <f>IFERROR(IF(AVERAGE('Data mapping by country'!DD115:DE115)=1,AVERAGE('Data mapping by country'!DD115:DE115),""),"")</f>
        <v>1</v>
      </c>
      <c r="AY112" s="116" t="str">
        <f>IFERROR(IF(AVERAGE('Data mapping by country'!DF115:DG115)=1,AVERAGE('Data mapping by country'!DF115:DG115),""),"")</f>
        <v/>
      </c>
      <c r="AZ112" s="116" t="str">
        <f>IFERROR(IF(AVERAGE('Data mapping by country'!DH115:DI115)=1,AVERAGE('Data mapping by country'!DH115:DI115),""),"")</f>
        <v/>
      </c>
      <c r="BA112" s="116">
        <f>IFERROR(IF(AVERAGE('Data mapping by country'!DJ115:DK115)=1,AVERAGE('Data mapping by country'!DJ115:DK115),""),"")</f>
        <v>1</v>
      </c>
      <c r="BB112" s="116" t="str">
        <f>IFERROR(IF(AVERAGE('Data mapping by country'!DL115:DM115)=1,AVERAGE('Data mapping by country'!DL115:DM115),""),"")</f>
        <v/>
      </c>
      <c r="BC112" s="116" t="str">
        <f>IFERROR(IF(AVERAGE('Data mapping by country'!DN115:DO115)=1,AVERAGE('Data mapping by country'!DN115:DO115),""),"")</f>
        <v/>
      </c>
      <c r="BD112" s="116">
        <f>IFERROR(IF(AVERAGE('Data mapping by country'!DQ115:DR115)=1,AVERAGE('Data mapping by country'!DQ115:DR115),""),"")</f>
        <v>1</v>
      </c>
      <c r="BE112" s="116">
        <f>IFERROR(IF(AVERAGE('Data mapping by country'!DS115:DT115)=1,AVERAGE('Data mapping by country'!DS115:DT115),""),"")</f>
        <v>1</v>
      </c>
      <c r="BF112" s="116">
        <f>IFERROR(IF(AVERAGE('Data mapping by country'!DU115:DV115)=1,AVERAGE('Data mapping by country'!DU115:DV115),""),"")</f>
        <v>1</v>
      </c>
      <c r="BG112" s="116">
        <f>IFERROR(IF(AVERAGE('Data mapping by country'!DW115:DX115)=1,AVERAGE('Data mapping by country'!DW115:DX115),""),"")</f>
        <v>1</v>
      </c>
      <c r="BH112" s="116">
        <f>IFERROR(IF(AVERAGE('Data mapping by country'!DY115:DZ115)=1,AVERAGE('Data mapping by country'!DY115:DZ115),""),"")</f>
        <v>1</v>
      </c>
      <c r="BI112" s="116">
        <f>IFERROR(IF(AVERAGE('Data mapping by country'!EA115:EB115)=1,AVERAGE('Data mapping by country'!EA115:EB115),""),"")</f>
        <v>1</v>
      </c>
      <c r="BJ112" s="116">
        <f>IFERROR(IF(AVERAGE('Data mapping by country'!ED115:EE115)=1,AVERAGE('Data mapping by country'!ED115:EE115),""),"")</f>
        <v>1</v>
      </c>
      <c r="BK112" s="116">
        <f>IFERROR(IF(AVERAGE('Data mapping by country'!EF115:EG115)=1,AVERAGE('Data mapping by country'!EF115:EG115),""),"")</f>
        <v>1</v>
      </c>
      <c r="BL112" s="103" t="str">
        <f>IFERROR(IF(AVERAGE('Data mapping by country'!EH115:EI115)=1,AVERAGE('Data mapping by country'!EH115:EI115),""),"")</f>
        <v/>
      </c>
      <c r="BM112" s="98">
        <f t="shared" si="1"/>
        <v>35</v>
      </c>
    </row>
    <row r="113" spans="1:65" ht="25.5" customHeight="1" x14ac:dyDescent="0.25">
      <c r="A113" s="100" t="s">
        <v>1403</v>
      </c>
      <c r="B113" s="119" t="s">
        <v>1402</v>
      </c>
      <c r="C113" s="102">
        <f>IFERROR(IF(AVERAGE('Data mapping by country'!C116:D116)=1,AVERAGE('Data mapping by country'!C116:D116),""),"")</f>
        <v>1</v>
      </c>
      <c r="D113" s="115">
        <f>IFERROR(IF(AVERAGE('Data mapping by country'!E116:F116)=1,AVERAGE('Data mapping by country'!E116:F116),""),"")</f>
        <v>1</v>
      </c>
      <c r="E113" s="115" t="str">
        <f>IFERROR(IF(AVERAGE('Data mapping by country'!G116:H116)=1,AVERAGE('Data mapping by country'!G116:H116),""),"")</f>
        <v/>
      </c>
      <c r="F113" s="116">
        <f>IFERROR(IF(AVERAGE('Data mapping by country'!J116:K116)=1,AVERAGE('Data mapping by country'!J116:K116),""),"")</f>
        <v>1</v>
      </c>
      <c r="G113" s="116" t="str">
        <f>IFERROR(IF(AVERAGE('Data mapping by country'!L116:M116)=1,AVERAGE('Data mapping by country'!L116:M116),""),"")</f>
        <v/>
      </c>
      <c r="H113" s="116">
        <f>IFERROR(IF(AVERAGE('Data mapping by country'!N116:O116)=1,AVERAGE('Data mapping by country'!N116:O116),""),"")</f>
        <v>1</v>
      </c>
      <c r="I113" s="116">
        <f>IFERROR(IF(AVERAGE('Data mapping by country'!P116:Q116)=1,AVERAGE('Data mapping by country'!P116:Q116),""),"")</f>
        <v>1</v>
      </c>
      <c r="J113" s="116">
        <f>IFERROR(IF(AVERAGE('Data mapping by country'!R116:S116)=1,AVERAGE('Data mapping by country'!R116:S116),""),"")</f>
        <v>1</v>
      </c>
      <c r="K113" s="116" t="str">
        <f>IFERROR(IF(AVERAGE('Data mapping by country'!T116:U116)=1,AVERAGE('Data mapping by country'!T116:U116),""),"")</f>
        <v/>
      </c>
      <c r="L113" s="116">
        <f>IFERROR(IF(AVERAGE('Data mapping by country'!W116:X116)=1,AVERAGE('Data mapping by country'!W116:X116),""),"")</f>
        <v>1</v>
      </c>
      <c r="M113" s="116">
        <f>IFERROR(IF(AVERAGE('Data mapping by country'!Y116:Z116)=1,AVERAGE('Data mapping by country'!Y116:Z116),""),"")</f>
        <v>1</v>
      </c>
      <c r="N113" s="116">
        <f>IFERROR(IF(AVERAGE('Data mapping by country'!AA116:AB116)=1,AVERAGE('Data mapping by country'!AA116:AB116),""),"")</f>
        <v>1</v>
      </c>
      <c r="O113" s="116" t="str">
        <f>IFERROR(IF(AVERAGE('Data mapping by country'!AC116:AD116)=1,AVERAGE('Data mapping by country'!AC116:AD116),""),"")</f>
        <v/>
      </c>
      <c r="P113" s="116">
        <f>IFERROR(IF(AVERAGE('Data mapping by country'!AE116:AF116)=1,AVERAGE('Data mapping by country'!AE116:AF116),""),"")</f>
        <v>1</v>
      </c>
      <c r="Q113" s="116" t="str">
        <f>IFERROR(IF(AVERAGE('Data mapping by country'!AG116:AH116)=1,AVERAGE('Data mapping by country'!AG116:AH116),""),"")</f>
        <v/>
      </c>
      <c r="R113" s="116">
        <f>IFERROR(IF(AVERAGE('Data mapping by country'!AI116:AJ116)=1,AVERAGE('Data mapping by country'!AI116:AJ116),""),"")</f>
        <v>1</v>
      </c>
      <c r="S113" s="116">
        <f>IFERROR(IF(AVERAGE('Data mapping by country'!AK116:AL116)=1,AVERAGE('Data mapping by country'!AK116:AL116),""),"")</f>
        <v>1</v>
      </c>
      <c r="T113" s="116" t="str">
        <f>IFERROR(IF(AVERAGE('Data mapping by country'!AM116:AN116)=1,AVERAGE('Data mapping by country'!AM116:AN116),""),"")</f>
        <v/>
      </c>
      <c r="U113" s="116">
        <f>IFERROR(IF(AVERAGE('Data mapping by country'!AP116:AQ116)=1,AVERAGE('Data mapping by country'!AP116:AQ116),""),"")</f>
        <v>1</v>
      </c>
      <c r="V113" s="116" t="str">
        <f>IFERROR(IF(AVERAGE('Data mapping by country'!AR116:AS116)=1,AVERAGE('Data mapping by country'!AR116:AS116),""),"")</f>
        <v/>
      </c>
      <c r="W113" s="116" t="str">
        <f>IFERROR(IF(AVERAGE('Data mapping by country'!AT116:AU116)=1,AVERAGE('Data mapping by country'!AT116:AU116),""),"")</f>
        <v/>
      </c>
      <c r="X113" s="116">
        <f>IFERROR(IF(AVERAGE('Data mapping by country'!AV116:AW116)=1,AVERAGE('Data mapping by country'!AV116:AW116),""),"")</f>
        <v>1</v>
      </c>
      <c r="Y113" s="116" t="str">
        <f>IFERROR(IF(AVERAGE('Data mapping by country'!AX116:AY116)=1,AVERAGE('Data mapping by country'!AX116:AY116),""),"")</f>
        <v/>
      </c>
      <c r="Z113" s="116">
        <f>IFERROR(IF(AVERAGE('Data mapping by country'!AZ116:BA116)=1,AVERAGE('Data mapping by country'!AZ116:BA116),""),"")</f>
        <v>1</v>
      </c>
      <c r="AA113" s="116" t="str">
        <f>IFERROR(IF(AVERAGE('Data mapping by country'!BB116:BC116)=1,AVERAGE('Data mapping by country'!BB116:BC116),""),"")</f>
        <v/>
      </c>
      <c r="AB113" s="116">
        <f>IFERROR(IF(AVERAGE('Data mapping by country'!BF116:BG116)=1,AVERAGE('Data mapping by country'!BF116:BG116),""),"")</f>
        <v>1</v>
      </c>
      <c r="AC113" s="116" t="str">
        <f>IFERROR(IF(AVERAGE('Data mapping by country'!BH116:BI116)=1,AVERAGE('Data mapping by country'!BH116:BI116),""),"")</f>
        <v/>
      </c>
      <c r="AD113" s="116" t="str">
        <f>IFERROR(IF(AVERAGE('Data mapping by country'!BJ116:BK116)=1,AVERAGE('Data mapping by country'!BJ116:BK116),""),"")</f>
        <v/>
      </c>
      <c r="AE113" s="116" t="str">
        <f>IFERROR(IF(AVERAGE('Data mapping by country'!BL116:BM116)=1,AVERAGE('Data mapping by country'!BL116:BM116),""),"")</f>
        <v/>
      </c>
      <c r="AF113" s="116" t="str">
        <f>IFERROR(IF(AVERAGE('Data mapping by country'!BN116:BO116)=1,AVERAGE('Data mapping by country'!BN116:BO116),""),"")</f>
        <v/>
      </c>
      <c r="AG113" s="116">
        <f>IFERROR(IF(AVERAGE('Data mapping by country'!BQ116:BR116)=1,AVERAGE('Data mapping by country'!BQ116:BR116),""),"")</f>
        <v>1</v>
      </c>
      <c r="AH113" s="116" t="str">
        <f>IFERROR(IF(AVERAGE('Data mapping by country'!BS116:BT116)=1,AVERAGE('Data mapping by country'!BS116:BT116),""),"")</f>
        <v/>
      </c>
      <c r="AI113" s="116">
        <f>IFERROR(IF(AVERAGE('Data mapping by country'!BU116:BV116)=1,AVERAGE('Data mapping by country'!BU116:BV116),""),"")</f>
        <v>1</v>
      </c>
      <c r="AJ113" s="116">
        <f>IFERROR(IF(AVERAGE('Data mapping by country'!BX116:BY116)=1,AVERAGE('Data mapping by country'!BX116:BY116),""),"")</f>
        <v>1</v>
      </c>
      <c r="AK113" s="116">
        <f>IFERROR(IF(AVERAGE('Data mapping by country'!BZ116:CA116)=1,AVERAGE('Data mapping by country'!BZ116:CA116),""),"")</f>
        <v>1</v>
      </c>
      <c r="AL113" s="116" t="str">
        <f>IFERROR(IF(AVERAGE('Data mapping by country'!CB116:CC116)=1,AVERAGE('Data mapping by country'!CB116:CC116),""),"")</f>
        <v/>
      </c>
      <c r="AM113" s="116" t="str">
        <f>IFERROR(IF(AVERAGE('Data mapping by country'!CD116:CE116)=1,AVERAGE('Data mapping by country'!CD116:CE116),""),"")</f>
        <v/>
      </c>
      <c r="AN113" s="116">
        <f>IFERROR(IF(AVERAGE('Data mapping by country'!CF116:CG116)=1,AVERAGE('Data mapping by country'!CF116:CG116),""),"")</f>
        <v>1</v>
      </c>
      <c r="AO113" s="116">
        <f>IFERROR(IF(AVERAGE('Data mapping by country'!CI116:CJ116)=1,AVERAGE('Data mapping by country'!CI116:CJ116),""),"")</f>
        <v>1</v>
      </c>
      <c r="AP113" s="116" t="str">
        <f>IFERROR(IF(AVERAGE('Data mapping by country'!CK116:CL116)=1,AVERAGE('Data mapping by country'!CK116:CL116),""),"")</f>
        <v/>
      </c>
      <c r="AQ113" s="116" t="str">
        <f>IFERROR(IF(AVERAGE('Data mapping by country'!CM116:CN116)=1,AVERAGE('Data mapping by country'!CM116:CN116),""),"")</f>
        <v/>
      </c>
      <c r="AR113" s="116">
        <f>IFERROR(IF(AVERAGE('Data mapping by country'!CP116:CQ116)=1,AVERAGE('Data mapping by country'!CP116:CQ116),""),"")</f>
        <v>1</v>
      </c>
      <c r="AS113" s="116" t="str">
        <f>IFERROR(IF(AVERAGE('Data mapping by country'!CR116:CS116)=1,AVERAGE('Data mapping by country'!CR116:CS116),""),"")</f>
        <v/>
      </c>
      <c r="AT113" s="116" t="str">
        <f>IFERROR(IF(AVERAGE('Data mapping by country'!CV116:CW116)=1,AVERAGE('Data mapping by country'!CV116:CW116),""),"")</f>
        <v/>
      </c>
      <c r="AU113" s="116" t="str">
        <f>IFERROR(IF(AVERAGE('Data mapping by country'!CX116:CY116)=1,AVERAGE('Data mapping by country'!CX116:CY116),""),"")</f>
        <v/>
      </c>
      <c r="AV113" s="116">
        <f>IFERROR(IF(AVERAGE('Data mapping by country'!CZ116:DA116)=1,AVERAGE('Data mapping by country'!CZ116:DA116),""),"")</f>
        <v>1</v>
      </c>
      <c r="AW113" s="116">
        <f>IFERROR(IF(AVERAGE('Data mapping by country'!DB116:DC116)=1,AVERAGE('Data mapping by country'!DB116:DC116),""),"")</f>
        <v>1</v>
      </c>
      <c r="AX113" s="116">
        <f>IFERROR(IF(AVERAGE('Data mapping by country'!DD116:DE116)=1,AVERAGE('Data mapping by country'!DD116:DE116),""),"")</f>
        <v>1</v>
      </c>
      <c r="AY113" s="116" t="str">
        <f>IFERROR(IF(AVERAGE('Data mapping by country'!DF116:DG116)=1,AVERAGE('Data mapping by country'!DF116:DG116),""),"")</f>
        <v/>
      </c>
      <c r="AZ113" s="116" t="str">
        <f>IFERROR(IF(AVERAGE('Data mapping by country'!DH116:DI116)=1,AVERAGE('Data mapping by country'!DH116:DI116),""),"")</f>
        <v/>
      </c>
      <c r="BA113" s="116">
        <f>IFERROR(IF(AVERAGE('Data mapping by country'!DJ116:DK116)=1,AVERAGE('Data mapping by country'!DJ116:DK116),""),"")</f>
        <v>1</v>
      </c>
      <c r="BB113" s="116" t="str">
        <f>IFERROR(IF(AVERAGE('Data mapping by country'!DL116:DM116)=1,AVERAGE('Data mapping by country'!DL116:DM116),""),"")</f>
        <v/>
      </c>
      <c r="BC113" s="116" t="str">
        <f>IFERROR(IF(AVERAGE('Data mapping by country'!DN116:DO116)=1,AVERAGE('Data mapping by country'!DN116:DO116),""),"")</f>
        <v/>
      </c>
      <c r="BD113" s="116">
        <f>IFERROR(IF(AVERAGE('Data mapping by country'!DQ116:DR116)=1,AVERAGE('Data mapping by country'!DQ116:DR116),""),"")</f>
        <v>1</v>
      </c>
      <c r="BE113" s="116">
        <f>IFERROR(IF(AVERAGE('Data mapping by country'!DS116:DT116)=1,AVERAGE('Data mapping by country'!DS116:DT116),""),"")</f>
        <v>1</v>
      </c>
      <c r="BF113" s="116">
        <f>IFERROR(IF(AVERAGE('Data mapping by country'!DU116:DV116)=1,AVERAGE('Data mapping by country'!DU116:DV116),""),"")</f>
        <v>1</v>
      </c>
      <c r="BG113" s="116">
        <f>IFERROR(IF(AVERAGE('Data mapping by country'!DW116:DX116)=1,AVERAGE('Data mapping by country'!DW116:DX116),""),"")</f>
        <v>1</v>
      </c>
      <c r="BH113" s="116">
        <f>IFERROR(IF(AVERAGE('Data mapping by country'!DY116:DZ116)=1,AVERAGE('Data mapping by country'!DY116:DZ116),""),"")</f>
        <v>1</v>
      </c>
      <c r="BI113" s="116">
        <f>IFERROR(IF(AVERAGE('Data mapping by country'!EA116:EB116)=1,AVERAGE('Data mapping by country'!EA116:EB116),""),"")</f>
        <v>1</v>
      </c>
      <c r="BJ113" s="116">
        <f>IFERROR(IF(AVERAGE('Data mapping by country'!ED116:EE116)=1,AVERAGE('Data mapping by country'!ED116:EE116),""),"")</f>
        <v>1</v>
      </c>
      <c r="BK113" s="116">
        <f>IFERROR(IF(AVERAGE('Data mapping by country'!EF116:EG116)=1,AVERAGE('Data mapping by country'!EF116:EG116),""),"")</f>
        <v>1</v>
      </c>
      <c r="BL113" s="103" t="str">
        <f>IFERROR(IF(AVERAGE('Data mapping by country'!EH116:EI116)=1,AVERAGE('Data mapping by country'!EH116:EI116),""),"")</f>
        <v/>
      </c>
      <c r="BM113" s="98">
        <f t="shared" si="1"/>
        <v>35</v>
      </c>
    </row>
    <row r="114" spans="1:65" ht="25.5" customHeight="1" x14ac:dyDescent="0.25">
      <c r="A114" s="99" t="s">
        <v>1401</v>
      </c>
      <c r="B114" s="118" t="s">
        <v>478</v>
      </c>
      <c r="C114" s="102">
        <f>IFERROR(IF(AVERAGE('Data mapping by country'!C117:D117)=1,AVERAGE('Data mapping by country'!C117:D117),""),"")</f>
        <v>1</v>
      </c>
      <c r="D114" s="115">
        <f>IFERROR(IF(AVERAGE('Data mapping by country'!E117:F117)=1,AVERAGE('Data mapping by country'!E117:F117),""),"")</f>
        <v>1</v>
      </c>
      <c r="E114" s="115" t="str">
        <f>IFERROR(IF(AVERAGE('Data mapping by country'!G117:H117)=1,AVERAGE('Data mapping by country'!G117:H117),""),"")</f>
        <v/>
      </c>
      <c r="F114" s="116">
        <f>IFERROR(IF(AVERAGE('Data mapping by country'!J117:K117)=1,AVERAGE('Data mapping by country'!J117:K117),""),"")</f>
        <v>1</v>
      </c>
      <c r="G114" s="116">
        <f>IFERROR(IF(AVERAGE('Data mapping by country'!L117:M117)=1,AVERAGE('Data mapping by country'!L117:M117),""),"")</f>
        <v>1</v>
      </c>
      <c r="H114" s="116">
        <f>IFERROR(IF(AVERAGE('Data mapping by country'!N117:O117)=1,AVERAGE('Data mapping by country'!N117:O117),""),"")</f>
        <v>1</v>
      </c>
      <c r="I114" s="116">
        <f>IFERROR(IF(AVERAGE('Data mapping by country'!P117:Q117)=1,AVERAGE('Data mapping by country'!P117:Q117),""),"")</f>
        <v>1</v>
      </c>
      <c r="J114" s="116">
        <f>IFERROR(IF(AVERAGE('Data mapping by country'!R117:S117)=1,AVERAGE('Data mapping by country'!R117:S117),""),"")</f>
        <v>1</v>
      </c>
      <c r="K114" s="116">
        <f>IFERROR(IF(AVERAGE('Data mapping by country'!T117:U117)=1,AVERAGE('Data mapping by country'!T117:U117),""),"")</f>
        <v>1</v>
      </c>
      <c r="L114" s="116">
        <f>IFERROR(IF(AVERAGE('Data mapping by country'!W117:X117)=1,AVERAGE('Data mapping by country'!W117:X117),""),"")</f>
        <v>1</v>
      </c>
      <c r="M114" s="116">
        <f>IFERROR(IF(AVERAGE('Data mapping by country'!Y117:Z117)=1,AVERAGE('Data mapping by country'!Y117:Z117),""),"")</f>
        <v>1</v>
      </c>
      <c r="N114" s="116">
        <f>IFERROR(IF(AVERAGE('Data mapping by country'!AA117:AB117)=1,AVERAGE('Data mapping by country'!AA117:AB117),""),"")</f>
        <v>1</v>
      </c>
      <c r="O114" s="116">
        <f>IFERROR(IF(AVERAGE('Data mapping by country'!AC117:AD117)=1,AVERAGE('Data mapping by country'!AC117:AD117),""),"")</f>
        <v>1</v>
      </c>
      <c r="P114" s="116">
        <f>IFERROR(IF(AVERAGE('Data mapping by country'!AE117:AF117)=1,AVERAGE('Data mapping by country'!AE117:AF117),""),"")</f>
        <v>1</v>
      </c>
      <c r="Q114" s="116">
        <f>IFERROR(IF(AVERAGE('Data mapping by country'!AG117:AH117)=1,AVERAGE('Data mapping by country'!AG117:AH117),""),"")</f>
        <v>1</v>
      </c>
      <c r="R114" s="116">
        <f>IFERROR(IF(AVERAGE('Data mapping by country'!AI117:AJ117)=1,AVERAGE('Data mapping by country'!AI117:AJ117),""),"")</f>
        <v>1</v>
      </c>
      <c r="S114" s="116">
        <f>IFERROR(IF(AVERAGE('Data mapping by country'!AK117:AL117)=1,AVERAGE('Data mapping by country'!AK117:AL117),""),"")</f>
        <v>1</v>
      </c>
      <c r="T114" s="116">
        <f>IFERROR(IF(AVERAGE('Data mapping by country'!AM117:AN117)=1,AVERAGE('Data mapping by country'!AM117:AN117),""),"")</f>
        <v>1</v>
      </c>
      <c r="U114" s="116">
        <f>IFERROR(IF(AVERAGE('Data mapping by country'!AP117:AQ117)=1,AVERAGE('Data mapping by country'!AP117:AQ117),""),"")</f>
        <v>1</v>
      </c>
      <c r="V114" s="116">
        <f>IFERROR(IF(AVERAGE('Data mapping by country'!AR117:AS117)=1,AVERAGE('Data mapping by country'!AR117:AS117),""),"")</f>
        <v>1</v>
      </c>
      <c r="W114" s="116">
        <f>IFERROR(IF(AVERAGE('Data mapping by country'!AT117:AU117)=1,AVERAGE('Data mapping by country'!AT117:AU117),""),"")</f>
        <v>1</v>
      </c>
      <c r="X114" s="116">
        <f>IFERROR(IF(AVERAGE('Data mapping by country'!AV117:AW117)=1,AVERAGE('Data mapping by country'!AV117:AW117),""),"")</f>
        <v>1</v>
      </c>
      <c r="Y114" s="116">
        <f>IFERROR(IF(AVERAGE('Data mapping by country'!AX117:AY117)=1,AVERAGE('Data mapping by country'!AX117:AY117),""),"")</f>
        <v>1</v>
      </c>
      <c r="Z114" s="116">
        <f>IFERROR(IF(AVERAGE('Data mapping by country'!AZ117:BA117)=1,AVERAGE('Data mapping by country'!AZ117:BA117),""),"")</f>
        <v>1</v>
      </c>
      <c r="AA114" s="116">
        <f>IFERROR(IF(AVERAGE('Data mapping by country'!BB117:BC117)=1,AVERAGE('Data mapping by country'!BB117:BC117),""),"")</f>
        <v>1</v>
      </c>
      <c r="AB114" s="116">
        <f>IFERROR(IF(AVERAGE('Data mapping by country'!BF117:BG117)=1,AVERAGE('Data mapping by country'!BF117:BG117),""),"")</f>
        <v>1</v>
      </c>
      <c r="AC114" s="116">
        <f>IFERROR(IF(AVERAGE('Data mapping by country'!BH117:BI117)=1,AVERAGE('Data mapping by country'!BH117:BI117),""),"")</f>
        <v>1</v>
      </c>
      <c r="AD114" s="116">
        <f>IFERROR(IF(AVERAGE('Data mapping by country'!BJ117:BK117)=1,AVERAGE('Data mapping by country'!BJ117:BK117),""),"")</f>
        <v>1</v>
      </c>
      <c r="AE114" s="116">
        <f>IFERROR(IF(AVERAGE('Data mapping by country'!BL117:BM117)=1,AVERAGE('Data mapping by country'!BL117:BM117),""),"")</f>
        <v>1</v>
      </c>
      <c r="AF114" s="116">
        <f>IFERROR(IF(AVERAGE('Data mapping by country'!BN117:BO117)=1,AVERAGE('Data mapping by country'!BN117:BO117),""),"")</f>
        <v>1</v>
      </c>
      <c r="AG114" s="116">
        <f>IFERROR(IF(AVERAGE('Data mapping by country'!BQ117:BR117)=1,AVERAGE('Data mapping by country'!BQ117:BR117),""),"")</f>
        <v>1</v>
      </c>
      <c r="AH114" s="116">
        <f>IFERROR(IF(AVERAGE('Data mapping by country'!BS117:BT117)=1,AVERAGE('Data mapping by country'!BS117:BT117),""),"")</f>
        <v>1</v>
      </c>
      <c r="AI114" s="116">
        <f>IFERROR(IF(AVERAGE('Data mapping by country'!BU117:BV117)=1,AVERAGE('Data mapping by country'!BU117:BV117),""),"")</f>
        <v>1</v>
      </c>
      <c r="AJ114" s="116">
        <f>IFERROR(IF(AVERAGE('Data mapping by country'!BX117:BY117)=1,AVERAGE('Data mapping by country'!BX117:BY117),""),"")</f>
        <v>1</v>
      </c>
      <c r="AK114" s="116">
        <f>IFERROR(IF(AVERAGE('Data mapping by country'!BZ117:CA117)=1,AVERAGE('Data mapping by country'!BZ117:CA117),""),"")</f>
        <v>1</v>
      </c>
      <c r="AL114" s="116" t="str">
        <f>IFERROR(IF(AVERAGE('Data mapping by country'!CB117:CC117)=1,AVERAGE('Data mapping by country'!CB117:CC117),""),"")</f>
        <v/>
      </c>
      <c r="AM114" s="116">
        <f>IFERROR(IF(AVERAGE('Data mapping by country'!CD117:CE117)=1,AVERAGE('Data mapping by country'!CD117:CE117),""),"")</f>
        <v>1</v>
      </c>
      <c r="AN114" s="116">
        <f>IFERROR(IF(AVERAGE('Data mapping by country'!CF117:CG117)=1,AVERAGE('Data mapping by country'!CF117:CG117),""),"")</f>
        <v>1</v>
      </c>
      <c r="AO114" s="116">
        <f>IFERROR(IF(AVERAGE('Data mapping by country'!CI117:CJ117)=1,AVERAGE('Data mapping by country'!CI117:CJ117),""),"")</f>
        <v>1</v>
      </c>
      <c r="AP114" s="116">
        <f>IFERROR(IF(AVERAGE('Data mapping by country'!CK117:CL117)=1,AVERAGE('Data mapping by country'!CK117:CL117),""),"")</f>
        <v>1</v>
      </c>
      <c r="AQ114" s="116">
        <f>IFERROR(IF(AVERAGE('Data mapping by country'!CM117:CN117)=1,AVERAGE('Data mapping by country'!CM117:CN117),""),"")</f>
        <v>1</v>
      </c>
      <c r="AR114" s="116">
        <f>IFERROR(IF(AVERAGE('Data mapping by country'!CP117:CQ117)=1,AVERAGE('Data mapping by country'!CP117:CQ117),""),"")</f>
        <v>1</v>
      </c>
      <c r="AS114" s="116">
        <f>IFERROR(IF(AVERAGE('Data mapping by country'!CR117:CS117)=1,AVERAGE('Data mapping by country'!CR117:CS117),""),"")</f>
        <v>1</v>
      </c>
      <c r="AT114" s="116">
        <f>IFERROR(IF(AVERAGE('Data mapping by country'!CV117:CW117)=1,AVERAGE('Data mapping by country'!CV117:CW117),""),"")</f>
        <v>1</v>
      </c>
      <c r="AU114" s="116">
        <f>IFERROR(IF(AVERAGE('Data mapping by country'!CX117:CY117)=1,AVERAGE('Data mapping by country'!CX117:CY117),""),"")</f>
        <v>1</v>
      </c>
      <c r="AV114" s="116">
        <f>IFERROR(IF(AVERAGE('Data mapping by country'!CZ117:DA117)=1,AVERAGE('Data mapping by country'!CZ117:DA117),""),"")</f>
        <v>1</v>
      </c>
      <c r="AW114" s="116">
        <f>IFERROR(IF(AVERAGE('Data mapping by country'!DB117:DC117)=1,AVERAGE('Data mapping by country'!DB117:DC117),""),"")</f>
        <v>1</v>
      </c>
      <c r="AX114" s="116">
        <f>IFERROR(IF(AVERAGE('Data mapping by country'!DD117:DE117)=1,AVERAGE('Data mapping by country'!DD117:DE117),""),"")</f>
        <v>1</v>
      </c>
      <c r="AY114" s="116" t="str">
        <f>IFERROR(IF(AVERAGE('Data mapping by country'!DF117:DG117)=1,AVERAGE('Data mapping by country'!DF117:DG117),""),"")</f>
        <v/>
      </c>
      <c r="AZ114" s="116" t="str">
        <f>IFERROR(IF(AVERAGE('Data mapping by country'!DH117:DI117)=1,AVERAGE('Data mapping by country'!DH117:DI117),""),"")</f>
        <v/>
      </c>
      <c r="BA114" s="116">
        <f>IFERROR(IF(AVERAGE('Data mapping by country'!DJ117:DK117)=1,AVERAGE('Data mapping by country'!DJ117:DK117),""),"")</f>
        <v>1</v>
      </c>
      <c r="BB114" s="116" t="str">
        <f>IFERROR(IF(AVERAGE('Data mapping by country'!DL117:DM117)=1,AVERAGE('Data mapping by country'!DL117:DM117),""),"")</f>
        <v/>
      </c>
      <c r="BC114" s="116">
        <f>IFERROR(IF(AVERAGE('Data mapping by country'!DN117:DO117)=1,AVERAGE('Data mapping by country'!DN117:DO117),""),"")</f>
        <v>1</v>
      </c>
      <c r="BD114" s="116">
        <f>IFERROR(IF(AVERAGE('Data mapping by country'!DQ117:DR117)=1,AVERAGE('Data mapping by country'!DQ117:DR117),""),"")</f>
        <v>1</v>
      </c>
      <c r="BE114" s="116">
        <f>IFERROR(IF(AVERAGE('Data mapping by country'!DS117:DT117)=1,AVERAGE('Data mapping by country'!DS117:DT117),""),"")</f>
        <v>1</v>
      </c>
      <c r="BF114" s="116">
        <f>IFERROR(IF(AVERAGE('Data mapping by country'!DU117:DV117)=1,AVERAGE('Data mapping by country'!DU117:DV117),""),"")</f>
        <v>1</v>
      </c>
      <c r="BG114" s="116">
        <f>IFERROR(IF(AVERAGE('Data mapping by country'!DW117:DX117)=1,AVERAGE('Data mapping by country'!DW117:DX117),""),"")</f>
        <v>1</v>
      </c>
      <c r="BH114" s="116">
        <f>IFERROR(IF(AVERAGE('Data mapping by country'!DY117:DZ117)=1,AVERAGE('Data mapping by country'!DY117:DZ117),""),"")</f>
        <v>1</v>
      </c>
      <c r="BI114" s="116">
        <f>IFERROR(IF(AVERAGE('Data mapping by country'!EA117:EB117)=1,AVERAGE('Data mapping by country'!EA117:EB117),""),"")</f>
        <v>1</v>
      </c>
      <c r="BJ114" s="116">
        <f>IFERROR(IF(AVERAGE('Data mapping by country'!ED117:EE117)=1,AVERAGE('Data mapping by country'!ED117:EE117),""),"")</f>
        <v>1</v>
      </c>
      <c r="BK114" s="116">
        <f>IFERROR(IF(AVERAGE('Data mapping by country'!EF117:EG117)=1,AVERAGE('Data mapping by country'!EF117:EG117),""),"")</f>
        <v>1</v>
      </c>
      <c r="BL114" s="103" t="str">
        <f>IFERROR(IF(AVERAGE('Data mapping by country'!EH117:EI117)=1,AVERAGE('Data mapping by country'!EH117:EI117),""),"")</f>
        <v/>
      </c>
      <c r="BM114" s="98">
        <f t="shared" si="1"/>
        <v>56</v>
      </c>
    </row>
    <row r="115" spans="1:65" ht="25.5" customHeight="1" x14ac:dyDescent="0.25">
      <c r="A115" s="100" t="s">
        <v>1395</v>
      </c>
      <c r="B115" s="119" t="s">
        <v>1394</v>
      </c>
      <c r="C115" s="102">
        <f>IFERROR(IF(AVERAGE('Data mapping by country'!C118:D118)=1,AVERAGE('Data mapping by country'!C118:D118),""),"")</f>
        <v>1</v>
      </c>
      <c r="D115" s="115">
        <f>IFERROR(IF(AVERAGE('Data mapping by country'!E118:F118)=1,AVERAGE('Data mapping by country'!E118:F118),""),"")</f>
        <v>1</v>
      </c>
      <c r="E115" s="115" t="str">
        <f>IFERROR(IF(AVERAGE('Data mapping by country'!G118:H118)=1,AVERAGE('Data mapping by country'!G118:H118),""),"")</f>
        <v/>
      </c>
      <c r="F115" s="116">
        <f>IFERROR(IF(AVERAGE('Data mapping by country'!J118:K118)=1,AVERAGE('Data mapping by country'!J118:K118),""),"")</f>
        <v>1</v>
      </c>
      <c r="G115" s="116" t="str">
        <f>IFERROR(IF(AVERAGE('Data mapping by country'!L118:M118)=1,AVERAGE('Data mapping by country'!L118:M118),""),"")</f>
        <v/>
      </c>
      <c r="H115" s="116">
        <f>IFERROR(IF(AVERAGE('Data mapping by country'!N118:O118)=1,AVERAGE('Data mapping by country'!N118:O118),""),"")</f>
        <v>1</v>
      </c>
      <c r="I115" s="116">
        <f>IFERROR(IF(AVERAGE('Data mapping by country'!P118:Q118)=1,AVERAGE('Data mapping by country'!P118:Q118),""),"")</f>
        <v>1</v>
      </c>
      <c r="J115" s="116">
        <f>IFERROR(IF(AVERAGE('Data mapping by country'!R118:S118)=1,AVERAGE('Data mapping by country'!R118:S118),""),"")</f>
        <v>1</v>
      </c>
      <c r="K115" s="116" t="str">
        <f>IFERROR(IF(AVERAGE('Data mapping by country'!T118:U118)=1,AVERAGE('Data mapping by country'!T118:U118),""),"")</f>
        <v/>
      </c>
      <c r="L115" s="116">
        <f>IFERROR(IF(AVERAGE('Data mapping by country'!W118:X118)=1,AVERAGE('Data mapping by country'!W118:X118),""),"")</f>
        <v>1</v>
      </c>
      <c r="M115" s="116">
        <f>IFERROR(IF(AVERAGE('Data mapping by country'!Y118:Z118)=1,AVERAGE('Data mapping by country'!Y118:Z118),""),"")</f>
        <v>1</v>
      </c>
      <c r="N115" s="116">
        <f>IFERROR(IF(AVERAGE('Data mapping by country'!AA118:AB118)=1,AVERAGE('Data mapping by country'!AA118:AB118),""),"")</f>
        <v>1</v>
      </c>
      <c r="O115" s="116" t="str">
        <f>IFERROR(IF(AVERAGE('Data mapping by country'!AC118:AD118)=1,AVERAGE('Data mapping by country'!AC118:AD118),""),"")</f>
        <v/>
      </c>
      <c r="P115" s="116">
        <f>IFERROR(IF(AVERAGE('Data mapping by country'!AE118:AF118)=1,AVERAGE('Data mapping by country'!AE118:AF118),""),"")</f>
        <v>1</v>
      </c>
      <c r="Q115" s="116" t="str">
        <f>IFERROR(IF(AVERAGE('Data mapping by country'!AG118:AH118)=1,AVERAGE('Data mapping by country'!AG118:AH118),""),"")</f>
        <v/>
      </c>
      <c r="R115" s="116">
        <f>IFERROR(IF(AVERAGE('Data mapping by country'!AI118:AJ118)=1,AVERAGE('Data mapping by country'!AI118:AJ118),""),"")</f>
        <v>1</v>
      </c>
      <c r="S115" s="116">
        <f>IFERROR(IF(AVERAGE('Data mapping by country'!AK118:AL118)=1,AVERAGE('Data mapping by country'!AK118:AL118),""),"")</f>
        <v>1</v>
      </c>
      <c r="T115" s="116" t="str">
        <f>IFERROR(IF(AVERAGE('Data mapping by country'!AM118:AN118)=1,AVERAGE('Data mapping by country'!AM118:AN118),""),"")</f>
        <v/>
      </c>
      <c r="U115" s="116">
        <f>IFERROR(IF(AVERAGE('Data mapping by country'!AP118:AQ118)=1,AVERAGE('Data mapping by country'!AP118:AQ118),""),"")</f>
        <v>1</v>
      </c>
      <c r="V115" s="116" t="str">
        <f>IFERROR(IF(AVERAGE('Data mapping by country'!AR118:AS118)=1,AVERAGE('Data mapping by country'!AR118:AS118),""),"")</f>
        <v/>
      </c>
      <c r="W115" s="116" t="str">
        <f>IFERROR(IF(AVERAGE('Data mapping by country'!AT118:AU118)=1,AVERAGE('Data mapping by country'!AT118:AU118),""),"")</f>
        <v/>
      </c>
      <c r="X115" s="116">
        <f>IFERROR(IF(AVERAGE('Data mapping by country'!AV118:AW118)=1,AVERAGE('Data mapping by country'!AV118:AW118),""),"")</f>
        <v>1</v>
      </c>
      <c r="Y115" s="116" t="str">
        <f>IFERROR(IF(AVERAGE('Data mapping by country'!AX118:AY118)=1,AVERAGE('Data mapping by country'!AX118:AY118),""),"")</f>
        <v/>
      </c>
      <c r="Z115" s="116" t="str">
        <f>IFERROR(IF(AVERAGE('Data mapping by country'!AZ118:BA118)=1,AVERAGE('Data mapping by country'!AZ118:BA118),""),"")</f>
        <v/>
      </c>
      <c r="AA115" s="116" t="str">
        <f>IFERROR(IF(AVERAGE('Data mapping by country'!BB118:BC118)=1,AVERAGE('Data mapping by country'!BB118:BC118),""),"")</f>
        <v/>
      </c>
      <c r="AB115" s="116" t="str">
        <f>IFERROR(IF(AVERAGE('Data mapping by country'!BF118:BG118)=1,AVERAGE('Data mapping by country'!BF118:BG118),""),"")</f>
        <v/>
      </c>
      <c r="AC115" s="116" t="str">
        <f>IFERROR(IF(AVERAGE('Data mapping by country'!BH118:BI118)=1,AVERAGE('Data mapping by country'!BH118:BI118),""),"")</f>
        <v/>
      </c>
      <c r="AD115" s="116" t="str">
        <f>IFERROR(IF(AVERAGE('Data mapping by country'!BJ118:BK118)=1,AVERAGE('Data mapping by country'!BJ118:BK118),""),"")</f>
        <v/>
      </c>
      <c r="AE115" s="116" t="str">
        <f>IFERROR(IF(AVERAGE('Data mapping by country'!BL118:BM118)=1,AVERAGE('Data mapping by country'!BL118:BM118),""),"")</f>
        <v/>
      </c>
      <c r="AF115" s="116" t="str">
        <f>IFERROR(IF(AVERAGE('Data mapping by country'!BN118:BO118)=1,AVERAGE('Data mapping by country'!BN118:BO118),""),"")</f>
        <v/>
      </c>
      <c r="AG115" s="116">
        <f>IFERROR(IF(AVERAGE('Data mapping by country'!BQ118:BR118)=1,AVERAGE('Data mapping by country'!BQ118:BR118),""),"")</f>
        <v>1</v>
      </c>
      <c r="AH115" s="116" t="str">
        <f>IFERROR(IF(AVERAGE('Data mapping by country'!BS118:BT118)=1,AVERAGE('Data mapping by country'!BS118:BT118),""),"")</f>
        <v/>
      </c>
      <c r="AI115" s="116">
        <f>IFERROR(IF(AVERAGE('Data mapping by country'!BU118:BV118)=1,AVERAGE('Data mapping by country'!BU118:BV118),""),"")</f>
        <v>1</v>
      </c>
      <c r="AJ115" s="116">
        <f>IFERROR(IF(AVERAGE('Data mapping by country'!BX118:BY118)=1,AVERAGE('Data mapping by country'!BX118:BY118),""),"")</f>
        <v>1</v>
      </c>
      <c r="AK115" s="116">
        <f>IFERROR(IF(AVERAGE('Data mapping by country'!BZ118:CA118)=1,AVERAGE('Data mapping by country'!BZ118:CA118),""),"")</f>
        <v>1</v>
      </c>
      <c r="AL115" s="116" t="str">
        <f>IFERROR(IF(AVERAGE('Data mapping by country'!CB118:CC118)=1,AVERAGE('Data mapping by country'!CB118:CC118),""),"")</f>
        <v/>
      </c>
      <c r="AM115" s="116" t="str">
        <f>IFERROR(IF(AVERAGE('Data mapping by country'!CD118:CE118)=1,AVERAGE('Data mapping by country'!CD118:CE118),""),"")</f>
        <v/>
      </c>
      <c r="AN115" s="116">
        <f>IFERROR(IF(AVERAGE('Data mapping by country'!CF118:CG118)=1,AVERAGE('Data mapping by country'!CF118:CG118),""),"")</f>
        <v>1</v>
      </c>
      <c r="AO115" s="116">
        <f>IFERROR(IF(AVERAGE('Data mapping by country'!CI118:CJ118)=1,AVERAGE('Data mapping by country'!CI118:CJ118),""),"")</f>
        <v>1</v>
      </c>
      <c r="AP115" s="116" t="str">
        <f>IFERROR(IF(AVERAGE('Data mapping by country'!CK118:CL118)=1,AVERAGE('Data mapping by country'!CK118:CL118),""),"")</f>
        <v/>
      </c>
      <c r="AQ115" s="116" t="str">
        <f>IFERROR(IF(AVERAGE('Data mapping by country'!CM118:CN118)=1,AVERAGE('Data mapping by country'!CM118:CN118),""),"")</f>
        <v/>
      </c>
      <c r="AR115" s="116">
        <f>IFERROR(IF(AVERAGE('Data mapping by country'!CP118:CQ118)=1,AVERAGE('Data mapping by country'!CP118:CQ118),""),"")</f>
        <v>1</v>
      </c>
      <c r="AS115" s="116" t="str">
        <f>IFERROR(IF(AVERAGE('Data mapping by country'!CR118:CS118)=1,AVERAGE('Data mapping by country'!CR118:CS118),""),"")</f>
        <v/>
      </c>
      <c r="AT115" s="116" t="str">
        <f>IFERROR(IF(AVERAGE('Data mapping by country'!CV118:CW118)=1,AVERAGE('Data mapping by country'!CV118:CW118),""),"")</f>
        <v/>
      </c>
      <c r="AU115" s="116" t="str">
        <f>IFERROR(IF(AVERAGE('Data mapping by country'!CX118:CY118)=1,AVERAGE('Data mapping by country'!CX118:CY118),""),"")</f>
        <v/>
      </c>
      <c r="AV115" s="116">
        <f>IFERROR(IF(AVERAGE('Data mapping by country'!CZ118:DA118)=1,AVERAGE('Data mapping by country'!CZ118:DA118),""),"")</f>
        <v>1</v>
      </c>
      <c r="AW115" s="116" t="str">
        <f>IFERROR(IF(AVERAGE('Data mapping by country'!DB118:DC118)=1,AVERAGE('Data mapping by country'!DB118:DC118),""),"")</f>
        <v/>
      </c>
      <c r="AX115" s="116">
        <f>IFERROR(IF(AVERAGE('Data mapping by country'!DD118:DE118)=1,AVERAGE('Data mapping by country'!DD118:DE118),""),"")</f>
        <v>1</v>
      </c>
      <c r="AY115" s="116" t="str">
        <f>IFERROR(IF(AVERAGE('Data mapping by country'!DF118:DG118)=1,AVERAGE('Data mapping by country'!DF118:DG118),""),"")</f>
        <v/>
      </c>
      <c r="AZ115" s="116" t="str">
        <f>IFERROR(IF(AVERAGE('Data mapping by country'!DH118:DI118)=1,AVERAGE('Data mapping by country'!DH118:DI118),""),"")</f>
        <v/>
      </c>
      <c r="BA115" s="116">
        <f>IFERROR(IF(AVERAGE('Data mapping by country'!DJ118:DK118)=1,AVERAGE('Data mapping by country'!DJ118:DK118),""),"")</f>
        <v>1</v>
      </c>
      <c r="BB115" s="116" t="str">
        <f>IFERROR(IF(AVERAGE('Data mapping by country'!DL118:DM118)=1,AVERAGE('Data mapping by country'!DL118:DM118),""),"")</f>
        <v/>
      </c>
      <c r="BC115" s="116" t="str">
        <f>IFERROR(IF(AVERAGE('Data mapping by country'!DN118:DO118)=1,AVERAGE('Data mapping by country'!DN118:DO118),""),"")</f>
        <v/>
      </c>
      <c r="BD115" s="116">
        <f>IFERROR(IF(AVERAGE('Data mapping by country'!DQ118:DR118)=1,AVERAGE('Data mapping by country'!DQ118:DR118),""),"")</f>
        <v>1</v>
      </c>
      <c r="BE115" s="116">
        <f>IFERROR(IF(AVERAGE('Data mapping by country'!DS118:DT118)=1,AVERAGE('Data mapping by country'!DS118:DT118),""),"")</f>
        <v>1</v>
      </c>
      <c r="BF115" s="116">
        <f>IFERROR(IF(AVERAGE('Data mapping by country'!DU118:DV118)=1,AVERAGE('Data mapping by country'!DU118:DV118),""),"")</f>
        <v>1</v>
      </c>
      <c r="BG115" s="116" t="str">
        <f>IFERROR(IF(AVERAGE('Data mapping by country'!DW118:DX118)=1,AVERAGE('Data mapping by country'!DW118:DX118),""),"")</f>
        <v/>
      </c>
      <c r="BH115" s="116">
        <f>IFERROR(IF(AVERAGE('Data mapping by country'!DY118:DZ118)=1,AVERAGE('Data mapping by country'!DY118:DZ118),""),"")</f>
        <v>1</v>
      </c>
      <c r="BI115" s="116">
        <f>IFERROR(IF(AVERAGE('Data mapping by country'!EA118:EB118)=1,AVERAGE('Data mapping by country'!EA118:EB118),""),"")</f>
        <v>1</v>
      </c>
      <c r="BJ115" s="116" t="str">
        <f>IFERROR(IF(AVERAGE('Data mapping by country'!ED118:EE118)=1,AVERAGE('Data mapping by country'!ED118:EE118),""),"")</f>
        <v/>
      </c>
      <c r="BK115" s="116">
        <f>IFERROR(IF(AVERAGE('Data mapping by country'!EF118:EG118)=1,AVERAGE('Data mapping by country'!EF118:EG118),""),"")</f>
        <v>1</v>
      </c>
      <c r="BL115" s="103" t="str">
        <f>IFERROR(IF(AVERAGE('Data mapping by country'!EH118:EI118)=1,AVERAGE('Data mapping by country'!EH118:EI118),""),"")</f>
        <v/>
      </c>
      <c r="BM115" s="98">
        <f t="shared" si="1"/>
        <v>30</v>
      </c>
    </row>
    <row r="116" spans="1:65" ht="25.5" customHeight="1" x14ac:dyDescent="0.25">
      <c r="A116" s="100" t="s">
        <v>1393</v>
      </c>
      <c r="B116" s="119" t="s">
        <v>1392</v>
      </c>
      <c r="C116" s="102" t="str">
        <f>IFERROR(IF(AVERAGE('Data mapping by country'!C119:D119)=1,AVERAGE('Data mapping by country'!C119:D119),""),"")</f>
        <v/>
      </c>
      <c r="D116" s="115" t="str">
        <f>IFERROR(IF(AVERAGE('Data mapping by country'!E119:F119)=1,AVERAGE('Data mapping by country'!E119:F119),""),"")</f>
        <v/>
      </c>
      <c r="E116" s="115" t="str">
        <f>IFERROR(IF(AVERAGE('Data mapping by country'!G119:H119)=1,AVERAGE('Data mapping by country'!G119:H119),""),"")</f>
        <v/>
      </c>
      <c r="F116" s="116">
        <f>IFERROR(IF(AVERAGE('Data mapping by country'!J119:K119)=1,AVERAGE('Data mapping by country'!J119:K119),""),"")</f>
        <v>1</v>
      </c>
      <c r="G116" s="116" t="str">
        <f>IFERROR(IF(AVERAGE('Data mapping by country'!L119:M119)=1,AVERAGE('Data mapping by country'!L119:M119),""),"")</f>
        <v/>
      </c>
      <c r="H116" s="116">
        <f>IFERROR(IF(AVERAGE('Data mapping by country'!N119:O119)=1,AVERAGE('Data mapping by country'!N119:O119),""),"")</f>
        <v>1</v>
      </c>
      <c r="I116" s="116">
        <f>IFERROR(IF(AVERAGE('Data mapping by country'!P119:Q119)=1,AVERAGE('Data mapping by country'!P119:Q119),""),"")</f>
        <v>1</v>
      </c>
      <c r="J116" s="116">
        <f>IFERROR(IF(AVERAGE('Data mapping by country'!R119:S119)=1,AVERAGE('Data mapping by country'!R119:S119),""),"")</f>
        <v>1</v>
      </c>
      <c r="K116" s="116" t="str">
        <f>IFERROR(IF(AVERAGE('Data mapping by country'!T119:U119)=1,AVERAGE('Data mapping by country'!T119:U119),""),"")</f>
        <v/>
      </c>
      <c r="L116" s="116">
        <f>IFERROR(IF(AVERAGE('Data mapping by country'!W119:X119)=1,AVERAGE('Data mapping by country'!W119:X119),""),"")</f>
        <v>1</v>
      </c>
      <c r="M116" s="116">
        <f>IFERROR(IF(AVERAGE('Data mapping by country'!Y119:Z119)=1,AVERAGE('Data mapping by country'!Y119:Z119),""),"")</f>
        <v>1</v>
      </c>
      <c r="N116" s="116">
        <f>IFERROR(IF(AVERAGE('Data mapping by country'!AA119:AB119)=1,AVERAGE('Data mapping by country'!AA119:AB119),""),"")</f>
        <v>1</v>
      </c>
      <c r="O116" s="116" t="str">
        <f>IFERROR(IF(AVERAGE('Data mapping by country'!AC119:AD119)=1,AVERAGE('Data mapping by country'!AC119:AD119),""),"")</f>
        <v/>
      </c>
      <c r="P116" s="116" t="str">
        <f>IFERROR(IF(AVERAGE('Data mapping by country'!AE119:AF119)=1,AVERAGE('Data mapping by country'!AE119:AF119),""),"")</f>
        <v/>
      </c>
      <c r="Q116" s="116" t="str">
        <f>IFERROR(IF(AVERAGE('Data mapping by country'!AG119:AH119)=1,AVERAGE('Data mapping by country'!AG119:AH119),""),"")</f>
        <v/>
      </c>
      <c r="R116" s="116">
        <f>IFERROR(IF(AVERAGE('Data mapping by country'!AI119:AJ119)=1,AVERAGE('Data mapping by country'!AI119:AJ119),""),"")</f>
        <v>1</v>
      </c>
      <c r="S116" s="116">
        <f>IFERROR(IF(AVERAGE('Data mapping by country'!AK119:AL119)=1,AVERAGE('Data mapping by country'!AK119:AL119),""),"")</f>
        <v>1</v>
      </c>
      <c r="T116" s="116" t="str">
        <f>IFERROR(IF(AVERAGE('Data mapping by country'!AM119:AN119)=1,AVERAGE('Data mapping by country'!AM119:AN119),""),"")</f>
        <v/>
      </c>
      <c r="U116" s="116">
        <f>IFERROR(IF(AVERAGE('Data mapping by country'!AP119:AQ119)=1,AVERAGE('Data mapping by country'!AP119:AQ119),""),"")</f>
        <v>1</v>
      </c>
      <c r="V116" s="116" t="str">
        <f>IFERROR(IF(AVERAGE('Data mapping by country'!AR119:AS119)=1,AVERAGE('Data mapping by country'!AR119:AS119),""),"")</f>
        <v/>
      </c>
      <c r="W116" s="116" t="str">
        <f>IFERROR(IF(AVERAGE('Data mapping by country'!AT119:AU119)=1,AVERAGE('Data mapping by country'!AT119:AU119),""),"")</f>
        <v/>
      </c>
      <c r="X116" s="116" t="str">
        <f>IFERROR(IF(AVERAGE('Data mapping by country'!AV119:AW119)=1,AVERAGE('Data mapping by country'!AV119:AW119),""),"")</f>
        <v/>
      </c>
      <c r="Y116" s="116" t="str">
        <f>IFERROR(IF(AVERAGE('Data mapping by country'!AX119:AY119)=1,AVERAGE('Data mapping by country'!AX119:AY119),""),"")</f>
        <v/>
      </c>
      <c r="Z116" s="116" t="str">
        <f>IFERROR(IF(AVERAGE('Data mapping by country'!AZ119:BA119)=1,AVERAGE('Data mapping by country'!AZ119:BA119),""),"")</f>
        <v/>
      </c>
      <c r="AA116" s="116" t="str">
        <f>IFERROR(IF(AVERAGE('Data mapping by country'!BB119:BC119)=1,AVERAGE('Data mapping by country'!BB119:BC119),""),"")</f>
        <v/>
      </c>
      <c r="AB116" s="116">
        <f>IFERROR(IF(AVERAGE('Data mapping by country'!BF119:BG119)=1,AVERAGE('Data mapping by country'!BF119:BG119),""),"")</f>
        <v>1</v>
      </c>
      <c r="AC116" s="116" t="str">
        <f>IFERROR(IF(AVERAGE('Data mapping by country'!BH119:BI119)=1,AVERAGE('Data mapping by country'!BH119:BI119),""),"")</f>
        <v/>
      </c>
      <c r="AD116" s="116" t="str">
        <f>IFERROR(IF(AVERAGE('Data mapping by country'!BJ119:BK119)=1,AVERAGE('Data mapping by country'!BJ119:BK119),""),"")</f>
        <v/>
      </c>
      <c r="AE116" s="116" t="str">
        <f>IFERROR(IF(AVERAGE('Data mapping by country'!BL119:BM119)=1,AVERAGE('Data mapping by country'!BL119:BM119),""),"")</f>
        <v/>
      </c>
      <c r="AF116" s="116" t="str">
        <f>IFERROR(IF(AVERAGE('Data mapping by country'!BN119:BO119)=1,AVERAGE('Data mapping by country'!BN119:BO119),""),"")</f>
        <v/>
      </c>
      <c r="AG116" s="116" t="str">
        <f>IFERROR(IF(AVERAGE('Data mapping by country'!BQ119:BR119)=1,AVERAGE('Data mapping by country'!BQ119:BR119),""),"")</f>
        <v/>
      </c>
      <c r="AH116" s="116" t="str">
        <f>IFERROR(IF(AVERAGE('Data mapping by country'!BS119:BT119)=1,AVERAGE('Data mapping by country'!BS119:BT119),""),"")</f>
        <v/>
      </c>
      <c r="AI116" s="116" t="str">
        <f>IFERROR(IF(AVERAGE('Data mapping by country'!BU119:BV119)=1,AVERAGE('Data mapping by country'!BU119:BV119),""),"")</f>
        <v/>
      </c>
      <c r="AJ116" s="116" t="str">
        <f>IFERROR(IF(AVERAGE('Data mapping by country'!BX119:BY119)=1,AVERAGE('Data mapping by country'!BX119:BY119),""),"")</f>
        <v/>
      </c>
      <c r="AK116" s="116">
        <f>IFERROR(IF(AVERAGE('Data mapping by country'!BZ119:CA119)=1,AVERAGE('Data mapping by country'!BZ119:CA119),""),"")</f>
        <v>1</v>
      </c>
      <c r="AL116" s="116" t="str">
        <f>IFERROR(IF(AVERAGE('Data mapping by country'!CB119:CC119)=1,AVERAGE('Data mapping by country'!CB119:CC119),""),"")</f>
        <v/>
      </c>
      <c r="AM116" s="116" t="str">
        <f>IFERROR(IF(AVERAGE('Data mapping by country'!CD119:CE119)=1,AVERAGE('Data mapping by country'!CD119:CE119),""),"")</f>
        <v/>
      </c>
      <c r="AN116" s="116" t="str">
        <f>IFERROR(IF(AVERAGE('Data mapping by country'!CF119:CG119)=1,AVERAGE('Data mapping by country'!CF119:CG119),""),"")</f>
        <v/>
      </c>
      <c r="AO116" s="116">
        <f>IFERROR(IF(AVERAGE('Data mapping by country'!CI119:CJ119)=1,AVERAGE('Data mapping by country'!CI119:CJ119),""),"")</f>
        <v>1</v>
      </c>
      <c r="AP116" s="116" t="str">
        <f>IFERROR(IF(AVERAGE('Data mapping by country'!CK119:CL119)=1,AVERAGE('Data mapping by country'!CK119:CL119),""),"")</f>
        <v/>
      </c>
      <c r="AQ116" s="116" t="str">
        <f>IFERROR(IF(AVERAGE('Data mapping by country'!CM119:CN119)=1,AVERAGE('Data mapping by country'!CM119:CN119),""),"")</f>
        <v/>
      </c>
      <c r="AR116" s="116">
        <f>IFERROR(IF(AVERAGE('Data mapping by country'!CP119:CQ119)=1,AVERAGE('Data mapping by country'!CP119:CQ119),""),"")</f>
        <v>1</v>
      </c>
      <c r="AS116" s="116" t="str">
        <f>IFERROR(IF(AVERAGE('Data mapping by country'!CR119:CS119)=1,AVERAGE('Data mapping by country'!CR119:CS119),""),"")</f>
        <v/>
      </c>
      <c r="AT116" s="116" t="str">
        <f>IFERROR(IF(AVERAGE('Data mapping by country'!CV119:CW119)=1,AVERAGE('Data mapping by country'!CV119:CW119),""),"")</f>
        <v/>
      </c>
      <c r="AU116" s="116" t="str">
        <f>IFERROR(IF(AVERAGE('Data mapping by country'!CX119:CY119)=1,AVERAGE('Data mapping by country'!CX119:CY119),""),"")</f>
        <v/>
      </c>
      <c r="AV116" s="116">
        <f>IFERROR(IF(AVERAGE('Data mapping by country'!CZ119:DA119)=1,AVERAGE('Data mapping by country'!CZ119:DA119),""),"")</f>
        <v>1</v>
      </c>
      <c r="AW116" s="116" t="str">
        <f>IFERROR(IF(AVERAGE('Data mapping by country'!DB119:DC119)=1,AVERAGE('Data mapping by country'!DB119:DC119),""),"")</f>
        <v/>
      </c>
      <c r="AX116" s="116" t="str">
        <f>IFERROR(IF(AVERAGE('Data mapping by country'!DD119:DE119)=1,AVERAGE('Data mapping by country'!DD119:DE119),""),"")</f>
        <v/>
      </c>
      <c r="AY116" s="116" t="str">
        <f>IFERROR(IF(AVERAGE('Data mapping by country'!DF119:DG119)=1,AVERAGE('Data mapping by country'!DF119:DG119),""),"")</f>
        <v/>
      </c>
      <c r="AZ116" s="116" t="str">
        <f>IFERROR(IF(AVERAGE('Data mapping by country'!DH119:DI119)=1,AVERAGE('Data mapping by country'!DH119:DI119),""),"")</f>
        <v/>
      </c>
      <c r="BA116" s="116" t="str">
        <f>IFERROR(IF(AVERAGE('Data mapping by country'!DJ119:DK119)=1,AVERAGE('Data mapping by country'!DJ119:DK119),""),"")</f>
        <v/>
      </c>
      <c r="BB116" s="116" t="str">
        <f>IFERROR(IF(AVERAGE('Data mapping by country'!DL119:DM119)=1,AVERAGE('Data mapping by country'!DL119:DM119),""),"")</f>
        <v/>
      </c>
      <c r="BC116" s="116" t="str">
        <f>IFERROR(IF(AVERAGE('Data mapping by country'!DN119:DO119)=1,AVERAGE('Data mapping by country'!DN119:DO119),""),"")</f>
        <v/>
      </c>
      <c r="BD116" s="116" t="str">
        <f>IFERROR(IF(AVERAGE('Data mapping by country'!DQ119:DR119)=1,AVERAGE('Data mapping by country'!DQ119:DR119),""),"")</f>
        <v/>
      </c>
      <c r="BE116" s="116" t="str">
        <f>IFERROR(IF(AVERAGE('Data mapping by country'!DS119:DT119)=1,AVERAGE('Data mapping by country'!DS119:DT119),""),"")</f>
        <v/>
      </c>
      <c r="BF116" s="116" t="str">
        <f>IFERROR(IF(AVERAGE('Data mapping by country'!DU119:DV119)=1,AVERAGE('Data mapping by country'!DU119:DV119),""),"")</f>
        <v/>
      </c>
      <c r="BG116" s="116" t="str">
        <f>IFERROR(IF(AVERAGE('Data mapping by country'!DW119:DX119)=1,AVERAGE('Data mapping by country'!DW119:DX119),""),"")</f>
        <v/>
      </c>
      <c r="BH116" s="116" t="str">
        <f>IFERROR(IF(AVERAGE('Data mapping by country'!DY119:DZ119)=1,AVERAGE('Data mapping by country'!DY119:DZ119),""),"")</f>
        <v/>
      </c>
      <c r="BI116" s="116" t="str">
        <f>IFERROR(IF(AVERAGE('Data mapping by country'!EA119:EB119)=1,AVERAGE('Data mapping by country'!EA119:EB119),""),"")</f>
        <v/>
      </c>
      <c r="BJ116" s="116">
        <f>IFERROR(IF(AVERAGE('Data mapping by country'!ED119:EE119)=1,AVERAGE('Data mapping by country'!ED119:EE119),""),"")</f>
        <v>1</v>
      </c>
      <c r="BK116" s="116" t="str">
        <f>IFERROR(IF(AVERAGE('Data mapping by country'!EF119:EG119)=1,AVERAGE('Data mapping by country'!EF119:EG119),""),"")</f>
        <v/>
      </c>
      <c r="BL116" s="103" t="str">
        <f>IFERROR(IF(AVERAGE('Data mapping by country'!EH119:EI119)=1,AVERAGE('Data mapping by country'!EH119:EI119),""),"")</f>
        <v/>
      </c>
      <c r="BM116" s="98">
        <f t="shared" si="1"/>
        <v>16</v>
      </c>
    </row>
    <row r="117" spans="1:65" ht="25.5" customHeight="1" x14ac:dyDescent="0.25">
      <c r="A117" s="100" t="s">
        <v>1391</v>
      </c>
      <c r="B117" s="119" t="s">
        <v>1390</v>
      </c>
      <c r="C117" s="102">
        <f>IFERROR(IF(AVERAGE('Data mapping by country'!C120:D120)=1,AVERAGE('Data mapping by country'!C120:D120),""),"")</f>
        <v>1</v>
      </c>
      <c r="D117" s="115">
        <f>IFERROR(IF(AVERAGE('Data mapping by country'!E120:F120)=1,AVERAGE('Data mapping by country'!E120:F120),""),"")</f>
        <v>1</v>
      </c>
      <c r="E117" s="115" t="str">
        <f>IFERROR(IF(AVERAGE('Data mapping by country'!G120:H120)=1,AVERAGE('Data mapping by country'!G120:H120),""),"")</f>
        <v/>
      </c>
      <c r="F117" s="116">
        <f>IFERROR(IF(AVERAGE('Data mapping by country'!J120:K120)=1,AVERAGE('Data mapping by country'!J120:K120),""),"")</f>
        <v>1</v>
      </c>
      <c r="G117" s="116" t="str">
        <f>IFERROR(IF(AVERAGE('Data mapping by country'!L120:M120)=1,AVERAGE('Data mapping by country'!L120:M120),""),"")</f>
        <v/>
      </c>
      <c r="H117" s="116">
        <f>IFERROR(IF(AVERAGE('Data mapping by country'!N120:O120)=1,AVERAGE('Data mapping by country'!N120:O120),""),"")</f>
        <v>1</v>
      </c>
      <c r="I117" s="116">
        <f>IFERROR(IF(AVERAGE('Data mapping by country'!P120:Q120)=1,AVERAGE('Data mapping by country'!P120:Q120),""),"")</f>
        <v>1</v>
      </c>
      <c r="J117" s="116">
        <f>IFERROR(IF(AVERAGE('Data mapping by country'!R120:S120)=1,AVERAGE('Data mapping by country'!R120:S120),""),"")</f>
        <v>1</v>
      </c>
      <c r="K117" s="116" t="str">
        <f>IFERROR(IF(AVERAGE('Data mapping by country'!T120:U120)=1,AVERAGE('Data mapping by country'!T120:U120),""),"")</f>
        <v/>
      </c>
      <c r="L117" s="116" t="str">
        <f>IFERROR(IF(AVERAGE('Data mapping by country'!W120:X120)=1,AVERAGE('Data mapping by country'!W120:X120),""),"")</f>
        <v/>
      </c>
      <c r="M117" s="116">
        <f>IFERROR(IF(AVERAGE('Data mapping by country'!Y120:Z120)=1,AVERAGE('Data mapping by country'!Y120:Z120),""),"")</f>
        <v>1</v>
      </c>
      <c r="N117" s="116">
        <f>IFERROR(IF(AVERAGE('Data mapping by country'!AA120:AB120)=1,AVERAGE('Data mapping by country'!AA120:AB120),""),"")</f>
        <v>1</v>
      </c>
      <c r="O117" s="116" t="str">
        <f>IFERROR(IF(AVERAGE('Data mapping by country'!AC120:AD120)=1,AVERAGE('Data mapping by country'!AC120:AD120),""),"")</f>
        <v/>
      </c>
      <c r="P117" s="116">
        <f>IFERROR(IF(AVERAGE('Data mapping by country'!AE120:AF120)=1,AVERAGE('Data mapping by country'!AE120:AF120),""),"")</f>
        <v>1</v>
      </c>
      <c r="Q117" s="116" t="str">
        <f>IFERROR(IF(AVERAGE('Data mapping by country'!AG120:AH120)=1,AVERAGE('Data mapping by country'!AG120:AH120),""),"")</f>
        <v/>
      </c>
      <c r="R117" s="116">
        <f>IFERROR(IF(AVERAGE('Data mapping by country'!AI120:AJ120)=1,AVERAGE('Data mapping by country'!AI120:AJ120),""),"")</f>
        <v>1</v>
      </c>
      <c r="S117" s="116">
        <f>IFERROR(IF(AVERAGE('Data mapping by country'!AK120:AL120)=1,AVERAGE('Data mapping by country'!AK120:AL120),""),"")</f>
        <v>1</v>
      </c>
      <c r="T117" s="116" t="str">
        <f>IFERROR(IF(AVERAGE('Data mapping by country'!AM120:AN120)=1,AVERAGE('Data mapping by country'!AM120:AN120),""),"")</f>
        <v/>
      </c>
      <c r="U117" s="116">
        <f>IFERROR(IF(AVERAGE('Data mapping by country'!AP120:AQ120)=1,AVERAGE('Data mapping by country'!AP120:AQ120),""),"")</f>
        <v>1</v>
      </c>
      <c r="V117" s="116" t="str">
        <f>IFERROR(IF(AVERAGE('Data mapping by country'!AR120:AS120)=1,AVERAGE('Data mapping by country'!AR120:AS120),""),"")</f>
        <v/>
      </c>
      <c r="W117" s="116" t="str">
        <f>IFERROR(IF(AVERAGE('Data mapping by country'!AT120:AU120)=1,AVERAGE('Data mapping by country'!AT120:AU120),""),"")</f>
        <v/>
      </c>
      <c r="X117" s="116">
        <f>IFERROR(IF(AVERAGE('Data mapping by country'!AV120:AW120)=1,AVERAGE('Data mapping by country'!AV120:AW120),""),"")</f>
        <v>1</v>
      </c>
      <c r="Y117" s="116" t="str">
        <f>IFERROR(IF(AVERAGE('Data mapping by country'!AX120:AY120)=1,AVERAGE('Data mapping by country'!AX120:AY120),""),"")</f>
        <v/>
      </c>
      <c r="Z117" s="116" t="str">
        <f>IFERROR(IF(AVERAGE('Data mapping by country'!AZ120:BA120)=1,AVERAGE('Data mapping by country'!AZ120:BA120),""),"")</f>
        <v/>
      </c>
      <c r="AA117" s="116" t="str">
        <f>IFERROR(IF(AVERAGE('Data mapping by country'!BB120:BC120)=1,AVERAGE('Data mapping by country'!BB120:BC120),""),"")</f>
        <v/>
      </c>
      <c r="AB117" s="116">
        <f>IFERROR(IF(AVERAGE('Data mapping by country'!BF120:BG120)=1,AVERAGE('Data mapping by country'!BF120:BG120),""),"")</f>
        <v>1</v>
      </c>
      <c r="AC117" s="116" t="str">
        <f>IFERROR(IF(AVERAGE('Data mapping by country'!BH120:BI120)=1,AVERAGE('Data mapping by country'!BH120:BI120),""),"")</f>
        <v/>
      </c>
      <c r="AD117" s="116" t="str">
        <f>IFERROR(IF(AVERAGE('Data mapping by country'!BJ120:BK120)=1,AVERAGE('Data mapping by country'!BJ120:BK120),""),"")</f>
        <v/>
      </c>
      <c r="AE117" s="116" t="str">
        <f>IFERROR(IF(AVERAGE('Data mapping by country'!BL120:BM120)=1,AVERAGE('Data mapping by country'!BL120:BM120),""),"")</f>
        <v/>
      </c>
      <c r="AF117" s="116" t="str">
        <f>IFERROR(IF(AVERAGE('Data mapping by country'!BN120:BO120)=1,AVERAGE('Data mapping by country'!BN120:BO120),""),"")</f>
        <v/>
      </c>
      <c r="AG117" s="116">
        <f>IFERROR(IF(AVERAGE('Data mapping by country'!BQ120:BR120)=1,AVERAGE('Data mapping by country'!BQ120:BR120),""),"")</f>
        <v>1</v>
      </c>
      <c r="AH117" s="116" t="str">
        <f>IFERROR(IF(AVERAGE('Data mapping by country'!BS120:BT120)=1,AVERAGE('Data mapping by country'!BS120:BT120),""),"")</f>
        <v/>
      </c>
      <c r="AI117" s="116">
        <f>IFERROR(IF(AVERAGE('Data mapping by country'!BU120:BV120)=1,AVERAGE('Data mapping by country'!BU120:BV120),""),"")</f>
        <v>1</v>
      </c>
      <c r="AJ117" s="116">
        <f>IFERROR(IF(AVERAGE('Data mapping by country'!BX120:BY120)=1,AVERAGE('Data mapping by country'!BX120:BY120),""),"")</f>
        <v>1</v>
      </c>
      <c r="AK117" s="116">
        <f>IFERROR(IF(AVERAGE('Data mapping by country'!BZ120:CA120)=1,AVERAGE('Data mapping by country'!BZ120:CA120),""),"")</f>
        <v>1</v>
      </c>
      <c r="AL117" s="116" t="str">
        <f>IFERROR(IF(AVERAGE('Data mapping by country'!CB120:CC120)=1,AVERAGE('Data mapping by country'!CB120:CC120),""),"")</f>
        <v/>
      </c>
      <c r="AM117" s="116" t="str">
        <f>IFERROR(IF(AVERAGE('Data mapping by country'!CD120:CE120)=1,AVERAGE('Data mapping by country'!CD120:CE120),""),"")</f>
        <v/>
      </c>
      <c r="AN117" s="116">
        <f>IFERROR(IF(AVERAGE('Data mapping by country'!CF120:CG120)=1,AVERAGE('Data mapping by country'!CF120:CG120),""),"")</f>
        <v>1</v>
      </c>
      <c r="AO117" s="116">
        <f>IFERROR(IF(AVERAGE('Data mapping by country'!CI120:CJ120)=1,AVERAGE('Data mapping by country'!CI120:CJ120),""),"")</f>
        <v>1</v>
      </c>
      <c r="AP117" s="116" t="str">
        <f>IFERROR(IF(AVERAGE('Data mapping by country'!CK120:CL120)=1,AVERAGE('Data mapping by country'!CK120:CL120),""),"")</f>
        <v/>
      </c>
      <c r="AQ117" s="116" t="str">
        <f>IFERROR(IF(AVERAGE('Data mapping by country'!CM120:CN120)=1,AVERAGE('Data mapping by country'!CM120:CN120),""),"")</f>
        <v/>
      </c>
      <c r="AR117" s="116">
        <f>IFERROR(IF(AVERAGE('Data mapping by country'!CP120:CQ120)=1,AVERAGE('Data mapping by country'!CP120:CQ120),""),"")</f>
        <v>1</v>
      </c>
      <c r="AS117" s="116" t="str">
        <f>IFERROR(IF(AVERAGE('Data mapping by country'!CR120:CS120)=1,AVERAGE('Data mapping by country'!CR120:CS120),""),"")</f>
        <v/>
      </c>
      <c r="AT117" s="116" t="str">
        <f>IFERROR(IF(AVERAGE('Data mapping by country'!CV120:CW120)=1,AVERAGE('Data mapping by country'!CV120:CW120),""),"")</f>
        <v/>
      </c>
      <c r="AU117" s="116" t="str">
        <f>IFERROR(IF(AVERAGE('Data mapping by country'!CX120:CY120)=1,AVERAGE('Data mapping by country'!CX120:CY120),""),"")</f>
        <v/>
      </c>
      <c r="AV117" s="116" t="str">
        <f>IFERROR(IF(AVERAGE('Data mapping by country'!CZ120:DA120)=1,AVERAGE('Data mapping by country'!CZ120:DA120),""),"")</f>
        <v/>
      </c>
      <c r="AW117" s="116" t="str">
        <f>IFERROR(IF(AVERAGE('Data mapping by country'!DB120:DC120)=1,AVERAGE('Data mapping by country'!DB120:DC120),""),"")</f>
        <v/>
      </c>
      <c r="AX117" s="116">
        <f>IFERROR(IF(AVERAGE('Data mapping by country'!DD120:DE120)=1,AVERAGE('Data mapping by country'!DD120:DE120),""),"")</f>
        <v>1</v>
      </c>
      <c r="AY117" s="116" t="str">
        <f>IFERROR(IF(AVERAGE('Data mapping by country'!DF120:DG120)=1,AVERAGE('Data mapping by country'!DF120:DG120),""),"")</f>
        <v/>
      </c>
      <c r="AZ117" s="116" t="str">
        <f>IFERROR(IF(AVERAGE('Data mapping by country'!DH120:DI120)=1,AVERAGE('Data mapping by country'!DH120:DI120),""),"")</f>
        <v/>
      </c>
      <c r="BA117" s="116">
        <f>IFERROR(IF(AVERAGE('Data mapping by country'!DJ120:DK120)=1,AVERAGE('Data mapping by country'!DJ120:DK120),""),"")</f>
        <v>1</v>
      </c>
      <c r="BB117" s="116" t="str">
        <f>IFERROR(IF(AVERAGE('Data mapping by country'!DL120:DM120)=1,AVERAGE('Data mapping by country'!DL120:DM120),""),"")</f>
        <v/>
      </c>
      <c r="BC117" s="116" t="str">
        <f>IFERROR(IF(AVERAGE('Data mapping by country'!DN120:DO120)=1,AVERAGE('Data mapping by country'!DN120:DO120),""),"")</f>
        <v/>
      </c>
      <c r="BD117" s="116">
        <f>IFERROR(IF(AVERAGE('Data mapping by country'!DQ120:DR120)=1,AVERAGE('Data mapping by country'!DQ120:DR120),""),"")</f>
        <v>1</v>
      </c>
      <c r="BE117" s="116">
        <f>IFERROR(IF(AVERAGE('Data mapping by country'!DS120:DT120)=1,AVERAGE('Data mapping by country'!DS120:DT120),""),"")</f>
        <v>1</v>
      </c>
      <c r="BF117" s="116">
        <f>IFERROR(IF(AVERAGE('Data mapping by country'!DU120:DV120)=1,AVERAGE('Data mapping by country'!DU120:DV120),""),"")</f>
        <v>1</v>
      </c>
      <c r="BG117" s="116">
        <f>IFERROR(IF(AVERAGE('Data mapping by country'!DW120:DX120)=1,AVERAGE('Data mapping by country'!DW120:DX120),""),"")</f>
        <v>1</v>
      </c>
      <c r="BH117" s="116">
        <f>IFERROR(IF(AVERAGE('Data mapping by country'!DY120:DZ120)=1,AVERAGE('Data mapping by country'!DY120:DZ120),""),"")</f>
        <v>1</v>
      </c>
      <c r="BI117" s="116">
        <f>IFERROR(IF(AVERAGE('Data mapping by country'!EA120:EB120)=1,AVERAGE('Data mapping by country'!EA120:EB120),""),"")</f>
        <v>1</v>
      </c>
      <c r="BJ117" s="116">
        <f>IFERROR(IF(AVERAGE('Data mapping by country'!ED120:EE120)=1,AVERAGE('Data mapping by country'!ED120:EE120),""),"")</f>
        <v>1</v>
      </c>
      <c r="BK117" s="116">
        <f>IFERROR(IF(AVERAGE('Data mapping by country'!EF120:EG120)=1,AVERAGE('Data mapping by country'!EF120:EG120),""),"")</f>
        <v>1</v>
      </c>
      <c r="BL117" s="103" t="str">
        <f>IFERROR(IF(AVERAGE('Data mapping by country'!EH120:EI120)=1,AVERAGE('Data mapping by country'!EH120:EI120),""),"")</f>
        <v/>
      </c>
      <c r="BM117" s="98">
        <f t="shared" si="1"/>
        <v>31</v>
      </c>
    </row>
    <row r="118" spans="1:65" ht="25.5" customHeight="1" x14ac:dyDescent="0.25">
      <c r="A118" s="100" t="s">
        <v>1389</v>
      </c>
      <c r="B118" s="119" t="s">
        <v>1388</v>
      </c>
      <c r="C118" s="102">
        <f>IFERROR(IF(AVERAGE('Data mapping by country'!C121:D121)=1,AVERAGE('Data mapping by country'!C121:D121),""),"")</f>
        <v>1</v>
      </c>
      <c r="D118" s="115">
        <f>IFERROR(IF(AVERAGE('Data mapping by country'!E121:F121)=1,AVERAGE('Data mapping by country'!E121:F121),""),"")</f>
        <v>1</v>
      </c>
      <c r="E118" s="115" t="str">
        <f>IFERROR(IF(AVERAGE('Data mapping by country'!G121:H121)=1,AVERAGE('Data mapping by country'!G121:H121),""),"")</f>
        <v/>
      </c>
      <c r="F118" s="116">
        <f>IFERROR(IF(AVERAGE('Data mapping by country'!J121:K121)=1,AVERAGE('Data mapping by country'!J121:K121),""),"")</f>
        <v>1</v>
      </c>
      <c r="G118" s="116" t="str">
        <f>IFERROR(IF(AVERAGE('Data mapping by country'!L121:M121)=1,AVERAGE('Data mapping by country'!L121:M121),""),"")</f>
        <v/>
      </c>
      <c r="H118" s="116">
        <f>IFERROR(IF(AVERAGE('Data mapping by country'!N121:O121)=1,AVERAGE('Data mapping by country'!N121:O121),""),"")</f>
        <v>1</v>
      </c>
      <c r="I118" s="116">
        <f>IFERROR(IF(AVERAGE('Data mapping by country'!P121:Q121)=1,AVERAGE('Data mapping by country'!P121:Q121),""),"")</f>
        <v>1</v>
      </c>
      <c r="J118" s="116">
        <f>IFERROR(IF(AVERAGE('Data mapping by country'!R121:S121)=1,AVERAGE('Data mapping by country'!R121:S121),""),"")</f>
        <v>1</v>
      </c>
      <c r="K118" s="116" t="str">
        <f>IFERROR(IF(AVERAGE('Data mapping by country'!T121:U121)=1,AVERAGE('Data mapping by country'!T121:U121),""),"")</f>
        <v/>
      </c>
      <c r="L118" s="116">
        <f>IFERROR(IF(AVERAGE('Data mapping by country'!W121:X121)=1,AVERAGE('Data mapping by country'!W121:X121),""),"")</f>
        <v>1</v>
      </c>
      <c r="M118" s="116">
        <f>IFERROR(IF(AVERAGE('Data mapping by country'!Y121:Z121)=1,AVERAGE('Data mapping by country'!Y121:Z121),""),"")</f>
        <v>1</v>
      </c>
      <c r="N118" s="116">
        <f>IFERROR(IF(AVERAGE('Data mapping by country'!AA121:AB121)=1,AVERAGE('Data mapping by country'!AA121:AB121),""),"")</f>
        <v>1</v>
      </c>
      <c r="O118" s="116" t="str">
        <f>IFERROR(IF(AVERAGE('Data mapping by country'!AC121:AD121)=1,AVERAGE('Data mapping by country'!AC121:AD121),""),"")</f>
        <v/>
      </c>
      <c r="P118" s="116">
        <f>IFERROR(IF(AVERAGE('Data mapping by country'!AE121:AF121)=1,AVERAGE('Data mapping by country'!AE121:AF121),""),"")</f>
        <v>1</v>
      </c>
      <c r="Q118" s="116" t="str">
        <f>IFERROR(IF(AVERAGE('Data mapping by country'!AG121:AH121)=1,AVERAGE('Data mapping by country'!AG121:AH121),""),"")</f>
        <v/>
      </c>
      <c r="R118" s="116">
        <f>IFERROR(IF(AVERAGE('Data mapping by country'!AI121:AJ121)=1,AVERAGE('Data mapping by country'!AI121:AJ121),""),"")</f>
        <v>1</v>
      </c>
      <c r="S118" s="116">
        <f>IFERROR(IF(AVERAGE('Data mapping by country'!AK121:AL121)=1,AVERAGE('Data mapping by country'!AK121:AL121),""),"")</f>
        <v>1</v>
      </c>
      <c r="T118" s="116" t="str">
        <f>IFERROR(IF(AVERAGE('Data mapping by country'!AM121:AN121)=1,AVERAGE('Data mapping by country'!AM121:AN121),""),"")</f>
        <v/>
      </c>
      <c r="U118" s="116">
        <f>IFERROR(IF(AVERAGE('Data mapping by country'!AP121:AQ121)=1,AVERAGE('Data mapping by country'!AP121:AQ121),""),"")</f>
        <v>1</v>
      </c>
      <c r="V118" s="116" t="str">
        <f>IFERROR(IF(AVERAGE('Data mapping by country'!AR121:AS121)=1,AVERAGE('Data mapping by country'!AR121:AS121),""),"")</f>
        <v/>
      </c>
      <c r="W118" s="116" t="str">
        <f>IFERROR(IF(AVERAGE('Data mapping by country'!AT121:AU121)=1,AVERAGE('Data mapping by country'!AT121:AU121),""),"")</f>
        <v/>
      </c>
      <c r="X118" s="116">
        <f>IFERROR(IF(AVERAGE('Data mapping by country'!AV121:AW121)=1,AVERAGE('Data mapping by country'!AV121:AW121),""),"")</f>
        <v>1</v>
      </c>
      <c r="Y118" s="116" t="str">
        <f>IFERROR(IF(AVERAGE('Data mapping by country'!AX121:AY121)=1,AVERAGE('Data mapping by country'!AX121:AY121),""),"")</f>
        <v/>
      </c>
      <c r="Z118" s="116">
        <f>IFERROR(IF(AVERAGE('Data mapping by country'!AZ121:BA121)=1,AVERAGE('Data mapping by country'!AZ121:BA121),""),"")</f>
        <v>1</v>
      </c>
      <c r="AA118" s="116" t="str">
        <f>IFERROR(IF(AVERAGE('Data mapping by country'!BB121:BC121)=1,AVERAGE('Data mapping by country'!BB121:BC121),""),"")</f>
        <v/>
      </c>
      <c r="AB118" s="116">
        <f>IFERROR(IF(AVERAGE('Data mapping by country'!BF121:BG121)=1,AVERAGE('Data mapping by country'!BF121:BG121),""),"")</f>
        <v>1</v>
      </c>
      <c r="AC118" s="116" t="str">
        <f>IFERROR(IF(AVERAGE('Data mapping by country'!BH121:BI121)=1,AVERAGE('Data mapping by country'!BH121:BI121),""),"")</f>
        <v/>
      </c>
      <c r="AD118" s="116" t="str">
        <f>IFERROR(IF(AVERAGE('Data mapping by country'!BJ121:BK121)=1,AVERAGE('Data mapping by country'!BJ121:BK121),""),"")</f>
        <v/>
      </c>
      <c r="AE118" s="116" t="str">
        <f>IFERROR(IF(AVERAGE('Data mapping by country'!BL121:BM121)=1,AVERAGE('Data mapping by country'!BL121:BM121),""),"")</f>
        <v/>
      </c>
      <c r="AF118" s="116" t="str">
        <f>IFERROR(IF(AVERAGE('Data mapping by country'!BN121:BO121)=1,AVERAGE('Data mapping by country'!BN121:BO121),""),"")</f>
        <v/>
      </c>
      <c r="AG118" s="116">
        <f>IFERROR(IF(AVERAGE('Data mapping by country'!BQ121:BR121)=1,AVERAGE('Data mapping by country'!BQ121:BR121),""),"")</f>
        <v>1</v>
      </c>
      <c r="AH118" s="116" t="str">
        <f>IFERROR(IF(AVERAGE('Data mapping by country'!BS121:BT121)=1,AVERAGE('Data mapping by country'!BS121:BT121),""),"")</f>
        <v/>
      </c>
      <c r="AI118" s="116">
        <f>IFERROR(IF(AVERAGE('Data mapping by country'!BU121:BV121)=1,AVERAGE('Data mapping by country'!BU121:BV121),""),"")</f>
        <v>1</v>
      </c>
      <c r="AJ118" s="116" t="str">
        <f>IFERROR(IF(AVERAGE('Data mapping by country'!BX121:BY121)=1,AVERAGE('Data mapping by country'!BX121:BY121),""),"")</f>
        <v/>
      </c>
      <c r="AK118" s="116">
        <f>IFERROR(IF(AVERAGE('Data mapping by country'!BZ121:CA121)=1,AVERAGE('Data mapping by country'!BZ121:CA121),""),"")</f>
        <v>1</v>
      </c>
      <c r="AL118" s="116" t="str">
        <f>IFERROR(IF(AVERAGE('Data mapping by country'!CB121:CC121)=1,AVERAGE('Data mapping by country'!CB121:CC121),""),"")</f>
        <v/>
      </c>
      <c r="AM118" s="116" t="str">
        <f>IFERROR(IF(AVERAGE('Data mapping by country'!CD121:CE121)=1,AVERAGE('Data mapping by country'!CD121:CE121),""),"")</f>
        <v/>
      </c>
      <c r="AN118" s="116">
        <f>IFERROR(IF(AVERAGE('Data mapping by country'!CF121:CG121)=1,AVERAGE('Data mapping by country'!CF121:CG121),""),"")</f>
        <v>1</v>
      </c>
      <c r="AO118" s="116">
        <f>IFERROR(IF(AVERAGE('Data mapping by country'!CI121:CJ121)=1,AVERAGE('Data mapping by country'!CI121:CJ121),""),"")</f>
        <v>1</v>
      </c>
      <c r="AP118" s="116" t="str">
        <f>IFERROR(IF(AVERAGE('Data mapping by country'!CK121:CL121)=1,AVERAGE('Data mapping by country'!CK121:CL121),""),"")</f>
        <v/>
      </c>
      <c r="AQ118" s="116" t="str">
        <f>IFERROR(IF(AVERAGE('Data mapping by country'!CM121:CN121)=1,AVERAGE('Data mapping by country'!CM121:CN121),""),"")</f>
        <v/>
      </c>
      <c r="AR118" s="116">
        <f>IFERROR(IF(AVERAGE('Data mapping by country'!CP121:CQ121)=1,AVERAGE('Data mapping by country'!CP121:CQ121),""),"")</f>
        <v>1</v>
      </c>
      <c r="AS118" s="116" t="str">
        <f>IFERROR(IF(AVERAGE('Data mapping by country'!CR121:CS121)=1,AVERAGE('Data mapping by country'!CR121:CS121),""),"")</f>
        <v/>
      </c>
      <c r="AT118" s="116" t="str">
        <f>IFERROR(IF(AVERAGE('Data mapping by country'!CV121:CW121)=1,AVERAGE('Data mapping by country'!CV121:CW121),""),"")</f>
        <v/>
      </c>
      <c r="AU118" s="116" t="str">
        <f>IFERROR(IF(AVERAGE('Data mapping by country'!CX121:CY121)=1,AVERAGE('Data mapping by country'!CX121:CY121),""),"")</f>
        <v/>
      </c>
      <c r="AV118" s="116">
        <f>IFERROR(IF(AVERAGE('Data mapping by country'!CZ121:DA121)=1,AVERAGE('Data mapping by country'!CZ121:DA121),""),"")</f>
        <v>1</v>
      </c>
      <c r="AW118" s="116">
        <f>IFERROR(IF(AVERAGE('Data mapping by country'!DB121:DC121)=1,AVERAGE('Data mapping by country'!DB121:DC121),""),"")</f>
        <v>1</v>
      </c>
      <c r="AX118" s="116">
        <f>IFERROR(IF(AVERAGE('Data mapping by country'!DD121:DE121)=1,AVERAGE('Data mapping by country'!DD121:DE121),""),"")</f>
        <v>1</v>
      </c>
      <c r="AY118" s="116" t="str">
        <f>IFERROR(IF(AVERAGE('Data mapping by country'!DF121:DG121)=1,AVERAGE('Data mapping by country'!DF121:DG121),""),"")</f>
        <v/>
      </c>
      <c r="AZ118" s="116" t="str">
        <f>IFERROR(IF(AVERAGE('Data mapping by country'!DH121:DI121)=1,AVERAGE('Data mapping by country'!DH121:DI121),""),"")</f>
        <v/>
      </c>
      <c r="BA118" s="116">
        <f>IFERROR(IF(AVERAGE('Data mapping by country'!DJ121:DK121)=1,AVERAGE('Data mapping by country'!DJ121:DK121),""),"")</f>
        <v>1</v>
      </c>
      <c r="BB118" s="116" t="str">
        <f>IFERROR(IF(AVERAGE('Data mapping by country'!DL121:DM121)=1,AVERAGE('Data mapping by country'!DL121:DM121),""),"")</f>
        <v/>
      </c>
      <c r="BC118" s="116" t="str">
        <f>IFERROR(IF(AVERAGE('Data mapping by country'!DN121:DO121)=1,AVERAGE('Data mapping by country'!DN121:DO121),""),"")</f>
        <v/>
      </c>
      <c r="BD118" s="116">
        <f>IFERROR(IF(AVERAGE('Data mapping by country'!DQ121:DR121)=1,AVERAGE('Data mapping by country'!DQ121:DR121),""),"")</f>
        <v>1</v>
      </c>
      <c r="BE118" s="116">
        <f>IFERROR(IF(AVERAGE('Data mapping by country'!DS121:DT121)=1,AVERAGE('Data mapping by country'!DS121:DT121),""),"")</f>
        <v>1</v>
      </c>
      <c r="BF118" s="116">
        <f>IFERROR(IF(AVERAGE('Data mapping by country'!DU121:DV121)=1,AVERAGE('Data mapping by country'!DU121:DV121),""),"")</f>
        <v>1</v>
      </c>
      <c r="BG118" s="116">
        <f>IFERROR(IF(AVERAGE('Data mapping by country'!DW121:DX121)=1,AVERAGE('Data mapping by country'!DW121:DX121),""),"")</f>
        <v>1</v>
      </c>
      <c r="BH118" s="116">
        <f>IFERROR(IF(AVERAGE('Data mapping by country'!DY121:DZ121)=1,AVERAGE('Data mapping by country'!DY121:DZ121),""),"")</f>
        <v>1</v>
      </c>
      <c r="BI118" s="116">
        <f>IFERROR(IF(AVERAGE('Data mapping by country'!EA121:EB121)=1,AVERAGE('Data mapping by country'!EA121:EB121),""),"")</f>
        <v>1</v>
      </c>
      <c r="BJ118" s="116">
        <f>IFERROR(IF(AVERAGE('Data mapping by country'!ED121:EE121)=1,AVERAGE('Data mapping by country'!ED121:EE121),""),"")</f>
        <v>1</v>
      </c>
      <c r="BK118" s="116">
        <f>IFERROR(IF(AVERAGE('Data mapping by country'!EF121:EG121)=1,AVERAGE('Data mapping by country'!EF121:EG121),""),"")</f>
        <v>1</v>
      </c>
      <c r="BL118" s="103" t="str">
        <f>IFERROR(IF(AVERAGE('Data mapping by country'!EH121:EI121)=1,AVERAGE('Data mapping by country'!EH121:EI121),""),"")</f>
        <v/>
      </c>
      <c r="BM118" s="98">
        <f t="shared" si="1"/>
        <v>34</v>
      </c>
    </row>
    <row r="119" spans="1:65" ht="25.5" customHeight="1" x14ac:dyDescent="0.25">
      <c r="A119" s="100" t="s">
        <v>1387</v>
      </c>
      <c r="B119" s="119" t="s">
        <v>1386</v>
      </c>
      <c r="C119" s="102">
        <f>IFERROR(IF(AVERAGE('Data mapping by country'!C122:D122)=1,AVERAGE('Data mapping by country'!C122:D122),""),"")</f>
        <v>1</v>
      </c>
      <c r="D119" s="115">
        <f>IFERROR(IF(AVERAGE('Data mapping by country'!E122:F122)=1,AVERAGE('Data mapping by country'!E122:F122),""),"")</f>
        <v>1</v>
      </c>
      <c r="E119" s="115" t="str">
        <f>IFERROR(IF(AVERAGE('Data mapping by country'!G122:H122)=1,AVERAGE('Data mapping by country'!G122:H122),""),"")</f>
        <v/>
      </c>
      <c r="F119" s="116">
        <f>IFERROR(IF(AVERAGE('Data mapping by country'!J122:K122)=1,AVERAGE('Data mapping by country'!J122:K122),""),"")</f>
        <v>1</v>
      </c>
      <c r="G119" s="116" t="str">
        <f>IFERROR(IF(AVERAGE('Data mapping by country'!L122:M122)=1,AVERAGE('Data mapping by country'!L122:M122),""),"")</f>
        <v/>
      </c>
      <c r="H119" s="116">
        <f>IFERROR(IF(AVERAGE('Data mapping by country'!N122:O122)=1,AVERAGE('Data mapping by country'!N122:O122),""),"")</f>
        <v>1</v>
      </c>
      <c r="I119" s="116">
        <f>IFERROR(IF(AVERAGE('Data mapping by country'!P122:Q122)=1,AVERAGE('Data mapping by country'!P122:Q122),""),"")</f>
        <v>1</v>
      </c>
      <c r="J119" s="116">
        <f>IFERROR(IF(AVERAGE('Data mapping by country'!R122:S122)=1,AVERAGE('Data mapping by country'!R122:S122),""),"")</f>
        <v>1</v>
      </c>
      <c r="K119" s="116" t="str">
        <f>IFERROR(IF(AVERAGE('Data mapping by country'!T122:U122)=1,AVERAGE('Data mapping by country'!T122:U122),""),"")</f>
        <v/>
      </c>
      <c r="L119" s="116">
        <f>IFERROR(IF(AVERAGE('Data mapping by country'!W122:X122)=1,AVERAGE('Data mapping by country'!W122:X122),""),"")</f>
        <v>1</v>
      </c>
      <c r="M119" s="116">
        <f>IFERROR(IF(AVERAGE('Data mapping by country'!Y122:Z122)=1,AVERAGE('Data mapping by country'!Y122:Z122),""),"")</f>
        <v>1</v>
      </c>
      <c r="N119" s="116">
        <f>IFERROR(IF(AVERAGE('Data mapping by country'!AA122:AB122)=1,AVERAGE('Data mapping by country'!AA122:AB122),""),"")</f>
        <v>1</v>
      </c>
      <c r="O119" s="116" t="str">
        <f>IFERROR(IF(AVERAGE('Data mapping by country'!AC122:AD122)=1,AVERAGE('Data mapping by country'!AC122:AD122),""),"")</f>
        <v/>
      </c>
      <c r="P119" s="116">
        <f>IFERROR(IF(AVERAGE('Data mapping by country'!AE122:AF122)=1,AVERAGE('Data mapping by country'!AE122:AF122),""),"")</f>
        <v>1</v>
      </c>
      <c r="Q119" s="116" t="str">
        <f>IFERROR(IF(AVERAGE('Data mapping by country'!AG122:AH122)=1,AVERAGE('Data mapping by country'!AG122:AH122),""),"")</f>
        <v/>
      </c>
      <c r="R119" s="116">
        <f>IFERROR(IF(AVERAGE('Data mapping by country'!AI122:AJ122)=1,AVERAGE('Data mapping by country'!AI122:AJ122),""),"")</f>
        <v>1</v>
      </c>
      <c r="S119" s="116">
        <f>IFERROR(IF(AVERAGE('Data mapping by country'!AK122:AL122)=1,AVERAGE('Data mapping by country'!AK122:AL122),""),"")</f>
        <v>1</v>
      </c>
      <c r="T119" s="116" t="str">
        <f>IFERROR(IF(AVERAGE('Data mapping by country'!AM122:AN122)=1,AVERAGE('Data mapping by country'!AM122:AN122),""),"")</f>
        <v/>
      </c>
      <c r="U119" s="116">
        <f>IFERROR(IF(AVERAGE('Data mapping by country'!AP122:AQ122)=1,AVERAGE('Data mapping by country'!AP122:AQ122),""),"")</f>
        <v>1</v>
      </c>
      <c r="V119" s="116" t="str">
        <f>IFERROR(IF(AVERAGE('Data mapping by country'!AR122:AS122)=1,AVERAGE('Data mapping by country'!AR122:AS122),""),"")</f>
        <v/>
      </c>
      <c r="W119" s="116" t="str">
        <f>IFERROR(IF(AVERAGE('Data mapping by country'!AT122:AU122)=1,AVERAGE('Data mapping by country'!AT122:AU122),""),"")</f>
        <v/>
      </c>
      <c r="X119" s="116">
        <f>IFERROR(IF(AVERAGE('Data mapping by country'!AV122:AW122)=1,AVERAGE('Data mapping by country'!AV122:AW122),""),"")</f>
        <v>1</v>
      </c>
      <c r="Y119" s="116" t="str">
        <f>IFERROR(IF(AVERAGE('Data mapping by country'!AX122:AY122)=1,AVERAGE('Data mapping by country'!AX122:AY122),""),"")</f>
        <v/>
      </c>
      <c r="Z119" s="116">
        <f>IFERROR(IF(AVERAGE('Data mapping by country'!AZ122:BA122)=1,AVERAGE('Data mapping by country'!AZ122:BA122),""),"")</f>
        <v>1</v>
      </c>
      <c r="AA119" s="116" t="str">
        <f>IFERROR(IF(AVERAGE('Data mapping by country'!BB122:BC122)=1,AVERAGE('Data mapping by country'!BB122:BC122),""),"")</f>
        <v/>
      </c>
      <c r="AB119" s="116">
        <f>IFERROR(IF(AVERAGE('Data mapping by country'!BF122:BG122)=1,AVERAGE('Data mapping by country'!BF122:BG122),""),"")</f>
        <v>1</v>
      </c>
      <c r="AC119" s="116" t="str">
        <f>IFERROR(IF(AVERAGE('Data mapping by country'!BH122:BI122)=1,AVERAGE('Data mapping by country'!BH122:BI122),""),"")</f>
        <v/>
      </c>
      <c r="AD119" s="116" t="str">
        <f>IFERROR(IF(AVERAGE('Data mapping by country'!BJ122:BK122)=1,AVERAGE('Data mapping by country'!BJ122:BK122),""),"")</f>
        <v/>
      </c>
      <c r="AE119" s="116" t="str">
        <f>IFERROR(IF(AVERAGE('Data mapping by country'!BL122:BM122)=1,AVERAGE('Data mapping by country'!BL122:BM122),""),"")</f>
        <v/>
      </c>
      <c r="AF119" s="116" t="str">
        <f>IFERROR(IF(AVERAGE('Data mapping by country'!BN122:BO122)=1,AVERAGE('Data mapping by country'!BN122:BO122),""),"")</f>
        <v/>
      </c>
      <c r="AG119" s="116">
        <f>IFERROR(IF(AVERAGE('Data mapping by country'!BQ122:BR122)=1,AVERAGE('Data mapping by country'!BQ122:BR122),""),"")</f>
        <v>1</v>
      </c>
      <c r="AH119" s="116" t="str">
        <f>IFERROR(IF(AVERAGE('Data mapping by country'!BS122:BT122)=1,AVERAGE('Data mapping by country'!BS122:BT122),""),"")</f>
        <v/>
      </c>
      <c r="AI119" s="116">
        <f>IFERROR(IF(AVERAGE('Data mapping by country'!BU122:BV122)=1,AVERAGE('Data mapping by country'!BU122:BV122),""),"")</f>
        <v>1</v>
      </c>
      <c r="AJ119" s="116">
        <f>IFERROR(IF(AVERAGE('Data mapping by country'!BX122:BY122)=1,AVERAGE('Data mapping by country'!BX122:BY122),""),"")</f>
        <v>1</v>
      </c>
      <c r="AK119" s="116">
        <f>IFERROR(IF(AVERAGE('Data mapping by country'!BZ122:CA122)=1,AVERAGE('Data mapping by country'!BZ122:CA122),""),"")</f>
        <v>1</v>
      </c>
      <c r="AL119" s="116" t="str">
        <f>IFERROR(IF(AVERAGE('Data mapping by country'!CB122:CC122)=1,AVERAGE('Data mapping by country'!CB122:CC122),""),"")</f>
        <v/>
      </c>
      <c r="AM119" s="116" t="str">
        <f>IFERROR(IF(AVERAGE('Data mapping by country'!CD122:CE122)=1,AVERAGE('Data mapping by country'!CD122:CE122),""),"")</f>
        <v/>
      </c>
      <c r="AN119" s="116">
        <f>IFERROR(IF(AVERAGE('Data mapping by country'!CF122:CG122)=1,AVERAGE('Data mapping by country'!CF122:CG122),""),"")</f>
        <v>1</v>
      </c>
      <c r="AO119" s="116">
        <f>IFERROR(IF(AVERAGE('Data mapping by country'!CI122:CJ122)=1,AVERAGE('Data mapping by country'!CI122:CJ122),""),"")</f>
        <v>1</v>
      </c>
      <c r="AP119" s="116" t="str">
        <f>IFERROR(IF(AVERAGE('Data mapping by country'!CK122:CL122)=1,AVERAGE('Data mapping by country'!CK122:CL122),""),"")</f>
        <v/>
      </c>
      <c r="AQ119" s="116" t="str">
        <f>IFERROR(IF(AVERAGE('Data mapping by country'!CM122:CN122)=1,AVERAGE('Data mapping by country'!CM122:CN122),""),"")</f>
        <v/>
      </c>
      <c r="AR119" s="116">
        <f>IFERROR(IF(AVERAGE('Data mapping by country'!CP122:CQ122)=1,AVERAGE('Data mapping by country'!CP122:CQ122),""),"")</f>
        <v>1</v>
      </c>
      <c r="AS119" s="116" t="str">
        <f>IFERROR(IF(AVERAGE('Data mapping by country'!CR122:CS122)=1,AVERAGE('Data mapping by country'!CR122:CS122),""),"")</f>
        <v/>
      </c>
      <c r="AT119" s="116" t="str">
        <f>IFERROR(IF(AVERAGE('Data mapping by country'!CV122:CW122)=1,AVERAGE('Data mapping by country'!CV122:CW122),""),"")</f>
        <v/>
      </c>
      <c r="AU119" s="116" t="str">
        <f>IFERROR(IF(AVERAGE('Data mapping by country'!CX122:CY122)=1,AVERAGE('Data mapping by country'!CX122:CY122),""),"")</f>
        <v/>
      </c>
      <c r="AV119" s="116">
        <f>IFERROR(IF(AVERAGE('Data mapping by country'!CZ122:DA122)=1,AVERAGE('Data mapping by country'!CZ122:DA122),""),"")</f>
        <v>1</v>
      </c>
      <c r="AW119" s="116" t="str">
        <f>IFERROR(IF(AVERAGE('Data mapping by country'!DB122:DC122)=1,AVERAGE('Data mapping by country'!DB122:DC122),""),"")</f>
        <v/>
      </c>
      <c r="AX119" s="116">
        <f>IFERROR(IF(AVERAGE('Data mapping by country'!DD122:DE122)=1,AVERAGE('Data mapping by country'!DD122:DE122),""),"")</f>
        <v>1</v>
      </c>
      <c r="AY119" s="116" t="str">
        <f>IFERROR(IF(AVERAGE('Data mapping by country'!DF122:DG122)=1,AVERAGE('Data mapping by country'!DF122:DG122),""),"")</f>
        <v/>
      </c>
      <c r="AZ119" s="116" t="str">
        <f>IFERROR(IF(AVERAGE('Data mapping by country'!DH122:DI122)=1,AVERAGE('Data mapping by country'!DH122:DI122),""),"")</f>
        <v/>
      </c>
      <c r="BA119" s="116">
        <f>IFERROR(IF(AVERAGE('Data mapping by country'!DJ122:DK122)=1,AVERAGE('Data mapping by country'!DJ122:DK122),""),"")</f>
        <v>1</v>
      </c>
      <c r="BB119" s="116" t="str">
        <f>IFERROR(IF(AVERAGE('Data mapping by country'!DL122:DM122)=1,AVERAGE('Data mapping by country'!DL122:DM122),""),"")</f>
        <v/>
      </c>
      <c r="BC119" s="116" t="str">
        <f>IFERROR(IF(AVERAGE('Data mapping by country'!DN122:DO122)=1,AVERAGE('Data mapping by country'!DN122:DO122),""),"")</f>
        <v/>
      </c>
      <c r="BD119" s="116">
        <f>IFERROR(IF(AVERAGE('Data mapping by country'!DQ122:DR122)=1,AVERAGE('Data mapping by country'!DQ122:DR122),""),"")</f>
        <v>1</v>
      </c>
      <c r="BE119" s="116">
        <f>IFERROR(IF(AVERAGE('Data mapping by country'!DS122:DT122)=1,AVERAGE('Data mapping by country'!DS122:DT122),""),"")</f>
        <v>1</v>
      </c>
      <c r="BF119" s="116">
        <f>IFERROR(IF(AVERAGE('Data mapping by country'!DU122:DV122)=1,AVERAGE('Data mapping by country'!DU122:DV122),""),"")</f>
        <v>1</v>
      </c>
      <c r="BG119" s="116">
        <f>IFERROR(IF(AVERAGE('Data mapping by country'!DW122:DX122)=1,AVERAGE('Data mapping by country'!DW122:DX122),""),"")</f>
        <v>1</v>
      </c>
      <c r="BH119" s="116">
        <f>IFERROR(IF(AVERAGE('Data mapping by country'!DY122:DZ122)=1,AVERAGE('Data mapping by country'!DY122:DZ122),""),"")</f>
        <v>1</v>
      </c>
      <c r="BI119" s="116">
        <f>IFERROR(IF(AVERAGE('Data mapping by country'!EA122:EB122)=1,AVERAGE('Data mapping by country'!EA122:EB122),""),"")</f>
        <v>1</v>
      </c>
      <c r="BJ119" s="116">
        <f>IFERROR(IF(AVERAGE('Data mapping by country'!ED122:EE122)=1,AVERAGE('Data mapping by country'!ED122:EE122),""),"")</f>
        <v>1</v>
      </c>
      <c r="BK119" s="116">
        <f>IFERROR(IF(AVERAGE('Data mapping by country'!EF122:EG122)=1,AVERAGE('Data mapping by country'!EF122:EG122),""),"")</f>
        <v>1</v>
      </c>
      <c r="BL119" s="103" t="str">
        <f>IFERROR(IF(AVERAGE('Data mapping by country'!EH122:EI122)=1,AVERAGE('Data mapping by country'!EH122:EI122),""),"")</f>
        <v/>
      </c>
      <c r="BM119" s="98">
        <f t="shared" si="1"/>
        <v>34</v>
      </c>
    </row>
    <row r="120" spans="1:65" ht="25.5" customHeight="1" x14ac:dyDescent="0.25">
      <c r="A120" s="100" t="s">
        <v>1385</v>
      </c>
      <c r="B120" s="119" t="s">
        <v>1384</v>
      </c>
      <c r="C120" s="102">
        <f>IFERROR(IF(AVERAGE('Data mapping by country'!C123:D123)=1,AVERAGE('Data mapping by country'!C123:D123),""),"")</f>
        <v>1</v>
      </c>
      <c r="D120" s="115">
        <f>IFERROR(IF(AVERAGE('Data mapping by country'!E123:F123)=1,AVERAGE('Data mapping by country'!E123:F123),""),"")</f>
        <v>1</v>
      </c>
      <c r="E120" s="115" t="str">
        <f>IFERROR(IF(AVERAGE('Data mapping by country'!G123:H123)=1,AVERAGE('Data mapping by country'!G123:H123),""),"")</f>
        <v/>
      </c>
      <c r="F120" s="116">
        <f>IFERROR(IF(AVERAGE('Data mapping by country'!J123:K123)=1,AVERAGE('Data mapping by country'!J123:K123),""),"")</f>
        <v>1</v>
      </c>
      <c r="G120" s="116" t="str">
        <f>IFERROR(IF(AVERAGE('Data mapping by country'!L123:M123)=1,AVERAGE('Data mapping by country'!L123:M123),""),"")</f>
        <v/>
      </c>
      <c r="H120" s="116">
        <f>IFERROR(IF(AVERAGE('Data mapping by country'!N123:O123)=1,AVERAGE('Data mapping by country'!N123:O123),""),"")</f>
        <v>1</v>
      </c>
      <c r="I120" s="116">
        <f>IFERROR(IF(AVERAGE('Data mapping by country'!P123:Q123)=1,AVERAGE('Data mapping by country'!P123:Q123),""),"")</f>
        <v>1</v>
      </c>
      <c r="J120" s="116">
        <f>IFERROR(IF(AVERAGE('Data mapping by country'!R123:S123)=1,AVERAGE('Data mapping by country'!R123:S123),""),"")</f>
        <v>1</v>
      </c>
      <c r="K120" s="116" t="str">
        <f>IFERROR(IF(AVERAGE('Data mapping by country'!T123:U123)=1,AVERAGE('Data mapping by country'!T123:U123),""),"")</f>
        <v/>
      </c>
      <c r="L120" s="116">
        <f>IFERROR(IF(AVERAGE('Data mapping by country'!W123:X123)=1,AVERAGE('Data mapping by country'!W123:X123),""),"")</f>
        <v>1</v>
      </c>
      <c r="M120" s="116">
        <f>IFERROR(IF(AVERAGE('Data mapping by country'!Y123:Z123)=1,AVERAGE('Data mapping by country'!Y123:Z123),""),"")</f>
        <v>1</v>
      </c>
      <c r="N120" s="116">
        <f>IFERROR(IF(AVERAGE('Data mapping by country'!AA123:AB123)=1,AVERAGE('Data mapping by country'!AA123:AB123),""),"")</f>
        <v>1</v>
      </c>
      <c r="O120" s="116" t="str">
        <f>IFERROR(IF(AVERAGE('Data mapping by country'!AC123:AD123)=1,AVERAGE('Data mapping by country'!AC123:AD123),""),"")</f>
        <v/>
      </c>
      <c r="P120" s="116">
        <f>IFERROR(IF(AVERAGE('Data mapping by country'!AE123:AF123)=1,AVERAGE('Data mapping by country'!AE123:AF123),""),"")</f>
        <v>1</v>
      </c>
      <c r="Q120" s="116" t="str">
        <f>IFERROR(IF(AVERAGE('Data mapping by country'!AG123:AH123)=1,AVERAGE('Data mapping by country'!AG123:AH123),""),"")</f>
        <v/>
      </c>
      <c r="R120" s="116">
        <f>IFERROR(IF(AVERAGE('Data mapping by country'!AI123:AJ123)=1,AVERAGE('Data mapping by country'!AI123:AJ123),""),"")</f>
        <v>1</v>
      </c>
      <c r="S120" s="116">
        <f>IFERROR(IF(AVERAGE('Data mapping by country'!AK123:AL123)=1,AVERAGE('Data mapping by country'!AK123:AL123),""),"")</f>
        <v>1</v>
      </c>
      <c r="T120" s="116" t="str">
        <f>IFERROR(IF(AVERAGE('Data mapping by country'!AM123:AN123)=1,AVERAGE('Data mapping by country'!AM123:AN123),""),"")</f>
        <v/>
      </c>
      <c r="U120" s="116">
        <f>IFERROR(IF(AVERAGE('Data mapping by country'!AP123:AQ123)=1,AVERAGE('Data mapping by country'!AP123:AQ123),""),"")</f>
        <v>1</v>
      </c>
      <c r="V120" s="116" t="str">
        <f>IFERROR(IF(AVERAGE('Data mapping by country'!AR123:AS123)=1,AVERAGE('Data mapping by country'!AR123:AS123),""),"")</f>
        <v/>
      </c>
      <c r="W120" s="116" t="str">
        <f>IFERROR(IF(AVERAGE('Data mapping by country'!AT123:AU123)=1,AVERAGE('Data mapping by country'!AT123:AU123),""),"")</f>
        <v/>
      </c>
      <c r="X120" s="116">
        <f>IFERROR(IF(AVERAGE('Data mapping by country'!AV123:AW123)=1,AVERAGE('Data mapping by country'!AV123:AW123),""),"")</f>
        <v>1</v>
      </c>
      <c r="Y120" s="116" t="str">
        <f>IFERROR(IF(AVERAGE('Data mapping by country'!AX123:AY123)=1,AVERAGE('Data mapping by country'!AX123:AY123),""),"")</f>
        <v/>
      </c>
      <c r="Z120" s="116" t="str">
        <f>IFERROR(IF(AVERAGE('Data mapping by country'!AZ123:BA123)=1,AVERAGE('Data mapping by country'!AZ123:BA123),""),"")</f>
        <v/>
      </c>
      <c r="AA120" s="116" t="str">
        <f>IFERROR(IF(AVERAGE('Data mapping by country'!BB123:BC123)=1,AVERAGE('Data mapping by country'!BB123:BC123),""),"")</f>
        <v/>
      </c>
      <c r="AB120" s="116">
        <f>IFERROR(IF(AVERAGE('Data mapping by country'!BF123:BG123)=1,AVERAGE('Data mapping by country'!BF123:BG123),""),"")</f>
        <v>1</v>
      </c>
      <c r="AC120" s="116" t="str">
        <f>IFERROR(IF(AVERAGE('Data mapping by country'!BH123:BI123)=1,AVERAGE('Data mapping by country'!BH123:BI123),""),"")</f>
        <v/>
      </c>
      <c r="AD120" s="116" t="str">
        <f>IFERROR(IF(AVERAGE('Data mapping by country'!BJ123:BK123)=1,AVERAGE('Data mapping by country'!BJ123:BK123),""),"")</f>
        <v/>
      </c>
      <c r="AE120" s="116" t="str">
        <f>IFERROR(IF(AVERAGE('Data mapping by country'!BL123:BM123)=1,AVERAGE('Data mapping by country'!BL123:BM123),""),"")</f>
        <v/>
      </c>
      <c r="AF120" s="116" t="str">
        <f>IFERROR(IF(AVERAGE('Data mapping by country'!BN123:BO123)=1,AVERAGE('Data mapping by country'!BN123:BO123),""),"")</f>
        <v/>
      </c>
      <c r="AG120" s="116">
        <f>IFERROR(IF(AVERAGE('Data mapping by country'!BQ123:BR123)=1,AVERAGE('Data mapping by country'!BQ123:BR123),""),"")</f>
        <v>1</v>
      </c>
      <c r="AH120" s="116" t="str">
        <f>IFERROR(IF(AVERAGE('Data mapping by country'!BS123:BT123)=1,AVERAGE('Data mapping by country'!BS123:BT123),""),"")</f>
        <v/>
      </c>
      <c r="AI120" s="116">
        <f>IFERROR(IF(AVERAGE('Data mapping by country'!BU123:BV123)=1,AVERAGE('Data mapping by country'!BU123:BV123),""),"")</f>
        <v>1</v>
      </c>
      <c r="AJ120" s="116">
        <f>IFERROR(IF(AVERAGE('Data mapping by country'!BX123:BY123)=1,AVERAGE('Data mapping by country'!BX123:BY123),""),"")</f>
        <v>1</v>
      </c>
      <c r="AK120" s="116">
        <f>IFERROR(IF(AVERAGE('Data mapping by country'!BZ123:CA123)=1,AVERAGE('Data mapping by country'!BZ123:CA123),""),"")</f>
        <v>1</v>
      </c>
      <c r="AL120" s="116" t="str">
        <f>IFERROR(IF(AVERAGE('Data mapping by country'!CB123:CC123)=1,AVERAGE('Data mapping by country'!CB123:CC123),""),"")</f>
        <v/>
      </c>
      <c r="AM120" s="116" t="str">
        <f>IFERROR(IF(AVERAGE('Data mapping by country'!CD123:CE123)=1,AVERAGE('Data mapping by country'!CD123:CE123),""),"")</f>
        <v/>
      </c>
      <c r="AN120" s="116">
        <f>IFERROR(IF(AVERAGE('Data mapping by country'!CF123:CG123)=1,AVERAGE('Data mapping by country'!CF123:CG123),""),"")</f>
        <v>1</v>
      </c>
      <c r="AO120" s="116">
        <f>IFERROR(IF(AVERAGE('Data mapping by country'!CI123:CJ123)=1,AVERAGE('Data mapping by country'!CI123:CJ123),""),"")</f>
        <v>1</v>
      </c>
      <c r="AP120" s="116" t="str">
        <f>IFERROR(IF(AVERAGE('Data mapping by country'!CK123:CL123)=1,AVERAGE('Data mapping by country'!CK123:CL123),""),"")</f>
        <v/>
      </c>
      <c r="AQ120" s="116" t="str">
        <f>IFERROR(IF(AVERAGE('Data mapping by country'!CM123:CN123)=1,AVERAGE('Data mapping by country'!CM123:CN123),""),"")</f>
        <v/>
      </c>
      <c r="AR120" s="116">
        <f>IFERROR(IF(AVERAGE('Data mapping by country'!CP123:CQ123)=1,AVERAGE('Data mapping by country'!CP123:CQ123),""),"")</f>
        <v>1</v>
      </c>
      <c r="AS120" s="116" t="str">
        <f>IFERROR(IF(AVERAGE('Data mapping by country'!CR123:CS123)=1,AVERAGE('Data mapping by country'!CR123:CS123),""),"")</f>
        <v/>
      </c>
      <c r="AT120" s="116" t="str">
        <f>IFERROR(IF(AVERAGE('Data mapping by country'!CV123:CW123)=1,AVERAGE('Data mapping by country'!CV123:CW123),""),"")</f>
        <v/>
      </c>
      <c r="AU120" s="116" t="str">
        <f>IFERROR(IF(AVERAGE('Data mapping by country'!CX123:CY123)=1,AVERAGE('Data mapping by country'!CX123:CY123),""),"")</f>
        <v/>
      </c>
      <c r="AV120" s="116" t="str">
        <f>IFERROR(IF(AVERAGE('Data mapping by country'!CZ123:DA123)=1,AVERAGE('Data mapping by country'!CZ123:DA123),""),"")</f>
        <v/>
      </c>
      <c r="AW120" s="116" t="str">
        <f>IFERROR(IF(AVERAGE('Data mapping by country'!DB123:DC123)=1,AVERAGE('Data mapping by country'!DB123:DC123),""),"")</f>
        <v/>
      </c>
      <c r="AX120" s="116">
        <f>IFERROR(IF(AVERAGE('Data mapping by country'!DD123:DE123)=1,AVERAGE('Data mapping by country'!DD123:DE123),""),"")</f>
        <v>1</v>
      </c>
      <c r="AY120" s="116" t="str">
        <f>IFERROR(IF(AVERAGE('Data mapping by country'!DF123:DG123)=1,AVERAGE('Data mapping by country'!DF123:DG123),""),"")</f>
        <v/>
      </c>
      <c r="AZ120" s="116" t="str">
        <f>IFERROR(IF(AVERAGE('Data mapping by country'!DH123:DI123)=1,AVERAGE('Data mapping by country'!DH123:DI123),""),"")</f>
        <v/>
      </c>
      <c r="BA120" s="116">
        <f>IFERROR(IF(AVERAGE('Data mapping by country'!DJ123:DK123)=1,AVERAGE('Data mapping by country'!DJ123:DK123),""),"")</f>
        <v>1</v>
      </c>
      <c r="BB120" s="116" t="str">
        <f>IFERROR(IF(AVERAGE('Data mapping by country'!DL123:DM123)=1,AVERAGE('Data mapping by country'!DL123:DM123),""),"")</f>
        <v/>
      </c>
      <c r="BC120" s="116" t="str">
        <f>IFERROR(IF(AVERAGE('Data mapping by country'!DN123:DO123)=1,AVERAGE('Data mapping by country'!DN123:DO123),""),"")</f>
        <v/>
      </c>
      <c r="BD120" s="116" t="str">
        <f>IFERROR(IF(AVERAGE('Data mapping by country'!DQ123:DR123)=1,AVERAGE('Data mapping by country'!DQ123:DR123),""),"")</f>
        <v/>
      </c>
      <c r="BE120" s="116" t="str">
        <f>IFERROR(IF(AVERAGE('Data mapping by country'!DS123:DT123)=1,AVERAGE('Data mapping by country'!DS123:DT123),""),"")</f>
        <v/>
      </c>
      <c r="BF120" s="116" t="str">
        <f>IFERROR(IF(AVERAGE('Data mapping by country'!DU123:DV123)=1,AVERAGE('Data mapping by country'!DU123:DV123),""),"")</f>
        <v/>
      </c>
      <c r="BG120" s="116">
        <f>IFERROR(IF(AVERAGE('Data mapping by country'!DW123:DX123)=1,AVERAGE('Data mapping by country'!DW123:DX123),""),"")</f>
        <v>1</v>
      </c>
      <c r="BH120" s="116">
        <f>IFERROR(IF(AVERAGE('Data mapping by country'!DY123:DZ123)=1,AVERAGE('Data mapping by country'!DY123:DZ123),""),"")</f>
        <v>1</v>
      </c>
      <c r="BI120" s="116" t="str">
        <f>IFERROR(IF(AVERAGE('Data mapping by country'!EA123:EB123)=1,AVERAGE('Data mapping by country'!EA123:EB123),""),"")</f>
        <v/>
      </c>
      <c r="BJ120" s="116">
        <f>IFERROR(IF(AVERAGE('Data mapping by country'!ED123:EE123)=1,AVERAGE('Data mapping by country'!ED123:EE123),""),"")</f>
        <v>1</v>
      </c>
      <c r="BK120" s="116" t="str">
        <f>IFERROR(IF(AVERAGE('Data mapping by country'!EF123:EG123)=1,AVERAGE('Data mapping by country'!EF123:EG123),""),"")</f>
        <v/>
      </c>
      <c r="BL120" s="103">
        <f>IFERROR(IF(AVERAGE('Data mapping by country'!EH123:EI123)=1,AVERAGE('Data mapping by country'!EH123:EI123),""),"")</f>
        <v>1</v>
      </c>
      <c r="BM120" s="98">
        <f t="shared" si="1"/>
        <v>28</v>
      </c>
    </row>
    <row r="121" spans="1:65" ht="25.5" customHeight="1" x14ac:dyDescent="0.25">
      <c r="A121" s="99" t="s">
        <v>1383</v>
      </c>
      <c r="B121" s="118" t="s">
        <v>421</v>
      </c>
      <c r="C121" s="102">
        <f>IFERROR(IF(AVERAGE('Data mapping by country'!C124:D124)=1,AVERAGE('Data mapping by country'!C124:D124),""),"")</f>
        <v>1</v>
      </c>
      <c r="D121" s="115">
        <f>IFERROR(IF(AVERAGE('Data mapping by country'!E124:F124)=1,AVERAGE('Data mapping by country'!E124:F124),""),"")</f>
        <v>1</v>
      </c>
      <c r="E121" s="115">
        <f>IFERROR(IF(AVERAGE('Data mapping by country'!G124:H124)=1,AVERAGE('Data mapping by country'!G124:H124),""),"")</f>
        <v>1</v>
      </c>
      <c r="F121" s="116">
        <f>IFERROR(IF(AVERAGE('Data mapping by country'!J124:K124)=1,AVERAGE('Data mapping by country'!J124:K124),""),"")</f>
        <v>1</v>
      </c>
      <c r="G121" s="116">
        <f>IFERROR(IF(AVERAGE('Data mapping by country'!L124:M124)=1,AVERAGE('Data mapping by country'!L124:M124),""),"")</f>
        <v>1</v>
      </c>
      <c r="H121" s="116">
        <f>IFERROR(IF(AVERAGE('Data mapping by country'!N124:O124)=1,AVERAGE('Data mapping by country'!N124:O124),""),"")</f>
        <v>1</v>
      </c>
      <c r="I121" s="116">
        <f>IFERROR(IF(AVERAGE('Data mapping by country'!P124:Q124)=1,AVERAGE('Data mapping by country'!P124:Q124),""),"")</f>
        <v>1</v>
      </c>
      <c r="J121" s="116">
        <f>IFERROR(IF(AVERAGE('Data mapping by country'!R124:S124)=1,AVERAGE('Data mapping by country'!R124:S124),""),"")</f>
        <v>1</v>
      </c>
      <c r="K121" s="116" t="str">
        <f>IFERROR(IF(AVERAGE('Data mapping by country'!T124:U124)=1,AVERAGE('Data mapping by country'!T124:U124),""),"")</f>
        <v/>
      </c>
      <c r="L121" s="116">
        <f>IFERROR(IF(AVERAGE('Data mapping by country'!W124:X124)=1,AVERAGE('Data mapping by country'!W124:X124),""),"")</f>
        <v>1</v>
      </c>
      <c r="M121" s="116">
        <f>IFERROR(IF(AVERAGE('Data mapping by country'!Y124:Z124)=1,AVERAGE('Data mapping by country'!Y124:Z124),""),"")</f>
        <v>1</v>
      </c>
      <c r="N121" s="116">
        <f>IFERROR(IF(AVERAGE('Data mapping by country'!AA124:AB124)=1,AVERAGE('Data mapping by country'!AA124:AB124),""),"")</f>
        <v>1</v>
      </c>
      <c r="O121" s="116" t="str">
        <f>IFERROR(IF(AVERAGE('Data mapping by country'!AC124:AD124)=1,AVERAGE('Data mapping by country'!AC124:AD124),""),"")</f>
        <v/>
      </c>
      <c r="P121" s="116">
        <f>IFERROR(IF(AVERAGE('Data mapping by country'!AE124:AF124)=1,AVERAGE('Data mapping by country'!AE124:AF124),""),"")</f>
        <v>1</v>
      </c>
      <c r="Q121" s="116" t="str">
        <f>IFERROR(IF(AVERAGE('Data mapping by country'!AG124:AH124)=1,AVERAGE('Data mapping by country'!AG124:AH124),""),"")</f>
        <v/>
      </c>
      <c r="R121" s="116">
        <f>IFERROR(IF(AVERAGE('Data mapping by country'!AI124:AJ124)=1,AVERAGE('Data mapping by country'!AI124:AJ124),""),"")</f>
        <v>1</v>
      </c>
      <c r="S121" s="116">
        <f>IFERROR(IF(AVERAGE('Data mapping by country'!AK124:AL124)=1,AVERAGE('Data mapping by country'!AK124:AL124),""),"")</f>
        <v>1</v>
      </c>
      <c r="T121" s="116">
        <f>IFERROR(IF(AVERAGE('Data mapping by country'!AM124:AN124)=1,AVERAGE('Data mapping by country'!AM124:AN124),""),"")</f>
        <v>1</v>
      </c>
      <c r="U121" s="116">
        <f>IFERROR(IF(AVERAGE('Data mapping by country'!AP124:AQ124)=1,AVERAGE('Data mapping by country'!AP124:AQ124),""),"")</f>
        <v>1</v>
      </c>
      <c r="V121" s="116">
        <f>IFERROR(IF(AVERAGE('Data mapping by country'!AR124:AS124)=1,AVERAGE('Data mapping by country'!AR124:AS124),""),"")</f>
        <v>1</v>
      </c>
      <c r="W121" s="116">
        <f>IFERROR(IF(AVERAGE('Data mapping by country'!AT124:AU124)=1,AVERAGE('Data mapping by country'!AT124:AU124),""),"")</f>
        <v>1</v>
      </c>
      <c r="X121" s="116">
        <f>IFERROR(IF(AVERAGE('Data mapping by country'!AV124:AW124)=1,AVERAGE('Data mapping by country'!AV124:AW124),""),"")</f>
        <v>1</v>
      </c>
      <c r="Y121" s="116">
        <f>IFERROR(IF(AVERAGE('Data mapping by country'!AX124:AY124)=1,AVERAGE('Data mapping by country'!AX124:AY124),""),"")</f>
        <v>1</v>
      </c>
      <c r="Z121" s="116">
        <f>IFERROR(IF(AVERAGE('Data mapping by country'!AZ124:BA124)=1,AVERAGE('Data mapping by country'!AZ124:BA124),""),"")</f>
        <v>1</v>
      </c>
      <c r="AA121" s="116">
        <f>IFERROR(IF(AVERAGE('Data mapping by country'!BB124:BC124)=1,AVERAGE('Data mapping by country'!BB124:BC124),""),"")</f>
        <v>1</v>
      </c>
      <c r="AB121" s="116">
        <f>IFERROR(IF(AVERAGE('Data mapping by country'!BF124:BG124)=1,AVERAGE('Data mapping by country'!BF124:BG124),""),"")</f>
        <v>1</v>
      </c>
      <c r="AC121" s="116">
        <f>IFERROR(IF(AVERAGE('Data mapping by country'!BH124:BI124)=1,AVERAGE('Data mapping by country'!BH124:BI124),""),"")</f>
        <v>1</v>
      </c>
      <c r="AD121" s="116" t="str">
        <f>IFERROR(IF(AVERAGE('Data mapping by country'!BJ124:BK124)=1,AVERAGE('Data mapping by country'!BJ124:BK124),""),"")</f>
        <v/>
      </c>
      <c r="AE121" s="116" t="str">
        <f>IFERROR(IF(AVERAGE('Data mapping by country'!BL124:BM124)=1,AVERAGE('Data mapping by country'!BL124:BM124),""),"")</f>
        <v/>
      </c>
      <c r="AF121" s="116" t="str">
        <f>IFERROR(IF(AVERAGE('Data mapping by country'!BN124:BO124)=1,AVERAGE('Data mapping by country'!BN124:BO124),""),"")</f>
        <v/>
      </c>
      <c r="AG121" s="116">
        <f>IFERROR(IF(AVERAGE('Data mapping by country'!BQ124:BR124)=1,AVERAGE('Data mapping by country'!BQ124:BR124),""),"")</f>
        <v>1</v>
      </c>
      <c r="AH121" s="116" t="str">
        <f>IFERROR(IF(AVERAGE('Data mapping by country'!BS124:BT124)=1,AVERAGE('Data mapping by country'!BS124:BT124),""),"")</f>
        <v/>
      </c>
      <c r="AI121" s="116">
        <f>IFERROR(IF(AVERAGE('Data mapping by country'!BU124:BV124)=1,AVERAGE('Data mapping by country'!BU124:BV124),""),"")</f>
        <v>1</v>
      </c>
      <c r="AJ121" s="116">
        <f>IFERROR(IF(AVERAGE('Data mapping by country'!BX124:BY124)=1,AVERAGE('Data mapping by country'!BX124:BY124),""),"")</f>
        <v>1</v>
      </c>
      <c r="AK121" s="116">
        <f>IFERROR(IF(AVERAGE('Data mapping by country'!BZ124:CA124)=1,AVERAGE('Data mapping by country'!BZ124:CA124),""),"")</f>
        <v>1</v>
      </c>
      <c r="AL121" s="116">
        <f>IFERROR(IF(AVERAGE('Data mapping by country'!CB124:CC124)=1,AVERAGE('Data mapping by country'!CB124:CC124),""),"")</f>
        <v>1</v>
      </c>
      <c r="AM121" s="116" t="str">
        <f>IFERROR(IF(AVERAGE('Data mapping by country'!CD124:CE124)=1,AVERAGE('Data mapping by country'!CD124:CE124),""),"")</f>
        <v/>
      </c>
      <c r="AN121" s="116">
        <f>IFERROR(IF(AVERAGE('Data mapping by country'!CF124:CG124)=1,AVERAGE('Data mapping by country'!CF124:CG124),""),"")</f>
        <v>1</v>
      </c>
      <c r="AO121" s="116">
        <f>IFERROR(IF(AVERAGE('Data mapping by country'!CI124:CJ124)=1,AVERAGE('Data mapping by country'!CI124:CJ124),""),"")</f>
        <v>1</v>
      </c>
      <c r="AP121" s="116">
        <f>IFERROR(IF(AVERAGE('Data mapping by country'!CK124:CL124)=1,AVERAGE('Data mapping by country'!CK124:CL124),""),"")</f>
        <v>1</v>
      </c>
      <c r="AQ121" s="116" t="str">
        <f>IFERROR(IF(AVERAGE('Data mapping by country'!CM124:CN124)=1,AVERAGE('Data mapping by country'!CM124:CN124),""),"")</f>
        <v/>
      </c>
      <c r="AR121" s="116">
        <f>IFERROR(IF(AVERAGE('Data mapping by country'!CP124:CQ124)=1,AVERAGE('Data mapping by country'!CP124:CQ124),""),"")</f>
        <v>1</v>
      </c>
      <c r="AS121" s="116">
        <f>IFERROR(IF(AVERAGE('Data mapping by country'!CR124:CS124)=1,AVERAGE('Data mapping by country'!CR124:CS124),""),"")</f>
        <v>1</v>
      </c>
      <c r="AT121" s="116" t="str">
        <f>IFERROR(IF(AVERAGE('Data mapping by country'!CV124:CW124)=1,AVERAGE('Data mapping by country'!CV124:CW124),""),"")</f>
        <v/>
      </c>
      <c r="AU121" s="116" t="str">
        <f>IFERROR(IF(AVERAGE('Data mapping by country'!CX124:CY124)=1,AVERAGE('Data mapping by country'!CX124:CY124),""),"")</f>
        <v/>
      </c>
      <c r="AV121" s="116">
        <f>IFERROR(IF(AVERAGE('Data mapping by country'!CZ124:DA124)=1,AVERAGE('Data mapping by country'!CZ124:DA124),""),"")</f>
        <v>1</v>
      </c>
      <c r="AW121" s="116" t="str">
        <f>IFERROR(IF(AVERAGE('Data mapping by country'!DB124:DC124)=1,AVERAGE('Data mapping by country'!DB124:DC124),""),"")</f>
        <v/>
      </c>
      <c r="AX121" s="116">
        <f>IFERROR(IF(AVERAGE('Data mapping by country'!DD124:DE124)=1,AVERAGE('Data mapping by country'!DD124:DE124),""),"")</f>
        <v>1</v>
      </c>
      <c r="AY121" s="116">
        <f>IFERROR(IF(AVERAGE('Data mapping by country'!DF124:DG124)=1,AVERAGE('Data mapping by country'!DF124:DG124),""),"")</f>
        <v>1</v>
      </c>
      <c r="AZ121" s="116" t="str">
        <f>IFERROR(IF(AVERAGE('Data mapping by country'!DH124:DI124)=1,AVERAGE('Data mapping by country'!DH124:DI124),""),"")</f>
        <v/>
      </c>
      <c r="BA121" s="116">
        <f>IFERROR(IF(AVERAGE('Data mapping by country'!DJ124:DK124)=1,AVERAGE('Data mapping by country'!DJ124:DK124),""),"")</f>
        <v>1</v>
      </c>
      <c r="BB121" s="116" t="str">
        <f>IFERROR(IF(AVERAGE('Data mapping by country'!DL124:DM124)=1,AVERAGE('Data mapping by country'!DL124:DM124),""),"")</f>
        <v/>
      </c>
      <c r="BC121" s="116" t="str">
        <f>IFERROR(IF(AVERAGE('Data mapping by country'!DN124:DO124)=1,AVERAGE('Data mapping by country'!DN124:DO124),""),"")</f>
        <v/>
      </c>
      <c r="BD121" s="116">
        <f>IFERROR(IF(AVERAGE('Data mapping by country'!DQ124:DR124)=1,AVERAGE('Data mapping by country'!DQ124:DR124),""),"")</f>
        <v>1</v>
      </c>
      <c r="BE121" s="116">
        <f>IFERROR(IF(AVERAGE('Data mapping by country'!DS124:DT124)=1,AVERAGE('Data mapping by country'!DS124:DT124),""),"")</f>
        <v>1</v>
      </c>
      <c r="BF121" s="116">
        <f>IFERROR(IF(AVERAGE('Data mapping by country'!DU124:DV124)=1,AVERAGE('Data mapping by country'!DU124:DV124),""),"")</f>
        <v>1</v>
      </c>
      <c r="BG121" s="116">
        <f>IFERROR(IF(AVERAGE('Data mapping by country'!DW124:DX124)=1,AVERAGE('Data mapping by country'!DW124:DX124),""),"")</f>
        <v>1</v>
      </c>
      <c r="BH121" s="116">
        <f>IFERROR(IF(AVERAGE('Data mapping by country'!DY124:DZ124)=1,AVERAGE('Data mapping by country'!DY124:DZ124),""),"")</f>
        <v>1</v>
      </c>
      <c r="BI121" s="116">
        <f>IFERROR(IF(AVERAGE('Data mapping by country'!EA124:EB124)=1,AVERAGE('Data mapping by country'!EA124:EB124),""),"")</f>
        <v>1</v>
      </c>
      <c r="BJ121" s="116">
        <f>IFERROR(IF(AVERAGE('Data mapping by country'!ED124:EE124)=1,AVERAGE('Data mapping by country'!ED124:EE124),""),"")</f>
        <v>1</v>
      </c>
      <c r="BK121" s="116">
        <f>IFERROR(IF(AVERAGE('Data mapping by country'!EF124:EG124)=1,AVERAGE('Data mapping by country'!EF124:EG124),""),"")</f>
        <v>1</v>
      </c>
      <c r="BL121" s="103" t="str">
        <f>IFERROR(IF(AVERAGE('Data mapping by country'!EH124:EI124)=1,AVERAGE('Data mapping by country'!EH124:EI124),""),"")</f>
        <v/>
      </c>
      <c r="BM121" s="98">
        <f t="shared" si="1"/>
        <v>46</v>
      </c>
    </row>
    <row r="122" spans="1:65" ht="25.5" customHeight="1" x14ac:dyDescent="0.25">
      <c r="A122" s="100" t="s">
        <v>1382</v>
      </c>
      <c r="B122" s="119" t="s">
        <v>1381</v>
      </c>
      <c r="C122" s="102">
        <f>IFERROR(IF(AVERAGE('Data mapping by country'!C125:D125)=1,AVERAGE('Data mapping by country'!C125:D125),""),"")</f>
        <v>1</v>
      </c>
      <c r="D122" s="115">
        <f>IFERROR(IF(AVERAGE('Data mapping by country'!E125:F125)=1,AVERAGE('Data mapping by country'!E125:F125),""),"")</f>
        <v>1</v>
      </c>
      <c r="E122" s="115" t="str">
        <f>IFERROR(IF(AVERAGE('Data mapping by country'!G125:H125)=1,AVERAGE('Data mapping by country'!G125:H125),""),"")</f>
        <v/>
      </c>
      <c r="F122" s="116">
        <f>IFERROR(IF(AVERAGE('Data mapping by country'!J125:K125)=1,AVERAGE('Data mapping by country'!J125:K125),""),"")</f>
        <v>1</v>
      </c>
      <c r="G122" s="116">
        <f>IFERROR(IF(AVERAGE('Data mapping by country'!L125:M125)=1,AVERAGE('Data mapping by country'!L125:M125),""),"")</f>
        <v>1</v>
      </c>
      <c r="H122" s="116">
        <f>IFERROR(IF(AVERAGE('Data mapping by country'!N125:O125)=1,AVERAGE('Data mapping by country'!N125:O125),""),"")</f>
        <v>1</v>
      </c>
      <c r="I122" s="116">
        <f>IFERROR(IF(AVERAGE('Data mapping by country'!P125:Q125)=1,AVERAGE('Data mapping by country'!P125:Q125),""),"")</f>
        <v>1</v>
      </c>
      <c r="J122" s="116">
        <f>IFERROR(IF(AVERAGE('Data mapping by country'!R125:S125)=1,AVERAGE('Data mapping by country'!R125:S125),""),"")</f>
        <v>1</v>
      </c>
      <c r="K122" s="116">
        <f>IFERROR(IF(AVERAGE('Data mapping by country'!T125:U125)=1,AVERAGE('Data mapping by country'!T125:U125),""),"")</f>
        <v>1</v>
      </c>
      <c r="L122" s="116">
        <f>IFERROR(IF(AVERAGE('Data mapping by country'!W125:X125)=1,AVERAGE('Data mapping by country'!W125:X125),""),"")</f>
        <v>1</v>
      </c>
      <c r="M122" s="116">
        <f>IFERROR(IF(AVERAGE('Data mapping by country'!Y125:Z125)=1,AVERAGE('Data mapping by country'!Y125:Z125),""),"")</f>
        <v>1</v>
      </c>
      <c r="N122" s="116">
        <f>IFERROR(IF(AVERAGE('Data mapping by country'!AA125:AB125)=1,AVERAGE('Data mapping by country'!AA125:AB125),""),"")</f>
        <v>1</v>
      </c>
      <c r="O122" s="116" t="str">
        <f>IFERROR(IF(AVERAGE('Data mapping by country'!AC125:AD125)=1,AVERAGE('Data mapping by country'!AC125:AD125),""),"")</f>
        <v/>
      </c>
      <c r="P122" s="116">
        <f>IFERROR(IF(AVERAGE('Data mapping by country'!AE125:AF125)=1,AVERAGE('Data mapping by country'!AE125:AF125),""),"")</f>
        <v>1</v>
      </c>
      <c r="Q122" s="116" t="str">
        <f>IFERROR(IF(AVERAGE('Data mapping by country'!AG125:AH125)=1,AVERAGE('Data mapping by country'!AG125:AH125),""),"")</f>
        <v/>
      </c>
      <c r="R122" s="116">
        <f>IFERROR(IF(AVERAGE('Data mapping by country'!AI125:AJ125)=1,AVERAGE('Data mapping by country'!AI125:AJ125),""),"")</f>
        <v>1</v>
      </c>
      <c r="S122" s="116">
        <f>IFERROR(IF(AVERAGE('Data mapping by country'!AK125:AL125)=1,AVERAGE('Data mapping by country'!AK125:AL125),""),"")</f>
        <v>1</v>
      </c>
      <c r="T122" s="116" t="str">
        <f>IFERROR(IF(AVERAGE('Data mapping by country'!AM125:AN125)=1,AVERAGE('Data mapping by country'!AM125:AN125),""),"")</f>
        <v/>
      </c>
      <c r="U122" s="116">
        <f>IFERROR(IF(AVERAGE('Data mapping by country'!AP125:AQ125)=1,AVERAGE('Data mapping by country'!AP125:AQ125),""),"")</f>
        <v>1</v>
      </c>
      <c r="V122" s="116">
        <f>IFERROR(IF(AVERAGE('Data mapping by country'!AR125:AS125)=1,AVERAGE('Data mapping by country'!AR125:AS125),""),"")</f>
        <v>1</v>
      </c>
      <c r="W122" s="116" t="str">
        <f>IFERROR(IF(AVERAGE('Data mapping by country'!AT125:AU125)=1,AVERAGE('Data mapping by country'!AT125:AU125),""),"")</f>
        <v/>
      </c>
      <c r="X122" s="116">
        <f>IFERROR(IF(AVERAGE('Data mapping by country'!AV125:AW125)=1,AVERAGE('Data mapping by country'!AV125:AW125),""),"")</f>
        <v>1</v>
      </c>
      <c r="Y122" s="116">
        <f>IFERROR(IF(AVERAGE('Data mapping by country'!AX125:AY125)=1,AVERAGE('Data mapping by country'!AX125:AY125),""),"")</f>
        <v>1</v>
      </c>
      <c r="Z122" s="116">
        <f>IFERROR(IF(AVERAGE('Data mapping by country'!AZ125:BA125)=1,AVERAGE('Data mapping by country'!AZ125:BA125),""),"")</f>
        <v>1</v>
      </c>
      <c r="AA122" s="116">
        <f>IFERROR(IF(AVERAGE('Data mapping by country'!BB125:BC125)=1,AVERAGE('Data mapping by country'!BB125:BC125),""),"")</f>
        <v>1</v>
      </c>
      <c r="AB122" s="116">
        <f>IFERROR(IF(AVERAGE('Data mapping by country'!BF125:BG125)=1,AVERAGE('Data mapping by country'!BF125:BG125),""),"")</f>
        <v>1</v>
      </c>
      <c r="AC122" s="116">
        <f>IFERROR(IF(AVERAGE('Data mapping by country'!BH125:BI125)=1,AVERAGE('Data mapping by country'!BH125:BI125),""),"")</f>
        <v>1</v>
      </c>
      <c r="AD122" s="116">
        <f>IFERROR(IF(AVERAGE('Data mapping by country'!BJ125:BK125)=1,AVERAGE('Data mapping by country'!BJ125:BK125),""),"")</f>
        <v>1</v>
      </c>
      <c r="AE122" s="116">
        <f>IFERROR(IF(AVERAGE('Data mapping by country'!BL125:BM125)=1,AVERAGE('Data mapping by country'!BL125:BM125),""),"")</f>
        <v>1</v>
      </c>
      <c r="AF122" s="116">
        <f>IFERROR(IF(AVERAGE('Data mapping by country'!BN125:BO125)=1,AVERAGE('Data mapping by country'!BN125:BO125),""),"")</f>
        <v>1</v>
      </c>
      <c r="AG122" s="116">
        <f>IFERROR(IF(AVERAGE('Data mapping by country'!BQ125:BR125)=1,AVERAGE('Data mapping by country'!BQ125:BR125),""),"")</f>
        <v>1</v>
      </c>
      <c r="AH122" s="116">
        <f>IFERROR(IF(AVERAGE('Data mapping by country'!BS125:BT125)=1,AVERAGE('Data mapping by country'!BS125:BT125),""),"")</f>
        <v>1</v>
      </c>
      <c r="AI122" s="116">
        <f>IFERROR(IF(AVERAGE('Data mapping by country'!BU125:BV125)=1,AVERAGE('Data mapping by country'!BU125:BV125),""),"")</f>
        <v>1</v>
      </c>
      <c r="AJ122" s="116">
        <f>IFERROR(IF(AVERAGE('Data mapping by country'!BX125:BY125)=1,AVERAGE('Data mapping by country'!BX125:BY125),""),"")</f>
        <v>1</v>
      </c>
      <c r="AK122" s="116">
        <f>IFERROR(IF(AVERAGE('Data mapping by country'!BZ125:CA125)=1,AVERAGE('Data mapping by country'!BZ125:CA125),""),"")</f>
        <v>1</v>
      </c>
      <c r="AL122" s="116" t="str">
        <f>IFERROR(IF(AVERAGE('Data mapping by country'!CB125:CC125)=1,AVERAGE('Data mapping by country'!CB125:CC125),""),"")</f>
        <v/>
      </c>
      <c r="AM122" s="116">
        <f>IFERROR(IF(AVERAGE('Data mapping by country'!CD125:CE125)=1,AVERAGE('Data mapping by country'!CD125:CE125),""),"")</f>
        <v>1</v>
      </c>
      <c r="AN122" s="116">
        <f>IFERROR(IF(AVERAGE('Data mapping by country'!CF125:CG125)=1,AVERAGE('Data mapping by country'!CF125:CG125),""),"")</f>
        <v>1</v>
      </c>
      <c r="AO122" s="116">
        <f>IFERROR(IF(AVERAGE('Data mapping by country'!CI125:CJ125)=1,AVERAGE('Data mapping by country'!CI125:CJ125),""),"")</f>
        <v>1</v>
      </c>
      <c r="AP122" s="116">
        <f>IFERROR(IF(AVERAGE('Data mapping by country'!CK125:CL125)=1,AVERAGE('Data mapping by country'!CK125:CL125),""),"")</f>
        <v>1</v>
      </c>
      <c r="AQ122" s="116" t="str">
        <f>IFERROR(IF(AVERAGE('Data mapping by country'!CM125:CN125)=1,AVERAGE('Data mapping by country'!CM125:CN125),""),"")</f>
        <v/>
      </c>
      <c r="AR122" s="116">
        <f>IFERROR(IF(AVERAGE('Data mapping by country'!CP125:CQ125)=1,AVERAGE('Data mapping by country'!CP125:CQ125),""),"")</f>
        <v>1</v>
      </c>
      <c r="AS122" s="116">
        <f>IFERROR(IF(AVERAGE('Data mapping by country'!CR125:CS125)=1,AVERAGE('Data mapping by country'!CR125:CS125),""),"")</f>
        <v>1</v>
      </c>
      <c r="AT122" s="116">
        <f>IFERROR(IF(AVERAGE('Data mapping by country'!CV125:CW125)=1,AVERAGE('Data mapping by country'!CV125:CW125),""),"")</f>
        <v>1</v>
      </c>
      <c r="AU122" s="116">
        <f>IFERROR(IF(AVERAGE('Data mapping by country'!CX125:CY125)=1,AVERAGE('Data mapping by country'!CX125:CY125),""),"")</f>
        <v>1</v>
      </c>
      <c r="AV122" s="116">
        <f>IFERROR(IF(AVERAGE('Data mapping by country'!CZ125:DA125)=1,AVERAGE('Data mapping by country'!CZ125:DA125),""),"")</f>
        <v>1</v>
      </c>
      <c r="AW122" s="116">
        <f>IFERROR(IF(AVERAGE('Data mapping by country'!DB125:DC125)=1,AVERAGE('Data mapping by country'!DB125:DC125),""),"")</f>
        <v>1</v>
      </c>
      <c r="AX122" s="116">
        <f>IFERROR(IF(AVERAGE('Data mapping by country'!DD125:DE125)=1,AVERAGE('Data mapping by country'!DD125:DE125),""),"")</f>
        <v>1</v>
      </c>
      <c r="AY122" s="116" t="str">
        <f>IFERROR(IF(AVERAGE('Data mapping by country'!DF125:DG125)=1,AVERAGE('Data mapping by country'!DF125:DG125),""),"")</f>
        <v/>
      </c>
      <c r="AZ122" s="116" t="str">
        <f>IFERROR(IF(AVERAGE('Data mapping by country'!DH125:DI125)=1,AVERAGE('Data mapping by country'!DH125:DI125),""),"")</f>
        <v/>
      </c>
      <c r="BA122" s="116">
        <f>IFERROR(IF(AVERAGE('Data mapping by country'!DJ125:DK125)=1,AVERAGE('Data mapping by country'!DJ125:DK125),""),"")</f>
        <v>1</v>
      </c>
      <c r="BB122" s="116" t="str">
        <f>IFERROR(IF(AVERAGE('Data mapping by country'!DL125:DM125)=1,AVERAGE('Data mapping by country'!DL125:DM125),""),"")</f>
        <v/>
      </c>
      <c r="BC122" s="116" t="str">
        <f>IFERROR(IF(AVERAGE('Data mapping by country'!DN125:DO125)=1,AVERAGE('Data mapping by country'!DN125:DO125),""),"")</f>
        <v/>
      </c>
      <c r="BD122" s="116">
        <f>IFERROR(IF(AVERAGE('Data mapping by country'!DQ125:DR125)=1,AVERAGE('Data mapping by country'!DQ125:DR125),""),"")</f>
        <v>1</v>
      </c>
      <c r="BE122" s="116">
        <f>IFERROR(IF(AVERAGE('Data mapping by country'!DS125:DT125)=1,AVERAGE('Data mapping by country'!DS125:DT125),""),"")</f>
        <v>1</v>
      </c>
      <c r="BF122" s="116">
        <f>IFERROR(IF(AVERAGE('Data mapping by country'!DU125:DV125)=1,AVERAGE('Data mapping by country'!DU125:DV125),""),"")</f>
        <v>1</v>
      </c>
      <c r="BG122" s="116">
        <f>IFERROR(IF(AVERAGE('Data mapping by country'!DW125:DX125)=1,AVERAGE('Data mapping by country'!DW125:DX125),""),"")</f>
        <v>1</v>
      </c>
      <c r="BH122" s="116">
        <f>IFERROR(IF(AVERAGE('Data mapping by country'!DY125:DZ125)=1,AVERAGE('Data mapping by country'!DY125:DZ125),""),"")</f>
        <v>1</v>
      </c>
      <c r="BI122" s="116">
        <f>IFERROR(IF(AVERAGE('Data mapping by country'!EA125:EB125)=1,AVERAGE('Data mapping by country'!EA125:EB125),""),"")</f>
        <v>1</v>
      </c>
      <c r="BJ122" s="116">
        <f>IFERROR(IF(AVERAGE('Data mapping by country'!ED125:EE125)=1,AVERAGE('Data mapping by country'!ED125:EE125),""),"")</f>
        <v>1</v>
      </c>
      <c r="BK122" s="116">
        <f>IFERROR(IF(AVERAGE('Data mapping by country'!EF125:EG125)=1,AVERAGE('Data mapping by country'!EF125:EG125),""),"")</f>
        <v>1</v>
      </c>
      <c r="BL122" s="103" t="str">
        <f>IFERROR(IF(AVERAGE('Data mapping by country'!EH125:EI125)=1,AVERAGE('Data mapping by country'!EH125:EI125),""),"")</f>
        <v/>
      </c>
      <c r="BM122" s="98">
        <f t="shared" si="1"/>
        <v>50</v>
      </c>
    </row>
    <row r="123" spans="1:65" ht="25.5" customHeight="1" x14ac:dyDescent="0.25">
      <c r="A123" s="100" t="s">
        <v>1380</v>
      </c>
      <c r="B123" s="119" t="s">
        <v>1379</v>
      </c>
      <c r="C123" s="102">
        <f>IFERROR(IF(AVERAGE('Data mapping by country'!C126:D126)=1,AVERAGE('Data mapping by country'!C126:D126),""),"")</f>
        <v>1</v>
      </c>
      <c r="D123" s="115">
        <f>IFERROR(IF(AVERAGE('Data mapping by country'!E126:F126)=1,AVERAGE('Data mapping by country'!E126:F126),""),"")</f>
        <v>1</v>
      </c>
      <c r="E123" s="115" t="str">
        <f>IFERROR(IF(AVERAGE('Data mapping by country'!G126:H126)=1,AVERAGE('Data mapping by country'!G126:H126),""),"")</f>
        <v/>
      </c>
      <c r="F123" s="116">
        <f>IFERROR(IF(AVERAGE('Data mapping by country'!J126:K126)=1,AVERAGE('Data mapping by country'!J126:K126),""),"")</f>
        <v>1</v>
      </c>
      <c r="G123" s="116" t="str">
        <f>IFERROR(IF(AVERAGE('Data mapping by country'!L126:M126)=1,AVERAGE('Data mapping by country'!L126:M126),""),"")</f>
        <v/>
      </c>
      <c r="H123" s="116">
        <f>IFERROR(IF(AVERAGE('Data mapping by country'!N126:O126)=1,AVERAGE('Data mapping by country'!N126:O126),""),"")</f>
        <v>1</v>
      </c>
      <c r="I123" s="116">
        <f>IFERROR(IF(AVERAGE('Data mapping by country'!P126:Q126)=1,AVERAGE('Data mapping by country'!P126:Q126),""),"")</f>
        <v>1</v>
      </c>
      <c r="J123" s="116">
        <f>IFERROR(IF(AVERAGE('Data mapping by country'!R126:S126)=1,AVERAGE('Data mapping by country'!R126:S126),""),"")</f>
        <v>1</v>
      </c>
      <c r="K123" s="116" t="str">
        <f>IFERROR(IF(AVERAGE('Data mapping by country'!T126:U126)=1,AVERAGE('Data mapping by country'!T126:U126),""),"")</f>
        <v/>
      </c>
      <c r="L123" s="116">
        <f>IFERROR(IF(AVERAGE('Data mapping by country'!W126:X126)=1,AVERAGE('Data mapping by country'!W126:X126),""),"")</f>
        <v>1</v>
      </c>
      <c r="M123" s="116">
        <f>IFERROR(IF(AVERAGE('Data mapping by country'!Y126:Z126)=1,AVERAGE('Data mapping by country'!Y126:Z126),""),"")</f>
        <v>1</v>
      </c>
      <c r="N123" s="116">
        <f>IFERROR(IF(AVERAGE('Data mapping by country'!AA126:AB126)=1,AVERAGE('Data mapping by country'!AA126:AB126),""),"")</f>
        <v>1</v>
      </c>
      <c r="O123" s="116" t="str">
        <f>IFERROR(IF(AVERAGE('Data mapping by country'!AC126:AD126)=1,AVERAGE('Data mapping by country'!AC126:AD126),""),"")</f>
        <v/>
      </c>
      <c r="P123" s="116">
        <f>IFERROR(IF(AVERAGE('Data mapping by country'!AE126:AF126)=1,AVERAGE('Data mapping by country'!AE126:AF126),""),"")</f>
        <v>1</v>
      </c>
      <c r="Q123" s="116" t="str">
        <f>IFERROR(IF(AVERAGE('Data mapping by country'!AG126:AH126)=1,AVERAGE('Data mapping by country'!AG126:AH126),""),"")</f>
        <v/>
      </c>
      <c r="R123" s="116">
        <f>IFERROR(IF(AVERAGE('Data mapping by country'!AI126:AJ126)=1,AVERAGE('Data mapping by country'!AI126:AJ126),""),"")</f>
        <v>1</v>
      </c>
      <c r="S123" s="116">
        <f>IFERROR(IF(AVERAGE('Data mapping by country'!AK126:AL126)=1,AVERAGE('Data mapping by country'!AK126:AL126),""),"")</f>
        <v>1</v>
      </c>
      <c r="T123" s="116" t="str">
        <f>IFERROR(IF(AVERAGE('Data mapping by country'!AM126:AN126)=1,AVERAGE('Data mapping by country'!AM126:AN126),""),"")</f>
        <v/>
      </c>
      <c r="U123" s="116">
        <f>IFERROR(IF(AVERAGE('Data mapping by country'!AP126:AQ126)=1,AVERAGE('Data mapping by country'!AP126:AQ126),""),"")</f>
        <v>1</v>
      </c>
      <c r="V123" s="116" t="str">
        <f>IFERROR(IF(AVERAGE('Data mapping by country'!AR126:AS126)=1,AVERAGE('Data mapping by country'!AR126:AS126),""),"")</f>
        <v/>
      </c>
      <c r="W123" s="116" t="str">
        <f>IFERROR(IF(AVERAGE('Data mapping by country'!AT126:AU126)=1,AVERAGE('Data mapping by country'!AT126:AU126),""),"")</f>
        <v/>
      </c>
      <c r="X123" s="116">
        <f>IFERROR(IF(AVERAGE('Data mapping by country'!AV126:AW126)=1,AVERAGE('Data mapping by country'!AV126:AW126),""),"")</f>
        <v>1</v>
      </c>
      <c r="Y123" s="116" t="str">
        <f>IFERROR(IF(AVERAGE('Data mapping by country'!AX126:AY126)=1,AVERAGE('Data mapping by country'!AX126:AY126),""),"")</f>
        <v/>
      </c>
      <c r="Z123" s="116">
        <f>IFERROR(IF(AVERAGE('Data mapping by country'!AZ126:BA126)=1,AVERAGE('Data mapping by country'!AZ126:BA126),""),"")</f>
        <v>1</v>
      </c>
      <c r="AA123" s="116" t="str">
        <f>IFERROR(IF(AVERAGE('Data mapping by country'!BB126:BC126)=1,AVERAGE('Data mapping by country'!BB126:BC126),""),"")</f>
        <v/>
      </c>
      <c r="AB123" s="116">
        <f>IFERROR(IF(AVERAGE('Data mapping by country'!BF126:BG126)=1,AVERAGE('Data mapping by country'!BF126:BG126),""),"")</f>
        <v>1</v>
      </c>
      <c r="AC123" s="116" t="str">
        <f>IFERROR(IF(AVERAGE('Data mapping by country'!BH126:BI126)=1,AVERAGE('Data mapping by country'!BH126:BI126),""),"")</f>
        <v/>
      </c>
      <c r="AD123" s="116" t="str">
        <f>IFERROR(IF(AVERAGE('Data mapping by country'!BJ126:BK126)=1,AVERAGE('Data mapping by country'!BJ126:BK126),""),"")</f>
        <v/>
      </c>
      <c r="AE123" s="116" t="str">
        <f>IFERROR(IF(AVERAGE('Data mapping by country'!BL126:BM126)=1,AVERAGE('Data mapping by country'!BL126:BM126),""),"")</f>
        <v/>
      </c>
      <c r="AF123" s="116" t="str">
        <f>IFERROR(IF(AVERAGE('Data mapping by country'!BN126:BO126)=1,AVERAGE('Data mapping by country'!BN126:BO126),""),"")</f>
        <v/>
      </c>
      <c r="AG123" s="116">
        <f>IFERROR(IF(AVERAGE('Data mapping by country'!BQ126:BR126)=1,AVERAGE('Data mapping by country'!BQ126:BR126),""),"")</f>
        <v>1</v>
      </c>
      <c r="AH123" s="116" t="str">
        <f>IFERROR(IF(AVERAGE('Data mapping by country'!BS126:BT126)=1,AVERAGE('Data mapping by country'!BS126:BT126),""),"")</f>
        <v/>
      </c>
      <c r="AI123" s="116">
        <f>IFERROR(IF(AVERAGE('Data mapping by country'!BU126:BV126)=1,AVERAGE('Data mapping by country'!BU126:BV126),""),"")</f>
        <v>1</v>
      </c>
      <c r="AJ123" s="116">
        <f>IFERROR(IF(AVERAGE('Data mapping by country'!BX126:BY126)=1,AVERAGE('Data mapping by country'!BX126:BY126),""),"")</f>
        <v>1</v>
      </c>
      <c r="AK123" s="116">
        <f>IFERROR(IF(AVERAGE('Data mapping by country'!BZ126:CA126)=1,AVERAGE('Data mapping by country'!BZ126:CA126),""),"")</f>
        <v>1</v>
      </c>
      <c r="AL123" s="116" t="str">
        <f>IFERROR(IF(AVERAGE('Data mapping by country'!CB126:CC126)=1,AVERAGE('Data mapping by country'!CB126:CC126),""),"")</f>
        <v/>
      </c>
      <c r="AM123" s="116" t="str">
        <f>IFERROR(IF(AVERAGE('Data mapping by country'!CD126:CE126)=1,AVERAGE('Data mapping by country'!CD126:CE126),""),"")</f>
        <v/>
      </c>
      <c r="AN123" s="116">
        <f>IFERROR(IF(AVERAGE('Data mapping by country'!CF126:CG126)=1,AVERAGE('Data mapping by country'!CF126:CG126),""),"")</f>
        <v>1</v>
      </c>
      <c r="AO123" s="116">
        <f>IFERROR(IF(AVERAGE('Data mapping by country'!CI126:CJ126)=1,AVERAGE('Data mapping by country'!CI126:CJ126),""),"")</f>
        <v>1</v>
      </c>
      <c r="AP123" s="116" t="str">
        <f>IFERROR(IF(AVERAGE('Data mapping by country'!CK126:CL126)=1,AVERAGE('Data mapping by country'!CK126:CL126),""),"")</f>
        <v/>
      </c>
      <c r="AQ123" s="116" t="str">
        <f>IFERROR(IF(AVERAGE('Data mapping by country'!CM126:CN126)=1,AVERAGE('Data mapping by country'!CM126:CN126),""),"")</f>
        <v/>
      </c>
      <c r="AR123" s="116">
        <f>IFERROR(IF(AVERAGE('Data mapping by country'!CP126:CQ126)=1,AVERAGE('Data mapping by country'!CP126:CQ126),""),"")</f>
        <v>1</v>
      </c>
      <c r="AS123" s="116" t="str">
        <f>IFERROR(IF(AVERAGE('Data mapping by country'!CR126:CS126)=1,AVERAGE('Data mapping by country'!CR126:CS126),""),"")</f>
        <v/>
      </c>
      <c r="AT123" s="116" t="str">
        <f>IFERROR(IF(AVERAGE('Data mapping by country'!CV126:CW126)=1,AVERAGE('Data mapping by country'!CV126:CW126),""),"")</f>
        <v/>
      </c>
      <c r="AU123" s="116" t="str">
        <f>IFERROR(IF(AVERAGE('Data mapping by country'!CX126:CY126)=1,AVERAGE('Data mapping by country'!CX126:CY126),""),"")</f>
        <v/>
      </c>
      <c r="AV123" s="116">
        <f>IFERROR(IF(AVERAGE('Data mapping by country'!CZ126:DA126)=1,AVERAGE('Data mapping by country'!CZ126:DA126),""),"")</f>
        <v>1</v>
      </c>
      <c r="AW123" s="116">
        <f>IFERROR(IF(AVERAGE('Data mapping by country'!DB126:DC126)=1,AVERAGE('Data mapping by country'!DB126:DC126),""),"")</f>
        <v>1</v>
      </c>
      <c r="AX123" s="116">
        <f>IFERROR(IF(AVERAGE('Data mapping by country'!DD126:DE126)=1,AVERAGE('Data mapping by country'!DD126:DE126),""),"")</f>
        <v>1</v>
      </c>
      <c r="AY123" s="116" t="str">
        <f>IFERROR(IF(AVERAGE('Data mapping by country'!DF126:DG126)=1,AVERAGE('Data mapping by country'!DF126:DG126),""),"")</f>
        <v/>
      </c>
      <c r="AZ123" s="116" t="str">
        <f>IFERROR(IF(AVERAGE('Data mapping by country'!DH126:DI126)=1,AVERAGE('Data mapping by country'!DH126:DI126),""),"")</f>
        <v/>
      </c>
      <c r="BA123" s="116">
        <f>IFERROR(IF(AVERAGE('Data mapping by country'!DJ126:DK126)=1,AVERAGE('Data mapping by country'!DJ126:DK126),""),"")</f>
        <v>1</v>
      </c>
      <c r="BB123" s="116" t="str">
        <f>IFERROR(IF(AVERAGE('Data mapping by country'!DL126:DM126)=1,AVERAGE('Data mapping by country'!DL126:DM126),""),"")</f>
        <v/>
      </c>
      <c r="BC123" s="116" t="str">
        <f>IFERROR(IF(AVERAGE('Data mapping by country'!DN126:DO126)=1,AVERAGE('Data mapping by country'!DN126:DO126),""),"")</f>
        <v/>
      </c>
      <c r="BD123" s="116">
        <f>IFERROR(IF(AVERAGE('Data mapping by country'!DQ126:DR126)=1,AVERAGE('Data mapping by country'!DQ126:DR126),""),"")</f>
        <v>1</v>
      </c>
      <c r="BE123" s="116">
        <f>IFERROR(IF(AVERAGE('Data mapping by country'!DS126:DT126)=1,AVERAGE('Data mapping by country'!DS126:DT126),""),"")</f>
        <v>1</v>
      </c>
      <c r="BF123" s="116">
        <f>IFERROR(IF(AVERAGE('Data mapping by country'!DU126:DV126)=1,AVERAGE('Data mapping by country'!DU126:DV126),""),"")</f>
        <v>1</v>
      </c>
      <c r="BG123" s="116" t="str">
        <f>IFERROR(IF(AVERAGE('Data mapping by country'!DW126:DX126)=1,AVERAGE('Data mapping by country'!DW126:DX126),""),"")</f>
        <v/>
      </c>
      <c r="BH123" s="116">
        <f>IFERROR(IF(AVERAGE('Data mapping by country'!DY126:DZ126)=1,AVERAGE('Data mapping by country'!DY126:DZ126),""),"")</f>
        <v>1</v>
      </c>
      <c r="BI123" s="116">
        <f>IFERROR(IF(AVERAGE('Data mapping by country'!EA126:EB126)=1,AVERAGE('Data mapping by country'!EA126:EB126),""),"")</f>
        <v>1</v>
      </c>
      <c r="BJ123" s="116">
        <f>IFERROR(IF(AVERAGE('Data mapping by country'!ED126:EE126)=1,AVERAGE('Data mapping by country'!ED126:EE126),""),"")</f>
        <v>1</v>
      </c>
      <c r="BK123" s="116">
        <f>IFERROR(IF(AVERAGE('Data mapping by country'!EF126:EG126)=1,AVERAGE('Data mapping by country'!EF126:EG126),""),"")</f>
        <v>1</v>
      </c>
      <c r="BL123" s="103" t="str">
        <f>IFERROR(IF(AVERAGE('Data mapping by country'!EH126:EI126)=1,AVERAGE('Data mapping by country'!EH126:EI126),""),"")</f>
        <v/>
      </c>
      <c r="BM123" s="98">
        <f t="shared" si="1"/>
        <v>34</v>
      </c>
    </row>
    <row r="124" spans="1:65" ht="25.5" customHeight="1" x14ac:dyDescent="0.25">
      <c r="A124" s="100" t="s">
        <v>1378</v>
      </c>
      <c r="B124" s="119" t="s">
        <v>1377</v>
      </c>
      <c r="C124" s="102">
        <f>IFERROR(IF(AVERAGE('Data mapping by country'!C127:D127)=1,AVERAGE('Data mapping by country'!C127:D127),""),"")</f>
        <v>1</v>
      </c>
      <c r="D124" s="115">
        <f>IFERROR(IF(AVERAGE('Data mapping by country'!E127:F127)=1,AVERAGE('Data mapping by country'!E127:F127),""),"")</f>
        <v>1</v>
      </c>
      <c r="E124" s="115" t="str">
        <f>IFERROR(IF(AVERAGE('Data mapping by country'!G127:H127)=1,AVERAGE('Data mapping by country'!G127:H127),""),"")</f>
        <v/>
      </c>
      <c r="F124" s="116">
        <f>IFERROR(IF(AVERAGE('Data mapping by country'!J127:K127)=1,AVERAGE('Data mapping by country'!J127:K127),""),"")</f>
        <v>1</v>
      </c>
      <c r="G124" s="116" t="str">
        <f>IFERROR(IF(AVERAGE('Data mapping by country'!L127:M127)=1,AVERAGE('Data mapping by country'!L127:M127),""),"")</f>
        <v/>
      </c>
      <c r="H124" s="116">
        <f>IFERROR(IF(AVERAGE('Data mapping by country'!N127:O127)=1,AVERAGE('Data mapping by country'!N127:O127),""),"")</f>
        <v>1</v>
      </c>
      <c r="I124" s="116">
        <f>IFERROR(IF(AVERAGE('Data mapping by country'!P127:Q127)=1,AVERAGE('Data mapping by country'!P127:Q127),""),"")</f>
        <v>1</v>
      </c>
      <c r="J124" s="116">
        <f>IFERROR(IF(AVERAGE('Data mapping by country'!R127:S127)=1,AVERAGE('Data mapping by country'!R127:S127),""),"")</f>
        <v>1</v>
      </c>
      <c r="K124" s="116" t="str">
        <f>IFERROR(IF(AVERAGE('Data mapping by country'!T127:U127)=1,AVERAGE('Data mapping by country'!T127:U127),""),"")</f>
        <v/>
      </c>
      <c r="L124" s="116" t="str">
        <f>IFERROR(IF(AVERAGE('Data mapping by country'!W127:X127)=1,AVERAGE('Data mapping by country'!W127:X127),""),"")</f>
        <v/>
      </c>
      <c r="M124" s="116">
        <f>IFERROR(IF(AVERAGE('Data mapping by country'!Y127:Z127)=1,AVERAGE('Data mapping by country'!Y127:Z127),""),"")</f>
        <v>1</v>
      </c>
      <c r="N124" s="116">
        <f>IFERROR(IF(AVERAGE('Data mapping by country'!AA127:AB127)=1,AVERAGE('Data mapping by country'!AA127:AB127),""),"")</f>
        <v>1</v>
      </c>
      <c r="O124" s="116" t="str">
        <f>IFERROR(IF(AVERAGE('Data mapping by country'!AC127:AD127)=1,AVERAGE('Data mapping by country'!AC127:AD127),""),"")</f>
        <v/>
      </c>
      <c r="P124" s="116">
        <f>IFERROR(IF(AVERAGE('Data mapping by country'!AE127:AF127)=1,AVERAGE('Data mapping by country'!AE127:AF127),""),"")</f>
        <v>1</v>
      </c>
      <c r="Q124" s="116" t="str">
        <f>IFERROR(IF(AVERAGE('Data mapping by country'!AG127:AH127)=1,AVERAGE('Data mapping by country'!AG127:AH127),""),"")</f>
        <v/>
      </c>
      <c r="R124" s="116">
        <f>IFERROR(IF(AVERAGE('Data mapping by country'!AI127:AJ127)=1,AVERAGE('Data mapping by country'!AI127:AJ127),""),"")</f>
        <v>1</v>
      </c>
      <c r="S124" s="116">
        <f>IFERROR(IF(AVERAGE('Data mapping by country'!AK127:AL127)=1,AVERAGE('Data mapping by country'!AK127:AL127),""),"")</f>
        <v>1</v>
      </c>
      <c r="T124" s="116" t="str">
        <f>IFERROR(IF(AVERAGE('Data mapping by country'!AM127:AN127)=1,AVERAGE('Data mapping by country'!AM127:AN127),""),"")</f>
        <v/>
      </c>
      <c r="U124" s="116">
        <f>IFERROR(IF(AVERAGE('Data mapping by country'!AP127:AQ127)=1,AVERAGE('Data mapping by country'!AP127:AQ127),""),"")</f>
        <v>1</v>
      </c>
      <c r="V124" s="116" t="str">
        <f>IFERROR(IF(AVERAGE('Data mapping by country'!AR127:AS127)=1,AVERAGE('Data mapping by country'!AR127:AS127),""),"")</f>
        <v/>
      </c>
      <c r="W124" s="116" t="str">
        <f>IFERROR(IF(AVERAGE('Data mapping by country'!AT127:AU127)=1,AVERAGE('Data mapping by country'!AT127:AU127),""),"")</f>
        <v/>
      </c>
      <c r="X124" s="116">
        <f>IFERROR(IF(AVERAGE('Data mapping by country'!AV127:AW127)=1,AVERAGE('Data mapping by country'!AV127:AW127),""),"")</f>
        <v>1</v>
      </c>
      <c r="Y124" s="116" t="str">
        <f>IFERROR(IF(AVERAGE('Data mapping by country'!AX127:AY127)=1,AVERAGE('Data mapping by country'!AX127:AY127),""),"")</f>
        <v/>
      </c>
      <c r="Z124" s="116" t="str">
        <f>IFERROR(IF(AVERAGE('Data mapping by country'!AZ127:BA127)=1,AVERAGE('Data mapping by country'!AZ127:BA127),""),"")</f>
        <v/>
      </c>
      <c r="AA124" s="116" t="str">
        <f>IFERROR(IF(AVERAGE('Data mapping by country'!BB127:BC127)=1,AVERAGE('Data mapping by country'!BB127:BC127),""),"")</f>
        <v/>
      </c>
      <c r="AB124" s="116">
        <f>IFERROR(IF(AVERAGE('Data mapping by country'!BF127:BG127)=1,AVERAGE('Data mapping by country'!BF127:BG127),""),"")</f>
        <v>1</v>
      </c>
      <c r="AC124" s="116" t="str">
        <f>IFERROR(IF(AVERAGE('Data mapping by country'!BH127:BI127)=1,AVERAGE('Data mapping by country'!BH127:BI127),""),"")</f>
        <v/>
      </c>
      <c r="AD124" s="116" t="str">
        <f>IFERROR(IF(AVERAGE('Data mapping by country'!BJ127:BK127)=1,AVERAGE('Data mapping by country'!BJ127:BK127),""),"")</f>
        <v/>
      </c>
      <c r="AE124" s="116" t="str">
        <f>IFERROR(IF(AVERAGE('Data mapping by country'!BL127:BM127)=1,AVERAGE('Data mapping by country'!BL127:BM127),""),"")</f>
        <v/>
      </c>
      <c r="AF124" s="116" t="str">
        <f>IFERROR(IF(AVERAGE('Data mapping by country'!BN127:BO127)=1,AVERAGE('Data mapping by country'!BN127:BO127),""),"")</f>
        <v/>
      </c>
      <c r="AG124" s="116">
        <f>IFERROR(IF(AVERAGE('Data mapping by country'!BQ127:BR127)=1,AVERAGE('Data mapping by country'!BQ127:BR127),""),"")</f>
        <v>1</v>
      </c>
      <c r="AH124" s="116" t="str">
        <f>IFERROR(IF(AVERAGE('Data mapping by country'!BS127:BT127)=1,AVERAGE('Data mapping by country'!BS127:BT127),""),"")</f>
        <v/>
      </c>
      <c r="AI124" s="116">
        <f>IFERROR(IF(AVERAGE('Data mapping by country'!BU127:BV127)=1,AVERAGE('Data mapping by country'!BU127:BV127),""),"")</f>
        <v>1</v>
      </c>
      <c r="AJ124" s="116">
        <f>IFERROR(IF(AVERAGE('Data mapping by country'!BX127:BY127)=1,AVERAGE('Data mapping by country'!BX127:BY127),""),"")</f>
        <v>1</v>
      </c>
      <c r="AK124" s="116">
        <f>IFERROR(IF(AVERAGE('Data mapping by country'!BZ127:CA127)=1,AVERAGE('Data mapping by country'!BZ127:CA127),""),"")</f>
        <v>1</v>
      </c>
      <c r="AL124" s="116" t="str">
        <f>IFERROR(IF(AVERAGE('Data mapping by country'!CB127:CC127)=1,AVERAGE('Data mapping by country'!CB127:CC127),""),"")</f>
        <v/>
      </c>
      <c r="AM124" s="116" t="str">
        <f>IFERROR(IF(AVERAGE('Data mapping by country'!CD127:CE127)=1,AVERAGE('Data mapping by country'!CD127:CE127),""),"")</f>
        <v/>
      </c>
      <c r="AN124" s="116">
        <f>IFERROR(IF(AVERAGE('Data mapping by country'!CF127:CG127)=1,AVERAGE('Data mapping by country'!CF127:CG127),""),"")</f>
        <v>1</v>
      </c>
      <c r="AO124" s="116">
        <f>IFERROR(IF(AVERAGE('Data mapping by country'!CI127:CJ127)=1,AVERAGE('Data mapping by country'!CI127:CJ127),""),"")</f>
        <v>1</v>
      </c>
      <c r="AP124" s="116" t="str">
        <f>IFERROR(IF(AVERAGE('Data mapping by country'!CK127:CL127)=1,AVERAGE('Data mapping by country'!CK127:CL127),""),"")</f>
        <v/>
      </c>
      <c r="AQ124" s="116" t="str">
        <f>IFERROR(IF(AVERAGE('Data mapping by country'!CM127:CN127)=1,AVERAGE('Data mapping by country'!CM127:CN127),""),"")</f>
        <v/>
      </c>
      <c r="AR124" s="116">
        <f>IFERROR(IF(AVERAGE('Data mapping by country'!CP127:CQ127)=1,AVERAGE('Data mapping by country'!CP127:CQ127),""),"")</f>
        <v>1</v>
      </c>
      <c r="AS124" s="116" t="str">
        <f>IFERROR(IF(AVERAGE('Data mapping by country'!CR127:CS127)=1,AVERAGE('Data mapping by country'!CR127:CS127),""),"")</f>
        <v/>
      </c>
      <c r="AT124" s="116" t="str">
        <f>IFERROR(IF(AVERAGE('Data mapping by country'!CV127:CW127)=1,AVERAGE('Data mapping by country'!CV127:CW127),""),"")</f>
        <v/>
      </c>
      <c r="AU124" s="116" t="str">
        <f>IFERROR(IF(AVERAGE('Data mapping by country'!CX127:CY127)=1,AVERAGE('Data mapping by country'!CX127:CY127),""),"")</f>
        <v/>
      </c>
      <c r="AV124" s="116" t="str">
        <f>IFERROR(IF(AVERAGE('Data mapping by country'!CZ127:DA127)=1,AVERAGE('Data mapping by country'!CZ127:DA127),""),"")</f>
        <v/>
      </c>
      <c r="AW124" s="116" t="str">
        <f>IFERROR(IF(AVERAGE('Data mapping by country'!DB127:DC127)=1,AVERAGE('Data mapping by country'!DB127:DC127),""),"")</f>
        <v/>
      </c>
      <c r="AX124" s="116">
        <f>IFERROR(IF(AVERAGE('Data mapping by country'!DD127:DE127)=1,AVERAGE('Data mapping by country'!DD127:DE127),""),"")</f>
        <v>1</v>
      </c>
      <c r="AY124" s="116" t="str">
        <f>IFERROR(IF(AVERAGE('Data mapping by country'!DF127:DG127)=1,AVERAGE('Data mapping by country'!DF127:DG127),""),"")</f>
        <v/>
      </c>
      <c r="AZ124" s="116" t="str">
        <f>IFERROR(IF(AVERAGE('Data mapping by country'!DH127:DI127)=1,AVERAGE('Data mapping by country'!DH127:DI127),""),"")</f>
        <v/>
      </c>
      <c r="BA124" s="116">
        <f>IFERROR(IF(AVERAGE('Data mapping by country'!DJ127:DK127)=1,AVERAGE('Data mapping by country'!DJ127:DK127),""),"")</f>
        <v>1</v>
      </c>
      <c r="BB124" s="116" t="str">
        <f>IFERROR(IF(AVERAGE('Data mapping by country'!DL127:DM127)=1,AVERAGE('Data mapping by country'!DL127:DM127),""),"")</f>
        <v/>
      </c>
      <c r="BC124" s="116" t="str">
        <f>IFERROR(IF(AVERAGE('Data mapping by country'!DN127:DO127)=1,AVERAGE('Data mapping by country'!DN127:DO127),""),"")</f>
        <v/>
      </c>
      <c r="BD124" s="116">
        <f>IFERROR(IF(AVERAGE('Data mapping by country'!DQ127:DR127)=1,AVERAGE('Data mapping by country'!DQ127:DR127),""),"")</f>
        <v>1</v>
      </c>
      <c r="BE124" s="116">
        <f>IFERROR(IF(AVERAGE('Data mapping by country'!DS127:DT127)=1,AVERAGE('Data mapping by country'!DS127:DT127),""),"")</f>
        <v>1</v>
      </c>
      <c r="BF124" s="116">
        <f>IFERROR(IF(AVERAGE('Data mapping by country'!DU127:DV127)=1,AVERAGE('Data mapping by country'!DU127:DV127),""),"")</f>
        <v>1</v>
      </c>
      <c r="BG124" s="116" t="str">
        <f>IFERROR(IF(AVERAGE('Data mapping by country'!DW127:DX127)=1,AVERAGE('Data mapping by country'!DW127:DX127),""),"")</f>
        <v/>
      </c>
      <c r="BH124" s="116">
        <f>IFERROR(IF(AVERAGE('Data mapping by country'!DY127:DZ127)=1,AVERAGE('Data mapping by country'!DY127:DZ127),""),"")</f>
        <v>1</v>
      </c>
      <c r="BI124" s="116">
        <f>IFERROR(IF(AVERAGE('Data mapping by country'!EA127:EB127)=1,AVERAGE('Data mapping by country'!EA127:EB127),""),"")</f>
        <v>1</v>
      </c>
      <c r="BJ124" s="116">
        <f>IFERROR(IF(AVERAGE('Data mapping by country'!ED127:EE127)=1,AVERAGE('Data mapping by country'!ED127:EE127),""),"")</f>
        <v>1</v>
      </c>
      <c r="BK124" s="116">
        <f>IFERROR(IF(AVERAGE('Data mapping by country'!EF127:EG127)=1,AVERAGE('Data mapping by country'!EF127:EG127),""),"")</f>
        <v>1</v>
      </c>
      <c r="BL124" s="103" t="str">
        <f>IFERROR(IF(AVERAGE('Data mapping by country'!EH127:EI127)=1,AVERAGE('Data mapping by country'!EH127:EI127),""),"")</f>
        <v/>
      </c>
      <c r="BM124" s="98">
        <f t="shared" si="1"/>
        <v>30</v>
      </c>
    </row>
    <row r="125" spans="1:65" ht="25.5" customHeight="1" x14ac:dyDescent="0.25">
      <c r="A125" s="100" t="s">
        <v>1376</v>
      </c>
      <c r="B125" s="119" t="s">
        <v>1375</v>
      </c>
      <c r="C125" s="102">
        <f>IFERROR(IF(AVERAGE('Data mapping by country'!C128:D128)=1,AVERAGE('Data mapping by country'!C128:D128),""),"")</f>
        <v>1</v>
      </c>
      <c r="D125" s="115">
        <f>IFERROR(IF(AVERAGE('Data mapping by country'!E128:F128)=1,AVERAGE('Data mapping by country'!E128:F128),""),"")</f>
        <v>1</v>
      </c>
      <c r="E125" s="115" t="str">
        <f>IFERROR(IF(AVERAGE('Data mapping by country'!G128:H128)=1,AVERAGE('Data mapping by country'!G128:H128),""),"")</f>
        <v/>
      </c>
      <c r="F125" s="116">
        <f>IFERROR(IF(AVERAGE('Data mapping by country'!J128:K128)=1,AVERAGE('Data mapping by country'!J128:K128),""),"")</f>
        <v>1</v>
      </c>
      <c r="G125" s="116" t="str">
        <f>IFERROR(IF(AVERAGE('Data mapping by country'!L128:M128)=1,AVERAGE('Data mapping by country'!L128:M128),""),"")</f>
        <v/>
      </c>
      <c r="H125" s="116" t="str">
        <f>IFERROR(IF(AVERAGE('Data mapping by country'!N128:O128)=1,AVERAGE('Data mapping by country'!N128:O128),""),"")</f>
        <v/>
      </c>
      <c r="I125" s="116">
        <f>IFERROR(IF(AVERAGE('Data mapping by country'!P128:Q128)=1,AVERAGE('Data mapping by country'!P128:Q128),""),"")</f>
        <v>1</v>
      </c>
      <c r="J125" s="116">
        <f>IFERROR(IF(AVERAGE('Data mapping by country'!R128:S128)=1,AVERAGE('Data mapping by country'!R128:S128),""),"")</f>
        <v>1</v>
      </c>
      <c r="K125" s="116" t="str">
        <f>IFERROR(IF(AVERAGE('Data mapping by country'!T128:U128)=1,AVERAGE('Data mapping by country'!T128:U128),""),"")</f>
        <v/>
      </c>
      <c r="L125" s="116" t="str">
        <f>IFERROR(IF(AVERAGE('Data mapping by country'!W128:X128)=1,AVERAGE('Data mapping by country'!W128:X128),""),"")</f>
        <v/>
      </c>
      <c r="M125" s="116" t="str">
        <f>IFERROR(IF(AVERAGE('Data mapping by country'!Y128:Z128)=1,AVERAGE('Data mapping by country'!Y128:Z128),""),"")</f>
        <v/>
      </c>
      <c r="N125" s="116" t="str">
        <f>IFERROR(IF(AVERAGE('Data mapping by country'!AA128:AB128)=1,AVERAGE('Data mapping by country'!AA128:AB128),""),"")</f>
        <v/>
      </c>
      <c r="O125" s="116" t="str">
        <f>IFERROR(IF(AVERAGE('Data mapping by country'!AC128:AD128)=1,AVERAGE('Data mapping by country'!AC128:AD128),""),"")</f>
        <v/>
      </c>
      <c r="P125" s="116">
        <f>IFERROR(IF(AVERAGE('Data mapping by country'!AE128:AF128)=1,AVERAGE('Data mapping by country'!AE128:AF128),""),"")</f>
        <v>1</v>
      </c>
      <c r="Q125" s="116" t="str">
        <f>IFERROR(IF(AVERAGE('Data mapping by country'!AG128:AH128)=1,AVERAGE('Data mapping by country'!AG128:AH128),""),"")</f>
        <v/>
      </c>
      <c r="R125" s="116">
        <f>IFERROR(IF(AVERAGE('Data mapping by country'!AI128:AJ128)=1,AVERAGE('Data mapping by country'!AI128:AJ128),""),"")</f>
        <v>1</v>
      </c>
      <c r="S125" s="116">
        <f>IFERROR(IF(AVERAGE('Data mapping by country'!AK128:AL128)=1,AVERAGE('Data mapping by country'!AK128:AL128),""),"")</f>
        <v>1</v>
      </c>
      <c r="T125" s="116" t="str">
        <f>IFERROR(IF(AVERAGE('Data mapping by country'!AM128:AN128)=1,AVERAGE('Data mapping by country'!AM128:AN128),""),"")</f>
        <v/>
      </c>
      <c r="U125" s="116" t="str">
        <f>IFERROR(IF(AVERAGE('Data mapping by country'!AP128:AQ128)=1,AVERAGE('Data mapping by country'!AP128:AQ128),""),"")</f>
        <v/>
      </c>
      <c r="V125" s="116" t="str">
        <f>IFERROR(IF(AVERAGE('Data mapping by country'!AR128:AS128)=1,AVERAGE('Data mapping by country'!AR128:AS128),""),"")</f>
        <v/>
      </c>
      <c r="W125" s="116" t="str">
        <f>IFERROR(IF(AVERAGE('Data mapping by country'!AT128:AU128)=1,AVERAGE('Data mapping by country'!AT128:AU128),""),"")</f>
        <v/>
      </c>
      <c r="X125" s="116">
        <f>IFERROR(IF(AVERAGE('Data mapping by country'!AV128:AW128)=1,AVERAGE('Data mapping by country'!AV128:AW128),""),"")</f>
        <v>1</v>
      </c>
      <c r="Y125" s="116" t="str">
        <f>IFERROR(IF(AVERAGE('Data mapping by country'!AX128:AY128)=1,AVERAGE('Data mapping by country'!AX128:AY128),""),"")</f>
        <v/>
      </c>
      <c r="Z125" s="116" t="str">
        <f>IFERROR(IF(AVERAGE('Data mapping by country'!AZ128:BA128)=1,AVERAGE('Data mapping by country'!AZ128:BA128),""),"")</f>
        <v/>
      </c>
      <c r="AA125" s="116" t="str">
        <f>IFERROR(IF(AVERAGE('Data mapping by country'!BB128:BC128)=1,AVERAGE('Data mapping by country'!BB128:BC128),""),"")</f>
        <v/>
      </c>
      <c r="AB125" s="116">
        <f>IFERROR(IF(AVERAGE('Data mapping by country'!BF128:BG128)=1,AVERAGE('Data mapping by country'!BF128:BG128),""),"")</f>
        <v>1</v>
      </c>
      <c r="AC125" s="116" t="str">
        <f>IFERROR(IF(AVERAGE('Data mapping by country'!BH128:BI128)=1,AVERAGE('Data mapping by country'!BH128:BI128),""),"")</f>
        <v/>
      </c>
      <c r="AD125" s="116" t="str">
        <f>IFERROR(IF(AVERAGE('Data mapping by country'!BJ128:BK128)=1,AVERAGE('Data mapping by country'!BJ128:BK128),""),"")</f>
        <v/>
      </c>
      <c r="AE125" s="116" t="str">
        <f>IFERROR(IF(AVERAGE('Data mapping by country'!BL128:BM128)=1,AVERAGE('Data mapping by country'!BL128:BM128),""),"")</f>
        <v/>
      </c>
      <c r="AF125" s="116" t="str">
        <f>IFERROR(IF(AVERAGE('Data mapping by country'!BN128:BO128)=1,AVERAGE('Data mapping by country'!BN128:BO128),""),"")</f>
        <v/>
      </c>
      <c r="AG125" s="116">
        <f>IFERROR(IF(AVERAGE('Data mapping by country'!BQ128:BR128)=1,AVERAGE('Data mapping by country'!BQ128:BR128),""),"")</f>
        <v>1</v>
      </c>
      <c r="AH125" s="116" t="str">
        <f>IFERROR(IF(AVERAGE('Data mapping by country'!BS128:BT128)=1,AVERAGE('Data mapping by country'!BS128:BT128),""),"")</f>
        <v/>
      </c>
      <c r="AI125" s="116">
        <f>IFERROR(IF(AVERAGE('Data mapping by country'!BU128:BV128)=1,AVERAGE('Data mapping by country'!BU128:BV128),""),"")</f>
        <v>1</v>
      </c>
      <c r="AJ125" s="116" t="str">
        <f>IFERROR(IF(AVERAGE('Data mapping by country'!BX128:BY128)=1,AVERAGE('Data mapping by country'!BX128:BY128),""),"")</f>
        <v/>
      </c>
      <c r="AK125" s="116" t="str">
        <f>IFERROR(IF(AVERAGE('Data mapping by country'!BZ128:CA128)=1,AVERAGE('Data mapping by country'!BZ128:CA128),""),"")</f>
        <v/>
      </c>
      <c r="AL125" s="116" t="str">
        <f>IFERROR(IF(AVERAGE('Data mapping by country'!CB128:CC128)=1,AVERAGE('Data mapping by country'!CB128:CC128),""),"")</f>
        <v/>
      </c>
      <c r="AM125" s="116" t="str">
        <f>IFERROR(IF(AVERAGE('Data mapping by country'!CD128:CE128)=1,AVERAGE('Data mapping by country'!CD128:CE128),""),"")</f>
        <v/>
      </c>
      <c r="AN125" s="116" t="str">
        <f>IFERROR(IF(AVERAGE('Data mapping by country'!CF128:CG128)=1,AVERAGE('Data mapping by country'!CF128:CG128),""),"")</f>
        <v/>
      </c>
      <c r="AO125" s="116">
        <f>IFERROR(IF(AVERAGE('Data mapping by country'!CI128:CJ128)=1,AVERAGE('Data mapping by country'!CI128:CJ128),""),"")</f>
        <v>1</v>
      </c>
      <c r="AP125" s="116" t="str">
        <f>IFERROR(IF(AVERAGE('Data mapping by country'!CK128:CL128)=1,AVERAGE('Data mapping by country'!CK128:CL128),""),"")</f>
        <v/>
      </c>
      <c r="AQ125" s="116" t="str">
        <f>IFERROR(IF(AVERAGE('Data mapping by country'!CM128:CN128)=1,AVERAGE('Data mapping by country'!CM128:CN128),""),"")</f>
        <v/>
      </c>
      <c r="AR125" s="116">
        <f>IFERROR(IF(AVERAGE('Data mapping by country'!CP128:CQ128)=1,AVERAGE('Data mapping by country'!CP128:CQ128),""),"")</f>
        <v>1</v>
      </c>
      <c r="AS125" s="116" t="str">
        <f>IFERROR(IF(AVERAGE('Data mapping by country'!CR128:CS128)=1,AVERAGE('Data mapping by country'!CR128:CS128),""),"")</f>
        <v/>
      </c>
      <c r="AT125" s="116" t="str">
        <f>IFERROR(IF(AVERAGE('Data mapping by country'!CV128:CW128)=1,AVERAGE('Data mapping by country'!CV128:CW128),""),"")</f>
        <v/>
      </c>
      <c r="AU125" s="116" t="str">
        <f>IFERROR(IF(AVERAGE('Data mapping by country'!CX128:CY128)=1,AVERAGE('Data mapping by country'!CX128:CY128),""),"")</f>
        <v/>
      </c>
      <c r="AV125" s="116" t="str">
        <f>IFERROR(IF(AVERAGE('Data mapping by country'!CZ128:DA128)=1,AVERAGE('Data mapping by country'!CZ128:DA128),""),"")</f>
        <v/>
      </c>
      <c r="AW125" s="116" t="str">
        <f>IFERROR(IF(AVERAGE('Data mapping by country'!DB128:DC128)=1,AVERAGE('Data mapping by country'!DB128:DC128),""),"")</f>
        <v/>
      </c>
      <c r="AX125" s="116" t="str">
        <f>IFERROR(IF(AVERAGE('Data mapping by country'!DD128:DE128)=1,AVERAGE('Data mapping by country'!DD128:DE128),""),"")</f>
        <v/>
      </c>
      <c r="AY125" s="116" t="str">
        <f>IFERROR(IF(AVERAGE('Data mapping by country'!DF128:DG128)=1,AVERAGE('Data mapping by country'!DF128:DG128),""),"")</f>
        <v/>
      </c>
      <c r="AZ125" s="116" t="str">
        <f>IFERROR(IF(AVERAGE('Data mapping by country'!DH128:DI128)=1,AVERAGE('Data mapping by country'!DH128:DI128),""),"")</f>
        <v/>
      </c>
      <c r="BA125" s="116" t="str">
        <f>IFERROR(IF(AVERAGE('Data mapping by country'!DJ128:DK128)=1,AVERAGE('Data mapping by country'!DJ128:DK128),""),"")</f>
        <v/>
      </c>
      <c r="BB125" s="116" t="str">
        <f>IFERROR(IF(AVERAGE('Data mapping by country'!DL128:DM128)=1,AVERAGE('Data mapping by country'!DL128:DM128),""),"")</f>
        <v/>
      </c>
      <c r="BC125" s="116" t="str">
        <f>IFERROR(IF(AVERAGE('Data mapping by country'!DN128:DO128)=1,AVERAGE('Data mapping by country'!DN128:DO128),""),"")</f>
        <v/>
      </c>
      <c r="BD125" s="116" t="str">
        <f>IFERROR(IF(AVERAGE('Data mapping by country'!DQ128:DR128)=1,AVERAGE('Data mapping by country'!DQ128:DR128),""),"")</f>
        <v/>
      </c>
      <c r="BE125" s="116" t="str">
        <f>IFERROR(IF(AVERAGE('Data mapping by country'!DS128:DT128)=1,AVERAGE('Data mapping by country'!DS128:DT128),""),"")</f>
        <v/>
      </c>
      <c r="BF125" s="116" t="str">
        <f>IFERROR(IF(AVERAGE('Data mapping by country'!DU128:DV128)=1,AVERAGE('Data mapping by country'!DU128:DV128),""),"")</f>
        <v/>
      </c>
      <c r="BG125" s="116" t="str">
        <f>IFERROR(IF(AVERAGE('Data mapping by country'!DW128:DX128)=1,AVERAGE('Data mapping by country'!DW128:DX128),""),"")</f>
        <v/>
      </c>
      <c r="BH125" s="116" t="str">
        <f>IFERROR(IF(AVERAGE('Data mapping by country'!DY128:DZ128)=1,AVERAGE('Data mapping by country'!DY128:DZ128),""),"")</f>
        <v/>
      </c>
      <c r="BI125" s="116" t="str">
        <f>IFERROR(IF(AVERAGE('Data mapping by country'!EA128:EB128)=1,AVERAGE('Data mapping by country'!EA128:EB128),""),"")</f>
        <v/>
      </c>
      <c r="BJ125" s="116">
        <f>IFERROR(IF(AVERAGE('Data mapping by country'!ED128:EE128)=1,AVERAGE('Data mapping by country'!ED128:EE128),""),"")</f>
        <v>1</v>
      </c>
      <c r="BK125" s="116" t="str">
        <f>IFERROR(IF(AVERAGE('Data mapping by country'!EF128:EG128)=1,AVERAGE('Data mapping by country'!EF128:EG128),""),"")</f>
        <v/>
      </c>
      <c r="BL125" s="103" t="str">
        <f>IFERROR(IF(AVERAGE('Data mapping by country'!EH128:EI128)=1,AVERAGE('Data mapping by country'!EH128:EI128),""),"")</f>
        <v/>
      </c>
      <c r="BM125" s="98">
        <f t="shared" si="1"/>
        <v>15</v>
      </c>
    </row>
    <row r="126" spans="1:65" ht="25.5" customHeight="1" x14ac:dyDescent="0.25">
      <c r="A126" s="100" t="s">
        <v>1374</v>
      </c>
      <c r="B126" s="119" t="s">
        <v>1373</v>
      </c>
      <c r="C126" s="102">
        <f>IFERROR(IF(AVERAGE('Data mapping by country'!C129:D129)=1,AVERAGE('Data mapping by country'!C129:D129),""),"")</f>
        <v>1</v>
      </c>
      <c r="D126" s="115">
        <f>IFERROR(IF(AVERAGE('Data mapping by country'!E129:F129)=1,AVERAGE('Data mapping by country'!E129:F129),""),"")</f>
        <v>1</v>
      </c>
      <c r="E126" s="115" t="str">
        <f>IFERROR(IF(AVERAGE('Data mapping by country'!G129:H129)=1,AVERAGE('Data mapping by country'!G129:H129),""),"")</f>
        <v/>
      </c>
      <c r="F126" s="116">
        <f>IFERROR(IF(AVERAGE('Data mapping by country'!J129:K129)=1,AVERAGE('Data mapping by country'!J129:K129),""),"")</f>
        <v>1</v>
      </c>
      <c r="G126" s="116" t="str">
        <f>IFERROR(IF(AVERAGE('Data mapping by country'!L129:M129)=1,AVERAGE('Data mapping by country'!L129:M129),""),"")</f>
        <v/>
      </c>
      <c r="H126" s="116">
        <f>IFERROR(IF(AVERAGE('Data mapping by country'!N129:O129)=1,AVERAGE('Data mapping by country'!N129:O129),""),"")</f>
        <v>1</v>
      </c>
      <c r="I126" s="116">
        <f>IFERROR(IF(AVERAGE('Data mapping by country'!P129:Q129)=1,AVERAGE('Data mapping by country'!P129:Q129),""),"")</f>
        <v>1</v>
      </c>
      <c r="J126" s="116">
        <f>IFERROR(IF(AVERAGE('Data mapping by country'!R129:S129)=1,AVERAGE('Data mapping by country'!R129:S129),""),"")</f>
        <v>1</v>
      </c>
      <c r="K126" s="116" t="str">
        <f>IFERROR(IF(AVERAGE('Data mapping by country'!T129:U129)=1,AVERAGE('Data mapping by country'!T129:U129),""),"")</f>
        <v/>
      </c>
      <c r="L126" s="116">
        <f>IFERROR(IF(AVERAGE('Data mapping by country'!W129:X129)=1,AVERAGE('Data mapping by country'!W129:X129),""),"")</f>
        <v>1</v>
      </c>
      <c r="M126" s="116">
        <f>IFERROR(IF(AVERAGE('Data mapping by country'!Y129:Z129)=1,AVERAGE('Data mapping by country'!Y129:Z129),""),"")</f>
        <v>1</v>
      </c>
      <c r="N126" s="116">
        <f>IFERROR(IF(AVERAGE('Data mapping by country'!AA129:AB129)=1,AVERAGE('Data mapping by country'!AA129:AB129),""),"")</f>
        <v>1</v>
      </c>
      <c r="O126" s="116" t="str">
        <f>IFERROR(IF(AVERAGE('Data mapping by country'!AC129:AD129)=1,AVERAGE('Data mapping by country'!AC129:AD129),""),"")</f>
        <v/>
      </c>
      <c r="P126" s="116">
        <f>IFERROR(IF(AVERAGE('Data mapping by country'!AE129:AF129)=1,AVERAGE('Data mapping by country'!AE129:AF129),""),"")</f>
        <v>1</v>
      </c>
      <c r="Q126" s="116" t="str">
        <f>IFERROR(IF(AVERAGE('Data mapping by country'!AG129:AH129)=1,AVERAGE('Data mapping by country'!AG129:AH129),""),"")</f>
        <v/>
      </c>
      <c r="R126" s="116">
        <f>IFERROR(IF(AVERAGE('Data mapping by country'!AI129:AJ129)=1,AVERAGE('Data mapping by country'!AI129:AJ129),""),"")</f>
        <v>1</v>
      </c>
      <c r="S126" s="116">
        <f>IFERROR(IF(AVERAGE('Data mapping by country'!AK129:AL129)=1,AVERAGE('Data mapping by country'!AK129:AL129),""),"")</f>
        <v>1</v>
      </c>
      <c r="T126" s="116" t="str">
        <f>IFERROR(IF(AVERAGE('Data mapping by country'!AM129:AN129)=1,AVERAGE('Data mapping by country'!AM129:AN129),""),"")</f>
        <v/>
      </c>
      <c r="U126" s="116">
        <f>IFERROR(IF(AVERAGE('Data mapping by country'!AP129:AQ129)=1,AVERAGE('Data mapping by country'!AP129:AQ129),""),"")</f>
        <v>1</v>
      </c>
      <c r="V126" s="116" t="str">
        <f>IFERROR(IF(AVERAGE('Data mapping by country'!AR129:AS129)=1,AVERAGE('Data mapping by country'!AR129:AS129),""),"")</f>
        <v/>
      </c>
      <c r="W126" s="116" t="str">
        <f>IFERROR(IF(AVERAGE('Data mapping by country'!AT129:AU129)=1,AVERAGE('Data mapping by country'!AT129:AU129),""),"")</f>
        <v/>
      </c>
      <c r="X126" s="116">
        <f>IFERROR(IF(AVERAGE('Data mapping by country'!AV129:AW129)=1,AVERAGE('Data mapping by country'!AV129:AW129),""),"")</f>
        <v>1</v>
      </c>
      <c r="Y126" s="116" t="str">
        <f>IFERROR(IF(AVERAGE('Data mapping by country'!AX129:AY129)=1,AVERAGE('Data mapping by country'!AX129:AY129),""),"")</f>
        <v/>
      </c>
      <c r="Z126" s="116" t="str">
        <f>IFERROR(IF(AVERAGE('Data mapping by country'!AZ129:BA129)=1,AVERAGE('Data mapping by country'!AZ129:BA129),""),"")</f>
        <v/>
      </c>
      <c r="AA126" s="116" t="str">
        <f>IFERROR(IF(AVERAGE('Data mapping by country'!BB129:BC129)=1,AVERAGE('Data mapping by country'!BB129:BC129),""),"")</f>
        <v/>
      </c>
      <c r="AB126" s="116">
        <f>IFERROR(IF(AVERAGE('Data mapping by country'!BF129:BG129)=1,AVERAGE('Data mapping by country'!BF129:BG129),""),"")</f>
        <v>1</v>
      </c>
      <c r="AC126" s="116" t="str">
        <f>IFERROR(IF(AVERAGE('Data mapping by country'!BH129:BI129)=1,AVERAGE('Data mapping by country'!BH129:BI129),""),"")</f>
        <v/>
      </c>
      <c r="AD126" s="116" t="str">
        <f>IFERROR(IF(AVERAGE('Data mapping by country'!BJ129:BK129)=1,AVERAGE('Data mapping by country'!BJ129:BK129),""),"")</f>
        <v/>
      </c>
      <c r="AE126" s="116" t="str">
        <f>IFERROR(IF(AVERAGE('Data mapping by country'!BL129:BM129)=1,AVERAGE('Data mapping by country'!BL129:BM129),""),"")</f>
        <v/>
      </c>
      <c r="AF126" s="116" t="str">
        <f>IFERROR(IF(AVERAGE('Data mapping by country'!BN129:BO129)=1,AVERAGE('Data mapping by country'!BN129:BO129),""),"")</f>
        <v/>
      </c>
      <c r="AG126" s="116">
        <f>IFERROR(IF(AVERAGE('Data mapping by country'!BQ129:BR129)=1,AVERAGE('Data mapping by country'!BQ129:BR129),""),"")</f>
        <v>1</v>
      </c>
      <c r="AH126" s="116" t="str">
        <f>IFERROR(IF(AVERAGE('Data mapping by country'!BS129:BT129)=1,AVERAGE('Data mapping by country'!BS129:BT129),""),"")</f>
        <v/>
      </c>
      <c r="AI126" s="116">
        <f>IFERROR(IF(AVERAGE('Data mapping by country'!BU129:BV129)=1,AVERAGE('Data mapping by country'!BU129:BV129),""),"")</f>
        <v>1</v>
      </c>
      <c r="AJ126" s="116">
        <f>IFERROR(IF(AVERAGE('Data mapping by country'!BX129:BY129)=1,AVERAGE('Data mapping by country'!BX129:BY129),""),"")</f>
        <v>1</v>
      </c>
      <c r="AK126" s="116" t="str">
        <f>IFERROR(IF(AVERAGE('Data mapping by country'!BZ129:CA129)=1,AVERAGE('Data mapping by country'!BZ129:CA129),""),"")</f>
        <v/>
      </c>
      <c r="AL126" s="116" t="str">
        <f>IFERROR(IF(AVERAGE('Data mapping by country'!CB129:CC129)=1,AVERAGE('Data mapping by country'!CB129:CC129),""),"")</f>
        <v/>
      </c>
      <c r="AM126" s="116" t="str">
        <f>IFERROR(IF(AVERAGE('Data mapping by country'!CD129:CE129)=1,AVERAGE('Data mapping by country'!CD129:CE129),""),"")</f>
        <v/>
      </c>
      <c r="AN126" s="116">
        <f>IFERROR(IF(AVERAGE('Data mapping by country'!CF129:CG129)=1,AVERAGE('Data mapping by country'!CF129:CG129),""),"")</f>
        <v>1</v>
      </c>
      <c r="AO126" s="116">
        <f>IFERROR(IF(AVERAGE('Data mapping by country'!CI129:CJ129)=1,AVERAGE('Data mapping by country'!CI129:CJ129),""),"")</f>
        <v>1</v>
      </c>
      <c r="AP126" s="116" t="str">
        <f>IFERROR(IF(AVERAGE('Data mapping by country'!CK129:CL129)=1,AVERAGE('Data mapping by country'!CK129:CL129),""),"")</f>
        <v/>
      </c>
      <c r="AQ126" s="116" t="str">
        <f>IFERROR(IF(AVERAGE('Data mapping by country'!CM129:CN129)=1,AVERAGE('Data mapping by country'!CM129:CN129),""),"")</f>
        <v/>
      </c>
      <c r="AR126" s="116">
        <f>IFERROR(IF(AVERAGE('Data mapping by country'!CP129:CQ129)=1,AVERAGE('Data mapping by country'!CP129:CQ129),""),"")</f>
        <v>1</v>
      </c>
      <c r="AS126" s="116" t="str">
        <f>IFERROR(IF(AVERAGE('Data mapping by country'!CR129:CS129)=1,AVERAGE('Data mapping by country'!CR129:CS129),""),"")</f>
        <v/>
      </c>
      <c r="AT126" s="116" t="str">
        <f>IFERROR(IF(AVERAGE('Data mapping by country'!CV129:CW129)=1,AVERAGE('Data mapping by country'!CV129:CW129),""),"")</f>
        <v/>
      </c>
      <c r="AU126" s="116" t="str">
        <f>IFERROR(IF(AVERAGE('Data mapping by country'!CX129:CY129)=1,AVERAGE('Data mapping by country'!CX129:CY129),""),"")</f>
        <v/>
      </c>
      <c r="AV126" s="116" t="str">
        <f>IFERROR(IF(AVERAGE('Data mapping by country'!CZ129:DA129)=1,AVERAGE('Data mapping by country'!CZ129:DA129),""),"")</f>
        <v/>
      </c>
      <c r="AW126" s="116" t="str">
        <f>IFERROR(IF(AVERAGE('Data mapping by country'!DB129:DC129)=1,AVERAGE('Data mapping by country'!DB129:DC129),""),"")</f>
        <v/>
      </c>
      <c r="AX126" s="116">
        <f>IFERROR(IF(AVERAGE('Data mapping by country'!DD129:DE129)=1,AVERAGE('Data mapping by country'!DD129:DE129),""),"")</f>
        <v>1</v>
      </c>
      <c r="AY126" s="116" t="str">
        <f>IFERROR(IF(AVERAGE('Data mapping by country'!DF129:DG129)=1,AVERAGE('Data mapping by country'!DF129:DG129),""),"")</f>
        <v/>
      </c>
      <c r="AZ126" s="116" t="str">
        <f>IFERROR(IF(AVERAGE('Data mapping by country'!DH129:DI129)=1,AVERAGE('Data mapping by country'!DH129:DI129),""),"")</f>
        <v/>
      </c>
      <c r="BA126" s="116">
        <f>IFERROR(IF(AVERAGE('Data mapping by country'!DJ129:DK129)=1,AVERAGE('Data mapping by country'!DJ129:DK129),""),"")</f>
        <v>1</v>
      </c>
      <c r="BB126" s="116" t="str">
        <f>IFERROR(IF(AVERAGE('Data mapping by country'!DL129:DM129)=1,AVERAGE('Data mapping by country'!DL129:DM129),""),"")</f>
        <v/>
      </c>
      <c r="BC126" s="116" t="str">
        <f>IFERROR(IF(AVERAGE('Data mapping by country'!DN129:DO129)=1,AVERAGE('Data mapping by country'!DN129:DO129),""),"")</f>
        <v/>
      </c>
      <c r="BD126" s="116" t="str">
        <f>IFERROR(IF(AVERAGE('Data mapping by country'!DQ129:DR129)=1,AVERAGE('Data mapping by country'!DQ129:DR129),""),"")</f>
        <v/>
      </c>
      <c r="BE126" s="116" t="str">
        <f>IFERROR(IF(AVERAGE('Data mapping by country'!DS129:DT129)=1,AVERAGE('Data mapping by country'!DS129:DT129),""),"")</f>
        <v/>
      </c>
      <c r="BF126" s="116" t="str">
        <f>IFERROR(IF(AVERAGE('Data mapping by country'!DU129:DV129)=1,AVERAGE('Data mapping by country'!DU129:DV129),""),"")</f>
        <v/>
      </c>
      <c r="BG126" s="116">
        <f>IFERROR(IF(AVERAGE('Data mapping by country'!DW129:DX129)=1,AVERAGE('Data mapping by country'!DW129:DX129),""),"")</f>
        <v>1</v>
      </c>
      <c r="BH126" s="116">
        <f>IFERROR(IF(AVERAGE('Data mapping by country'!DY129:DZ129)=1,AVERAGE('Data mapping by country'!DY129:DZ129),""),"")</f>
        <v>1</v>
      </c>
      <c r="BI126" s="116" t="str">
        <f>IFERROR(IF(AVERAGE('Data mapping by country'!EA129:EB129)=1,AVERAGE('Data mapping by country'!EA129:EB129),""),"")</f>
        <v/>
      </c>
      <c r="BJ126" s="116">
        <f>IFERROR(IF(AVERAGE('Data mapping by country'!ED129:EE129)=1,AVERAGE('Data mapping by country'!ED129:EE129),""),"")</f>
        <v>1</v>
      </c>
      <c r="BK126" s="116">
        <f>IFERROR(IF(AVERAGE('Data mapping by country'!EF129:EG129)=1,AVERAGE('Data mapping by country'!EF129:EG129),""),"")</f>
        <v>1</v>
      </c>
      <c r="BL126" s="103">
        <f>IFERROR(IF(AVERAGE('Data mapping by country'!EH129:EI129)=1,AVERAGE('Data mapping by country'!EH129:EI129),""),"")</f>
        <v>1</v>
      </c>
      <c r="BM126" s="98">
        <f t="shared" si="1"/>
        <v>28</v>
      </c>
    </row>
    <row r="127" spans="1:65" ht="25.5" customHeight="1" x14ac:dyDescent="0.25">
      <c r="A127" s="100" t="s">
        <v>1372</v>
      </c>
      <c r="B127" s="119" t="s">
        <v>1371</v>
      </c>
      <c r="C127" s="102">
        <f>IFERROR(IF(AVERAGE('Data mapping by country'!C130:D130)=1,AVERAGE('Data mapping by country'!C130:D130),""),"")</f>
        <v>1</v>
      </c>
      <c r="D127" s="115">
        <f>IFERROR(IF(AVERAGE('Data mapping by country'!E130:F130)=1,AVERAGE('Data mapping by country'!E130:F130),""),"")</f>
        <v>1</v>
      </c>
      <c r="E127" s="115" t="str">
        <f>IFERROR(IF(AVERAGE('Data mapping by country'!G130:H130)=1,AVERAGE('Data mapping by country'!G130:H130),""),"")</f>
        <v/>
      </c>
      <c r="F127" s="116">
        <f>IFERROR(IF(AVERAGE('Data mapping by country'!J130:K130)=1,AVERAGE('Data mapping by country'!J130:K130),""),"")</f>
        <v>1</v>
      </c>
      <c r="G127" s="116" t="str">
        <f>IFERROR(IF(AVERAGE('Data mapping by country'!L130:M130)=1,AVERAGE('Data mapping by country'!L130:M130),""),"")</f>
        <v/>
      </c>
      <c r="H127" s="116">
        <f>IFERROR(IF(AVERAGE('Data mapping by country'!N130:O130)=1,AVERAGE('Data mapping by country'!N130:O130),""),"")</f>
        <v>1</v>
      </c>
      <c r="I127" s="116">
        <f>IFERROR(IF(AVERAGE('Data mapping by country'!P130:Q130)=1,AVERAGE('Data mapping by country'!P130:Q130),""),"")</f>
        <v>1</v>
      </c>
      <c r="J127" s="116">
        <f>IFERROR(IF(AVERAGE('Data mapping by country'!R130:S130)=1,AVERAGE('Data mapping by country'!R130:S130),""),"")</f>
        <v>1</v>
      </c>
      <c r="K127" s="116" t="str">
        <f>IFERROR(IF(AVERAGE('Data mapping by country'!T130:U130)=1,AVERAGE('Data mapping by country'!T130:U130),""),"")</f>
        <v/>
      </c>
      <c r="L127" s="116">
        <f>IFERROR(IF(AVERAGE('Data mapping by country'!W130:X130)=1,AVERAGE('Data mapping by country'!W130:X130),""),"")</f>
        <v>1</v>
      </c>
      <c r="M127" s="116">
        <f>IFERROR(IF(AVERAGE('Data mapping by country'!Y130:Z130)=1,AVERAGE('Data mapping by country'!Y130:Z130),""),"")</f>
        <v>1</v>
      </c>
      <c r="N127" s="116">
        <f>IFERROR(IF(AVERAGE('Data mapping by country'!AA130:AB130)=1,AVERAGE('Data mapping by country'!AA130:AB130),""),"")</f>
        <v>1</v>
      </c>
      <c r="O127" s="116" t="str">
        <f>IFERROR(IF(AVERAGE('Data mapping by country'!AC130:AD130)=1,AVERAGE('Data mapping by country'!AC130:AD130),""),"")</f>
        <v/>
      </c>
      <c r="P127" s="116">
        <f>IFERROR(IF(AVERAGE('Data mapping by country'!AE130:AF130)=1,AVERAGE('Data mapping by country'!AE130:AF130),""),"")</f>
        <v>1</v>
      </c>
      <c r="Q127" s="116" t="str">
        <f>IFERROR(IF(AVERAGE('Data mapping by country'!AG130:AH130)=1,AVERAGE('Data mapping by country'!AG130:AH130),""),"")</f>
        <v/>
      </c>
      <c r="R127" s="116">
        <f>IFERROR(IF(AVERAGE('Data mapping by country'!AI130:AJ130)=1,AVERAGE('Data mapping by country'!AI130:AJ130),""),"")</f>
        <v>1</v>
      </c>
      <c r="S127" s="116">
        <f>IFERROR(IF(AVERAGE('Data mapping by country'!AK130:AL130)=1,AVERAGE('Data mapping by country'!AK130:AL130),""),"")</f>
        <v>1</v>
      </c>
      <c r="T127" s="116" t="str">
        <f>IFERROR(IF(AVERAGE('Data mapping by country'!AM130:AN130)=1,AVERAGE('Data mapping by country'!AM130:AN130),""),"")</f>
        <v/>
      </c>
      <c r="U127" s="116">
        <f>IFERROR(IF(AVERAGE('Data mapping by country'!AP130:AQ130)=1,AVERAGE('Data mapping by country'!AP130:AQ130),""),"")</f>
        <v>1</v>
      </c>
      <c r="V127" s="116" t="str">
        <f>IFERROR(IF(AVERAGE('Data mapping by country'!AR130:AS130)=1,AVERAGE('Data mapping by country'!AR130:AS130),""),"")</f>
        <v/>
      </c>
      <c r="W127" s="116" t="str">
        <f>IFERROR(IF(AVERAGE('Data mapping by country'!AT130:AU130)=1,AVERAGE('Data mapping by country'!AT130:AU130),""),"")</f>
        <v/>
      </c>
      <c r="X127" s="116">
        <f>IFERROR(IF(AVERAGE('Data mapping by country'!AV130:AW130)=1,AVERAGE('Data mapping by country'!AV130:AW130),""),"")</f>
        <v>1</v>
      </c>
      <c r="Y127" s="116" t="str">
        <f>IFERROR(IF(AVERAGE('Data mapping by country'!AX130:AY130)=1,AVERAGE('Data mapping by country'!AX130:AY130),""),"")</f>
        <v/>
      </c>
      <c r="Z127" s="116" t="str">
        <f>IFERROR(IF(AVERAGE('Data mapping by country'!AZ130:BA130)=1,AVERAGE('Data mapping by country'!AZ130:BA130),""),"")</f>
        <v/>
      </c>
      <c r="AA127" s="116" t="str">
        <f>IFERROR(IF(AVERAGE('Data mapping by country'!BB130:BC130)=1,AVERAGE('Data mapping by country'!BB130:BC130),""),"")</f>
        <v/>
      </c>
      <c r="AB127" s="116">
        <f>IFERROR(IF(AVERAGE('Data mapping by country'!BF130:BG130)=1,AVERAGE('Data mapping by country'!BF130:BG130),""),"")</f>
        <v>1</v>
      </c>
      <c r="AC127" s="116" t="str">
        <f>IFERROR(IF(AVERAGE('Data mapping by country'!BH130:BI130)=1,AVERAGE('Data mapping by country'!BH130:BI130),""),"")</f>
        <v/>
      </c>
      <c r="AD127" s="116" t="str">
        <f>IFERROR(IF(AVERAGE('Data mapping by country'!BJ130:BK130)=1,AVERAGE('Data mapping by country'!BJ130:BK130),""),"")</f>
        <v/>
      </c>
      <c r="AE127" s="116" t="str">
        <f>IFERROR(IF(AVERAGE('Data mapping by country'!BL130:BM130)=1,AVERAGE('Data mapping by country'!BL130:BM130),""),"")</f>
        <v/>
      </c>
      <c r="AF127" s="116" t="str">
        <f>IFERROR(IF(AVERAGE('Data mapping by country'!BN130:BO130)=1,AVERAGE('Data mapping by country'!BN130:BO130),""),"")</f>
        <v/>
      </c>
      <c r="AG127" s="116">
        <f>IFERROR(IF(AVERAGE('Data mapping by country'!BQ130:BR130)=1,AVERAGE('Data mapping by country'!BQ130:BR130),""),"")</f>
        <v>1</v>
      </c>
      <c r="AH127" s="116" t="str">
        <f>IFERROR(IF(AVERAGE('Data mapping by country'!BS130:BT130)=1,AVERAGE('Data mapping by country'!BS130:BT130),""),"")</f>
        <v/>
      </c>
      <c r="AI127" s="116">
        <f>IFERROR(IF(AVERAGE('Data mapping by country'!BU130:BV130)=1,AVERAGE('Data mapping by country'!BU130:BV130),""),"")</f>
        <v>1</v>
      </c>
      <c r="AJ127" s="116" t="str">
        <f>IFERROR(IF(AVERAGE('Data mapping by country'!BX130:BY130)=1,AVERAGE('Data mapping by country'!BX130:BY130),""),"")</f>
        <v/>
      </c>
      <c r="AK127" s="116" t="str">
        <f>IFERROR(IF(AVERAGE('Data mapping by country'!BZ130:CA130)=1,AVERAGE('Data mapping by country'!BZ130:CA130),""),"")</f>
        <v/>
      </c>
      <c r="AL127" s="116" t="str">
        <f>IFERROR(IF(AVERAGE('Data mapping by country'!CB130:CC130)=1,AVERAGE('Data mapping by country'!CB130:CC130),""),"")</f>
        <v/>
      </c>
      <c r="AM127" s="116" t="str">
        <f>IFERROR(IF(AVERAGE('Data mapping by country'!CD130:CE130)=1,AVERAGE('Data mapping by country'!CD130:CE130),""),"")</f>
        <v/>
      </c>
      <c r="AN127" s="116">
        <f>IFERROR(IF(AVERAGE('Data mapping by country'!CF130:CG130)=1,AVERAGE('Data mapping by country'!CF130:CG130),""),"")</f>
        <v>1</v>
      </c>
      <c r="AO127" s="116">
        <f>IFERROR(IF(AVERAGE('Data mapping by country'!CI130:CJ130)=1,AVERAGE('Data mapping by country'!CI130:CJ130),""),"")</f>
        <v>1</v>
      </c>
      <c r="AP127" s="116" t="str">
        <f>IFERROR(IF(AVERAGE('Data mapping by country'!CK130:CL130)=1,AVERAGE('Data mapping by country'!CK130:CL130),""),"")</f>
        <v/>
      </c>
      <c r="AQ127" s="116" t="str">
        <f>IFERROR(IF(AVERAGE('Data mapping by country'!CM130:CN130)=1,AVERAGE('Data mapping by country'!CM130:CN130),""),"")</f>
        <v/>
      </c>
      <c r="AR127" s="116">
        <f>IFERROR(IF(AVERAGE('Data mapping by country'!CP130:CQ130)=1,AVERAGE('Data mapping by country'!CP130:CQ130),""),"")</f>
        <v>1</v>
      </c>
      <c r="AS127" s="116" t="str">
        <f>IFERROR(IF(AVERAGE('Data mapping by country'!CR130:CS130)=1,AVERAGE('Data mapping by country'!CR130:CS130),""),"")</f>
        <v/>
      </c>
      <c r="AT127" s="116" t="str">
        <f>IFERROR(IF(AVERAGE('Data mapping by country'!CV130:CW130)=1,AVERAGE('Data mapping by country'!CV130:CW130),""),"")</f>
        <v/>
      </c>
      <c r="AU127" s="116" t="str">
        <f>IFERROR(IF(AVERAGE('Data mapping by country'!CX130:CY130)=1,AVERAGE('Data mapping by country'!CX130:CY130),""),"")</f>
        <v/>
      </c>
      <c r="AV127" s="116" t="str">
        <f>IFERROR(IF(AVERAGE('Data mapping by country'!CZ130:DA130)=1,AVERAGE('Data mapping by country'!CZ130:DA130),""),"")</f>
        <v/>
      </c>
      <c r="AW127" s="116" t="str">
        <f>IFERROR(IF(AVERAGE('Data mapping by country'!DB130:DC130)=1,AVERAGE('Data mapping by country'!DB130:DC130),""),"")</f>
        <v/>
      </c>
      <c r="AX127" s="116">
        <f>IFERROR(IF(AVERAGE('Data mapping by country'!DD130:DE130)=1,AVERAGE('Data mapping by country'!DD130:DE130),""),"")</f>
        <v>1</v>
      </c>
      <c r="AY127" s="116" t="str">
        <f>IFERROR(IF(AVERAGE('Data mapping by country'!DF130:DG130)=1,AVERAGE('Data mapping by country'!DF130:DG130),""),"")</f>
        <v/>
      </c>
      <c r="AZ127" s="116" t="str">
        <f>IFERROR(IF(AVERAGE('Data mapping by country'!DH130:DI130)=1,AVERAGE('Data mapping by country'!DH130:DI130),""),"")</f>
        <v/>
      </c>
      <c r="BA127" s="116">
        <f>IFERROR(IF(AVERAGE('Data mapping by country'!DJ130:DK130)=1,AVERAGE('Data mapping by country'!DJ130:DK130),""),"")</f>
        <v>1</v>
      </c>
      <c r="BB127" s="116" t="str">
        <f>IFERROR(IF(AVERAGE('Data mapping by country'!DL130:DM130)=1,AVERAGE('Data mapping by country'!DL130:DM130),""),"")</f>
        <v/>
      </c>
      <c r="BC127" s="116" t="str">
        <f>IFERROR(IF(AVERAGE('Data mapping by country'!DN130:DO130)=1,AVERAGE('Data mapping by country'!DN130:DO130),""),"")</f>
        <v/>
      </c>
      <c r="BD127" s="116" t="str">
        <f>IFERROR(IF(AVERAGE('Data mapping by country'!DQ130:DR130)=1,AVERAGE('Data mapping by country'!DQ130:DR130),""),"")</f>
        <v/>
      </c>
      <c r="BE127" s="116" t="str">
        <f>IFERROR(IF(AVERAGE('Data mapping by country'!DS130:DT130)=1,AVERAGE('Data mapping by country'!DS130:DT130),""),"")</f>
        <v/>
      </c>
      <c r="BF127" s="116" t="str">
        <f>IFERROR(IF(AVERAGE('Data mapping by country'!DU130:DV130)=1,AVERAGE('Data mapping by country'!DU130:DV130),""),"")</f>
        <v/>
      </c>
      <c r="BG127" s="116">
        <f>IFERROR(IF(AVERAGE('Data mapping by country'!DW130:DX130)=1,AVERAGE('Data mapping by country'!DW130:DX130),""),"")</f>
        <v>1</v>
      </c>
      <c r="BH127" s="116" t="str">
        <f>IFERROR(IF(AVERAGE('Data mapping by country'!DY130:DZ130)=1,AVERAGE('Data mapping by country'!DY130:DZ130),""),"")</f>
        <v/>
      </c>
      <c r="BI127" s="116" t="str">
        <f>IFERROR(IF(AVERAGE('Data mapping by country'!EA130:EB130)=1,AVERAGE('Data mapping by country'!EA130:EB130),""),"")</f>
        <v/>
      </c>
      <c r="BJ127" s="116">
        <f>IFERROR(IF(AVERAGE('Data mapping by country'!ED130:EE130)=1,AVERAGE('Data mapping by country'!ED130:EE130),""),"")</f>
        <v>1</v>
      </c>
      <c r="BK127" s="116" t="str">
        <f>IFERROR(IF(AVERAGE('Data mapping by country'!EF130:EG130)=1,AVERAGE('Data mapping by country'!EF130:EG130),""),"")</f>
        <v/>
      </c>
      <c r="BL127" s="103">
        <f>IFERROR(IF(AVERAGE('Data mapping by country'!EH130:EI130)=1,AVERAGE('Data mapping by country'!EH130:EI130),""),"")</f>
        <v>1</v>
      </c>
      <c r="BM127" s="98">
        <f t="shared" si="1"/>
        <v>25</v>
      </c>
    </row>
    <row r="128" spans="1:65" ht="25.5" customHeight="1" x14ac:dyDescent="0.25">
      <c r="A128" s="100" t="s">
        <v>1370</v>
      </c>
      <c r="B128" s="119" t="s">
        <v>1369</v>
      </c>
      <c r="C128" s="102">
        <f>IFERROR(IF(AVERAGE('Data mapping by country'!C131:D131)=1,AVERAGE('Data mapping by country'!C131:D131),""),"")</f>
        <v>1</v>
      </c>
      <c r="D128" s="115">
        <f>IFERROR(IF(AVERAGE('Data mapping by country'!E131:F131)=1,AVERAGE('Data mapping by country'!E131:F131),""),"")</f>
        <v>1</v>
      </c>
      <c r="E128" s="115" t="str">
        <f>IFERROR(IF(AVERAGE('Data mapping by country'!G131:H131)=1,AVERAGE('Data mapping by country'!G131:H131),""),"")</f>
        <v/>
      </c>
      <c r="F128" s="116">
        <f>IFERROR(IF(AVERAGE('Data mapping by country'!J131:K131)=1,AVERAGE('Data mapping by country'!J131:K131),""),"")</f>
        <v>1</v>
      </c>
      <c r="G128" s="116">
        <f>IFERROR(IF(AVERAGE('Data mapping by country'!L131:M131)=1,AVERAGE('Data mapping by country'!L131:M131),""),"")</f>
        <v>1</v>
      </c>
      <c r="H128" s="116">
        <f>IFERROR(IF(AVERAGE('Data mapping by country'!N131:O131)=1,AVERAGE('Data mapping by country'!N131:O131),""),"")</f>
        <v>1</v>
      </c>
      <c r="I128" s="116">
        <f>IFERROR(IF(AVERAGE('Data mapping by country'!P131:Q131)=1,AVERAGE('Data mapping by country'!P131:Q131),""),"")</f>
        <v>1</v>
      </c>
      <c r="J128" s="116">
        <f>IFERROR(IF(AVERAGE('Data mapping by country'!R131:S131)=1,AVERAGE('Data mapping by country'!R131:S131),""),"")</f>
        <v>1</v>
      </c>
      <c r="K128" s="116">
        <f>IFERROR(IF(AVERAGE('Data mapping by country'!T131:U131)=1,AVERAGE('Data mapping by country'!T131:U131),""),"")</f>
        <v>1</v>
      </c>
      <c r="L128" s="116">
        <f>IFERROR(IF(AVERAGE('Data mapping by country'!W131:X131)=1,AVERAGE('Data mapping by country'!W131:X131),""),"")</f>
        <v>1</v>
      </c>
      <c r="M128" s="116">
        <f>IFERROR(IF(AVERAGE('Data mapping by country'!Y131:Z131)=1,AVERAGE('Data mapping by country'!Y131:Z131),""),"")</f>
        <v>1</v>
      </c>
      <c r="N128" s="116">
        <f>IFERROR(IF(AVERAGE('Data mapping by country'!AA131:AB131)=1,AVERAGE('Data mapping by country'!AA131:AB131),""),"")</f>
        <v>1</v>
      </c>
      <c r="O128" s="116" t="str">
        <f>IFERROR(IF(AVERAGE('Data mapping by country'!AC131:AD131)=1,AVERAGE('Data mapping by country'!AC131:AD131),""),"")</f>
        <v/>
      </c>
      <c r="P128" s="116">
        <f>IFERROR(IF(AVERAGE('Data mapping by country'!AE131:AF131)=1,AVERAGE('Data mapping by country'!AE131:AF131),""),"")</f>
        <v>1</v>
      </c>
      <c r="Q128" s="116" t="str">
        <f>IFERROR(IF(AVERAGE('Data mapping by country'!AG131:AH131)=1,AVERAGE('Data mapping by country'!AG131:AH131),""),"")</f>
        <v/>
      </c>
      <c r="R128" s="116">
        <f>IFERROR(IF(AVERAGE('Data mapping by country'!AI131:AJ131)=1,AVERAGE('Data mapping by country'!AI131:AJ131),""),"")</f>
        <v>1</v>
      </c>
      <c r="S128" s="116">
        <f>IFERROR(IF(AVERAGE('Data mapping by country'!AK131:AL131)=1,AVERAGE('Data mapping by country'!AK131:AL131),""),"")</f>
        <v>1</v>
      </c>
      <c r="T128" s="116" t="str">
        <f>IFERROR(IF(AVERAGE('Data mapping by country'!AM131:AN131)=1,AVERAGE('Data mapping by country'!AM131:AN131),""),"")</f>
        <v/>
      </c>
      <c r="U128" s="116">
        <f>IFERROR(IF(AVERAGE('Data mapping by country'!AP131:AQ131)=1,AVERAGE('Data mapping by country'!AP131:AQ131),""),"")</f>
        <v>1</v>
      </c>
      <c r="V128" s="116" t="str">
        <f>IFERROR(IF(AVERAGE('Data mapping by country'!AR131:AS131)=1,AVERAGE('Data mapping by country'!AR131:AS131),""),"")</f>
        <v/>
      </c>
      <c r="W128" s="116" t="str">
        <f>IFERROR(IF(AVERAGE('Data mapping by country'!AT131:AU131)=1,AVERAGE('Data mapping by country'!AT131:AU131),""),"")</f>
        <v/>
      </c>
      <c r="X128" s="116">
        <f>IFERROR(IF(AVERAGE('Data mapping by country'!AV131:AW131)=1,AVERAGE('Data mapping by country'!AV131:AW131),""),"")</f>
        <v>1</v>
      </c>
      <c r="Y128" s="116" t="str">
        <f>IFERROR(IF(AVERAGE('Data mapping by country'!AX131:AY131)=1,AVERAGE('Data mapping by country'!AX131:AY131),""),"")</f>
        <v/>
      </c>
      <c r="Z128" s="116">
        <f>IFERROR(IF(AVERAGE('Data mapping by country'!AZ131:BA131)=1,AVERAGE('Data mapping by country'!AZ131:BA131),""),"")</f>
        <v>1</v>
      </c>
      <c r="AA128" s="116" t="str">
        <f>IFERROR(IF(AVERAGE('Data mapping by country'!BB131:BC131)=1,AVERAGE('Data mapping by country'!BB131:BC131),""),"")</f>
        <v/>
      </c>
      <c r="AB128" s="116">
        <f>IFERROR(IF(AVERAGE('Data mapping by country'!BF131:BG131)=1,AVERAGE('Data mapping by country'!BF131:BG131),""),"")</f>
        <v>1</v>
      </c>
      <c r="AC128" s="116" t="str">
        <f>IFERROR(IF(AVERAGE('Data mapping by country'!BH131:BI131)=1,AVERAGE('Data mapping by country'!BH131:BI131),""),"")</f>
        <v/>
      </c>
      <c r="AD128" s="116" t="str">
        <f>IFERROR(IF(AVERAGE('Data mapping by country'!BJ131:BK131)=1,AVERAGE('Data mapping by country'!BJ131:BK131),""),"")</f>
        <v/>
      </c>
      <c r="AE128" s="116" t="str">
        <f>IFERROR(IF(AVERAGE('Data mapping by country'!BL131:BM131)=1,AVERAGE('Data mapping by country'!BL131:BM131),""),"")</f>
        <v/>
      </c>
      <c r="AF128" s="116" t="str">
        <f>IFERROR(IF(AVERAGE('Data mapping by country'!BN131:BO131)=1,AVERAGE('Data mapping by country'!BN131:BO131),""),"")</f>
        <v/>
      </c>
      <c r="AG128" s="116">
        <f>IFERROR(IF(AVERAGE('Data mapping by country'!BQ131:BR131)=1,AVERAGE('Data mapping by country'!BQ131:BR131),""),"")</f>
        <v>1</v>
      </c>
      <c r="AH128" s="116" t="str">
        <f>IFERROR(IF(AVERAGE('Data mapping by country'!BS131:BT131)=1,AVERAGE('Data mapping by country'!BS131:BT131),""),"")</f>
        <v/>
      </c>
      <c r="AI128" s="116">
        <f>IFERROR(IF(AVERAGE('Data mapping by country'!BU131:BV131)=1,AVERAGE('Data mapping by country'!BU131:BV131),""),"")</f>
        <v>1</v>
      </c>
      <c r="AJ128" s="116">
        <f>IFERROR(IF(AVERAGE('Data mapping by country'!BX131:BY131)=1,AVERAGE('Data mapping by country'!BX131:BY131),""),"")</f>
        <v>1</v>
      </c>
      <c r="AK128" s="116">
        <f>IFERROR(IF(AVERAGE('Data mapping by country'!BZ131:CA131)=1,AVERAGE('Data mapping by country'!BZ131:CA131),""),"")</f>
        <v>1</v>
      </c>
      <c r="AL128" s="116" t="str">
        <f>IFERROR(IF(AVERAGE('Data mapping by country'!CB131:CC131)=1,AVERAGE('Data mapping by country'!CB131:CC131),""),"")</f>
        <v/>
      </c>
      <c r="AM128" s="116" t="str">
        <f>IFERROR(IF(AVERAGE('Data mapping by country'!CD131:CE131)=1,AVERAGE('Data mapping by country'!CD131:CE131),""),"")</f>
        <v/>
      </c>
      <c r="AN128" s="116">
        <f>IFERROR(IF(AVERAGE('Data mapping by country'!CF131:CG131)=1,AVERAGE('Data mapping by country'!CF131:CG131),""),"")</f>
        <v>1</v>
      </c>
      <c r="AO128" s="116">
        <f>IFERROR(IF(AVERAGE('Data mapping by country'!CI131:CJ131)=1,AVERAGE('Data mapping by country'!CI131:CJ131),""),"")</f>
        <v>1</v>
      </c>
      <c r="AP128" s="116" t="str">
        <f>IFERROR(IF(AVERAGE('Data mapping by country'!CK131:CL131)=1,AVERAGE('Data mapping by country'!CK131:CL131),""),"")</f>
        <v/>
      </c>
      <c r="AQ128" s="116" t="str">
        <f>IFERROR(IF(AVERAGE('Data mapping by country'!CM131:CN131)=1,AVERAGE('Data mapping by country'!CM131:CN131),""),"")</f>
        <v/>
      </c>
      <c r="AR128" s="116">
        <f>IFERROR(IF(AVERAGE('Data mapping by country'!CP131:CQ131)=1,AVERAGE('Data mapping by country'!CP131:CQ131),""),"")</f>
        <v>1</v>
      </c>
      <c r="AS128" s="116" t="str">
        <f>IFERROR(IF(AVERAGE('Data mapping by country'!CR131:CS131)=1,AVERAGE('Data mapping by country'!CR131:CS131),""),"")</f>
        <v/>
      </c>
      <c r="AT128" s="116" t="str">
        <f>IFERROR(IF(AVERAGE('Data mapping by country'!CV131:CW131)=1,AVERAGE('Data mapping by country'!CV131:CW131),""),"")</f>
        <v/>
      </c>
      <c r="AU128" s="116">
        <f>IFERROR(IF(AVERAGE('Data mapping by country'!CX131:CY131)=1,AVERAGE('Data mapping by country'!CX131:CY131),""),"")</f>
        <v>1</v>
      </c>
      <c r="AV128" s="116">
        <f>IFERROR(IF(AVERAGE('Data mapping by country'!CZ131:DA131)=1,AVERAGE('Data mapping by country'!CZ131:DA131),""),"")</f>
        <v>1</v>
      </c>
      <c r="AW128" s="116">
        <f>IFERROR(IF(AVERAGE('Data mapping by country'!DB131:DC131)=1,AVERAGE('Data mapping by country'!DB131:DC131),""),"")</f>
        <v>1</v>
      </c>
      <c r="AX128" s="116">
        <f>IFERROR(IF(AVERAGE('Data mapping by country'!DD131:DE131)=1,AVERAGE('Data mapping by country'!DD131:DE131),""),"")</f>
        <v>1</v>
      </c>
      <c r="AY128" s="116" t="str">
        <f>IFERROR(IF(AVERAGE('Data mapping by country'!DF131:DG131)=1,AVERAGE('Data mapping by country'!DF131:DG131),""),"")</f>
        <v/>
      </c>
      <c r="AZ128" s="116" t="str">
        <f>IFERROR(IF(AVERAGE('Data mapping by country'!DH131:DI131)=1,AVERAGE('Data mapping by country'!DH131:DI131),""),"")</f>
        <v/>
      </c>
      <c r="BA128" s="116">
        <f>IFERROR(IF(AVERAGE('Data mapping by country'!DJ131:DK131)=1,AVERAGE('Data mapping by country'!DJ131:DK131),""),"")</f>
        <v>1</v>
      </c>
      <c r="BB128" s="116" t="str">
        <f>IFERROR(IF(AVERAGE('Data mapping by country'!DL131:DM131)=1,AVERAGE('Data mapping by country'!DL131:DM131),""),"")</f>
        <v/>
      </c>
      <c r="BC128" s="116" t="str">
        <f>IFERROR(IF(AVERAGE('Data mapping by country'!DN131:DO131)=1,AVERAGE('Data mapping by country'!DN131:DO131),""),"")</f>
        <v/>
      </c>
      <c r="BD128" s="116">
        <f>IFERROR(IF(AVERAGE('Data mapping by country'!DQ131:DR131)=1,AVERAGE('Data mapping by country'!DQ131:DR131),""),"")</f>
        <v>1</v>
      </c>
      <c r="BE128" s="116">
        <f>IFERROR(IF(AVERAGE('Data mapping by country'!DS131:DT131)=1,AVERAGE('Data mapping by country'!DS131:DT131),""),"")</f>
        <v>1</v>
      </c>
      <c r="BF128" s="116">
        <f>IFERROR(IF(AVERAGE('Data mapping by country'!DU131:DV131)=1,AVERAGE('Data mapping by country'!DU131:DV131),""),"")</f>
        <v>1</v>
      </c>
      <c r="BG128" s="116">
        <f>IFERROR(IF(AVERAGE('Data mapping by country'!DW131:DX131)=1,AVERAGE('Data mapping by country'!DW131:DX131),""),"")</f>
        <v>1</v>
      </c>
      <c r="BH128" s="116">
        <f>IFERROR(IF(AVERAGE('Data mapping by country'!DY131:DZ131)=1,AVERAGE('Data mapping by country'!DY131:DZ131),""),"")</f>
        <v>1</v>
      </c>
      <c r="BI128" s="116">
        <f>IFERROR(IF(AVERAGE('Data mapping by country'!EA131:EB131)=1,AVERAGE('Data mapping by country'!EA131:EB131),""),"")</f>
        <v>1</v>
      </c>
      <c r="BJ128" s="116">
        <f>IFERROR(IF(AVERAGE('Data mapping by country'!ED131:EE131)=1,AVERAGE('Data mapping by country'!ED131:EE131),""),"")</f>
        <v>1</v>
      </c>
      <c r="BK128" s="116">
        <f>IFERROR(IF(AVERAGE('Data mapping by country'!EF131:EG131)=1,AVERAGE('Data mapping by country'!EF131:EG131),""),"")</f>
        <v>1</v>
      </c>
      <c r="BL128" s="103" t="str">
        <f>IFERROR(IF(AVERAGE('Data mapping by country'!EH131:EI131)=1,AVERAGE('Data mapping by country'!EH131:EI131),""),"")</f>
        <v/>
      </c>
      <c r="BM128" s="98">
        <f t="shared" si="1"/>
        <v>38</v>
      </c>
    </row>
    <row r="129" spans="1:65" ht="25.5" customHeight="1" x14ac:dyDescent="0.25">
      <c r="A129" s="99" t="s">
        <v>1368</v>
      </c>
      <c r="B129" s="118" t="s">
        <v>479</v>
      </c>
      <c r="C129" s="102">
        <f>IFERROR(IF(AVERAGE('Data mapping by country'!C132:D132)=1,AVERAGE('Data mapping by country'!C132:D132),""),"")</f>
        <v>1</v>
      </c>
      <c r="D129" s="115">
        <f>IFERROR(IF(AVERAGE('Data mapping by country'!E132:F132)=1,AVERAGE('Data mapping by country'!E132:F132),""),"")</f>
        <v>1</v>
      </c>
      <c r="E129" s="115" t="str">
        <f>IFERROR(IF(AVERAGE('Data mapping by country'!G132:H132)=1,AVERAGE('Data mapping by country'!G132:H132),""),"")</f>
        <v/>
      </c>
      <c r="F129" s="116">
        <f>IFERROR(IF(AVERAGE('Data mapping by country'!J132:K132)=1,AVERAGE('Data mapping by country'!J132:K132),""),"")</f>
        <v>1</v>
      </c>
      <c r="G129" s="116">
        <f>IFERROR(IF(AVERAGE('Data mapping by country'!L132:M132)=1,AVERAGE('Data mapping by country'!L132:M132),""),"")</f>
        <v>1</v>
      </c>
      <c r="H129" s="116">
        <f>IFERROR(IF(AVERAGE('Data mapping by country'!N132:O132)=1,AVERAGE('Data mapping by country'!N132:O132),""),"")</f>
        <v>1</v>
      </c>
      <c r="I129" s="116">
        <f>IFERROR(IF(AVERAGE('Data mapping by country'!P132:Q132)=1,AVERAGE('Data mapping by country'!P132:Q132),""),"")</f>
        <v>1</v>
      </c>
      <c r="J129" s="116">
        <f>IFERROR(IF(AVERAGE('Data mapping by country'!R132:S132)=1,AVERAGE('Data mapping by country'!R132:S132),""),"")</f>
        <v>1</v>
      </c>
      <c r="K129" s="116">
        <f>IFERROR(IF(AVERAGE('Data mapping by country'!T132:U132)=1,AVERAGE('Data mapping by country'!T132:U132),""),"")</f>
        <v>1</v>
      </c>
      <c r="L129" s="116">
        <f>IFERROR(IF(AVERAGE('Data mapping by country'!W132:X132)=1,AVERAGE('Data mapping by country'!W132:X132),""),"")</f>
        <v>1</v>
      </c>
      <c r="M129" s="116">
        <f>IFERROR(IF(AVERAGE('Data mapping by country'!Y132:Z132)=1,AVERAGE('Data mapping by country'!Y132:Z132),""),"")</f>
        <v>1</v>
      </c>
      <c r="N129" s="116">
        <f>IFERROR(IF(AVERAGE('Data mapping by country'!AA132:AB132)=1,AVERAGE('Data mapping by country'!AA132:AB132),""),"")</f>
        <v>1</v>
      </c>
      <c r="O129" s="116">
        <f>IFERROR(IF(AVERAGE('Data mapping by country'!AC132:AD132)=1,AVERAGE('Data mapping by country'!AC132:AD132),""),"")</f>
        <v>1</v>
      </c>
      <c r="P129" s="116">
        <f>IFERROR(IF(AVERAGE('Data mapping by country'!AE132:AF132)=1,AVERAGE('Data mapping by country'!AE132:AF132),""),"")</f>
        <v>1</v>
      </c>
      <c r="Q129" s="116">
        <f>IFERROR(IF(AVERAGE('Data mapping by country'!AG132:AH132)=1,AVERAGE('Data mapping by country'!AG132:AH132),""),"")</f>
        <v>1</v>
      </c>
      <c r="R129" s="116">
        <f>IFERROR(IF(AVERAGE('Data mapping by country'!AI132:AJ132)=1,AVERAGE('Data mapping by country'!AI132:AJ132),""),"")</f>
        <v>1</v>
      </c>
      <c r="S129" s="116">
        <f>IFERROR(IF(AVERAGE('Data mapping by country'!AK132:AL132)=1,AVERAGE('Data mapping by country'!AK132:AL132),""),"")</f>
        <v>1</v>
      </c>
      <c r="T129" s="116" t="str">
        <f>IFERROR(IF(AVERAGE('Data mapping by country'!AM132:AN132)=1,AVERAGE('Data mapping by country'!AM132:AN132),""),"")</f>
        <v/>
      </c>
      <c r="U129" s="116">
        <f>IFERROR(IF(AVERAGE('Data mapping by country'!AP132:AQ132)=1,AVERAGE('Data mapping by country'!AP132:AQ132),""),"")</f>
        <v>1</v>
      </c>
      <c r="V129" s="116">
        <f>IFERROR(IF(AVERAGE('Data mapping by country'!AR132:AS132)=1,AVERAGE('Data mapping by country'!AR132:AS132),""),"")</f>
        <v>1</v>
      </c>
      <c r="W129" s="116">
        <f>IFERROR(IF(AVERAGE('Data mapping by country'!AT132:AU132)=1,AVERAGE('Data mapping by country'!AT132:AU132),""),"")</f>
        <v>1</v>
      </c>
      <c r="X129" s="116">
        <f>IFERROR(IF(AVERAGE('Data mapping by country'!AV132:AW132)=1,AVERAGE('Data mapping by country'!AV132:AW132),""),"")</f>
        <v>1</v>
      </c>
      <c r="Y129" s="116">
        <f>IFERROR(IF(AVERAGE('Data mapping by country'!AX132:AY132)=1,AVERAGE('Data mapping by country'!AX132:AY132),""),"")</f>
        <v>1</v>
      </c>
      <c r="Z129" s="116">
        <f>IFERROR(IF(AVERAGE('Data mapping by country'!AZ132:BA132)=1,AVERAGE('Data mapping by country'!AZ132:BA132),""),"")</f>
        <v>1</v>
      </c>
      <c r="AA129" s="116">
        <f>IFERROR(IF(AVERAGE('Data mapping by country'!BB132:BC132)=1,AVERAGE('Data mapping by country'!BB132:BC132),""),"")</f>
        <v>1</v>
      </c>
      <c r="AB129" s="116">
        <f>IFERROR(IF(AVERAGE('Data mapping by country'!BF132:BG132)=1,AVERAGE('Data mapping by country'!BF132:BG132),""),"")</f>
        <v>1</v>
      </c>
      <c r="AC129" s="116">
        <f>IFERROR(IF(AVERAGE('Data mapping by country'!BH132:BI132)=1,AVERAGE('Data mapping by country'!BH132:BI132),""),"")</f>
        <v>1</v>
      </c>
      <c r="AD129" s="116">
        <f>IFERROR(IF(AVERAGE('Data mapping by country'!BJ132:BK132)=1,AVERAGE('Data mapping by country'!BJ132:BK132),""),"")</f>
        <v>1</v>
      </c>
      <c r="AE129" s="116">
        <f>IFERROR(IF(AVERAGE('Data mapping by country'!BL132:BM132)=1,AVERAGE('Data mapping by country'!BL132:BM132),""),"")</f>
        <v>1</v>
      </c>
      <c r="AF129" s="116">
        <f>IFERROR(IF(AVERAGE('Data mapping by country'!BN132:BO132)=1,AVERAGE('Data mapping by country'!BN132:BO132),""),"")</f>
        <v>1</v>
      </c>
      <c r="AG129" s="116">
        <f>IFERROR(IF(AVERAGE('Data mapping by country'!BQ132:BR132)=1,AVERAGE('Data mapping by country'!BQ132:BR132),""),"")</f>
        <v>1</v>
      </c>
      <c r="AH129" s="116">
        <f>IFERROR(IF(AVERAGE('Data mapping by country'!BS132:BT132)=1,AVERAGE('Data mapping by country'!BS132:BT132),""),"")</f>
        <v>1</v>
      </c>
      <c r="AI129" s="116">
        <f>IFERROR(IF(AVERAGE('Data mapping by country'!BU132:BV132)=1,AVERAGE('Data mapping by country'!BU132:BV132),""),"")</f>
        <v>1</v>
      </c>
      <c r="AJ129" s="116">
        <f>IFERROR(IF(AVERAGE('Data mapping by country'!BX132:BY132)=1,AVERAGE('Data mapping by country'!BX132:BY132),""),"")</f>
        <v>1</v>
      </c>
      <c r="AK129" s="116">
        <f>IFERROR(IF(AVERAGE('Data mapping by country'!BZ132:CA132)=1,AVERAGE('Data mapping by country'!BZ132:CA132),""),"")</f>
        <v>1</v>
      </c>
      <c r="AL129" s="116" t="str">
        <f>IFERROR(IF(AVERAGE('Data mapping by country'!CB132:CC132)=1,AVERAGE('Data mapping by country'!CB132:CC132),""),"")</f>
        <v/>
      </c>
      <c r="AM129" s="116">
        <f>IFERROR(IF(AVERAGE('Data mapping by country'!CD132:CE132)=1,AVERAGE('Data mapping by country'!CD132:CE132),""),"")</f>
        <v>1</v>
      </c>
      <c r="AN129" s="116">
        <f>IFERROR(IF(AVERAGE('Data mapping by country'!CF132:CG132)=1,AVERAGE('Data mapping by country'!CF132:CG132),""),"")</f>
        <v>1</v>
      </c>
      <c r="AO129" s="116">
        <f>IFERROR(IF(AVERAGE('Data mapping by country'!CI132:CJ132)=1,AVERAGE('Data mapping by country'!CI132:CJ132),""),"")</f>
        <v>1</v>
      </c>
      <c r="AP129" s="116">
        <f>IFERROR(IF(AVERAGE('Data mapping by country'!CK132:CL132)=1,AVERAGE('Data mapping by country'!CK132:CL132),""),"")</f>
        <v>1</v>
      </c>
      <c r="AQ129" s="116" t="str">
        <f>IFERROR(IF(AVERAGE('Data mapping by country'!CM132:CN132)=1,AVERAGE('Data mapping by country'!CM132:CN132),""),"")</f>
        <v/>
      </c>
      <c r="AR129" s="116">
        <f>IFERROR(IF(AVERAGE('Data mapping by country'!CP132:CQ132)=1,AVERAGE('Data mapping by country'!CP132:CQ132),""),"")</f>
        <v>1</v>
      </c>
      <c r="AS129" s="116">
        <f>IFERROR(IF(AVERAGE('Data mapping by country'!CR132:CS132)=1,AVERAGE('Data mapping by country'!CR132:CS132),""),"")</f>
        <v>1</v>
      </c>
      <c r="AT129" s="116">
        <f>IFERROR(IF(AVERAGE('Data mapping by country'!CV132:CW132)=1,AVERAGE('Data mapping by country'!CV132:CW132),""),"")</f>
        <v>1</v>
      </c>
      <c r="AU129" s="116">
        <f>IFERROR(IF(AVERAGE('Data mapping by country'!CX132:CY132)=1,AVERAGE('Data mapping by country'!CX132:CY132),""),"")</f>
        <v>1</v>
      </c>
      <c r="AV129" s="116">
        <f>IFERROR(IF(AVERAGE('Data mapping by country'!CZ132:DA132)=1,AVERAGE('Data mapping by country'!CZ132:DA132),""),"")</f>
        <v>1</v>
      </c>
      <c r="AW129" s="116">
        <f>IFERROR(IF(AVERAGE('Data mapping by country'!DB132:DC132)=1,AVERAGE('Data mapping by country'!DB132:DC132),""),"")</f>
        <v>1</v>
      </c>
      <c r="AX129" s="116">
        <f>IFERROR(IF(AVERAGE('Data mapping by country'!DD132:DE132)=1,AVERAGE('Data mapping by country'!DD132:DE132),""),"")</f>
        <v>1</v>
      </c>
      <c r="AY129" s="116">
        <f>IFERROR(IF(AVERAGE('Data mapping by country'!DF132:DG132)=1,AVERAGE('Data mapping by country'!DF132:DG132),""),"")</f>
        <v>1</v>
      </c>
      <c r="AZ129" s="116">
        <f>IFERROR(IF(AVERAGE('Data mapping by country'!DH132:DI132)=1,AVERAGE('Data mapping by country'!DH132:DI132),""),"")</f>
        <v>1</v>
      </c>
      <c r="BA129" s="116">
        <f>IFERROR(IF(AVERAGE('Data mapping by country'!DJ132:DK132)=1,AVERAGE('Data mapping by country'!DJ132:DK132),""),"")</f>
        <v>1</v>
      </c>
      <c r="BB129" s="116" t="str">
        <f>IFERROR(IF(AVERAGE('Data mapping by country'!DL132:DM132)=1,AVERAGE('Data mapping by country'!DL132:DM132),""),"")</f>
        <v/>
      </c>
      <c r="BC129" s="116" t="str">
        <f>IFERROR(IF(AVERAGE('Data mapping by country'!DN132:DO132)=1,AVERAGE('Data mapping by country'!DN132:DO132),""),"")</f>
        <v/>
      </c>
      <c r="BD129" s="116">
        <f>IFERROR(IF(AVERAGE('Data mapping by country'!DQ132:DR132)=1,AVERAGE('Data mapping by country'!DQ132:DR132),""),"")</f>
        <v>1</v>
      </c>
      <c r="BE129" s="116">
        <f>IFERROR(IF(AVERAGE('Data mapping by country'!DS132:DT132)=1,AVERAGE('Data mapping by country'!DS132:DT132),""),"")</f>
        <v>1</v>
      </c>
      <c r="BF129" s="116">
        <f>IFERROR(IF(AVERAGE('Data mapping by country'!DU132:DV132)=1,AVERAGE('Data mapping by country'!DU132:DV132),""),"")</f>
        <v>1</v>
      </c>
      <c r="BG129" s="116">
        <f>IFERROR(IF(AVERAGE('Data mapping by country'!DW132:DX132)=1,AVERAGE('Data mapping by country'!DW132:DX132),""),"")</f>
        <v>1</v>
      </c>
      <c r="BH129" s="116">
        <f>IFERROR(IF(AVERAGE('Data mapping by country'!DY132:DZ132)=1,AVERAGE('Data mapping by country'!DY132:DZ132),""),"")</f>
        <v>1</v>
      </c>
      <c r="BI129" s="116">
        <f>IFERROR(IF(AVERAGE('Data mapping by country'!EA132:EB132)=1,AVERAGE('Data mapping by country'!EA132:EB132),""),"")</f>
        <v>1</v>
      </c>
      <c r="BJ129" s="116">
        <f>IFERROR(IF(AVERAGE('Data mapping by country'!ED132:EE132)=1,AVERAGE('Data mapping by country'!ED132:EE132),""),"")</f>
        <v>1</v>
      </c>
      <c r="BK129" s="116">
        <f>IFERROR(IF(AVERAGE('Data mapping by country'!EF132:EG132)=1,AVERAGE('Data mapping by country'!EF132:EG132),""),"")</f>
        <v>1</v>
      </c>
      <c r="BL129" s="103" t="str">
        <f>IFERROR(IF(AVERAGE('Data mapping by country'!EH132:EI132)=1,AVERAGE('Data mapping by country'!EH132:EI132),""),"")</f>
        <v/>
      </c>
      <c r="BM129" s="98">
        <f t="shared" si="1"/>
        <v>55</v>
      </c>
    </row>
    <row r="130" spans="1:65" ht="25.5" customHeight="1" x14ac:dyDescent="0.25">
      <c r="A130" s="100" t="s">
        <v>1361</v>
      </c>
      <c r="B130" s="119" t="s">
        <v>1360</v>
      </c>
      <c r="C130" s="102">
        <f>IFERROR(IF(AVERAGE('Data mapping by country'!C133:D133)=1,AVERAGE('Data mapping by country'!C133:D133),""),"")</f>
        <v>1</v>
      </c>
      <c r="D130" s="115">
        <f>IFERROR(IF(AVERAGE('Data mapping by country'!E133:F133)=1,AVERAGE('Data mapping by country'!E133:F133),""),"")</f>
        <v>1</v>
      </c>
      <c r="E130" s="115" t="str">
        <f>IFERROR(IF(AVERAGE('Data mapping by country'!G133:H133)=1,AVERAGE('Data mapping by country'!G133:H133),""),"")</f>
        <v/>
      </c>
      <c r="F130" s="116">
        <f>IFERROR(IF(AVERAGE('Data mapping by country'!J133:K133)=1,AVERAGE('Data mapping by country'!J133:K133),""),"")</f>
        <v>1</v>
      </c>
      <c r="G130" s="116" t="str">
        <f>IFERROR(IF(AVERAGE('Data mapping by country'!L133:M133)=1,AVERAGE('Data mapping by country'!L133:M133),""),"")</f>
        <v/>
      </c>
      <c r="H130" s="116">
        <f>IFERROR(IF(AVERAGE('Data mapping by country'!N133:O133)=1,AVERAGE('Data mapping by country'!N133:O133),""),"")</f>
        <v>1</v>
      </c>
      <c r="I130" s="116">
        <f>IFERROR(IF(AVERAGE('Data mapping by country'!P133:Q133)=1,AVERAGE('Data mapping by country'!P133:Q133),""),"")</f>
        <v>1</v>
      </c>
      <c r="J130" s="116">
        <f>IFERROR(IF(AVERAGE('Data mapping by country'!R133:S133)=1,AVERAGE('Data mapping by country'!R133:S133),""),"")</f>
        <v>1</v>
      </c>
      <c r="K130" s="116" t="str">
        <f>IFERROR(IF(AVERAGE('Data mapping by country'!T133:U133)=1,AVERAGE('Data mapping by country'!T133:U133),""),"")</f>
        <v/>
      </c>
      <c r="L130" s="116">
        <f>IFERROR(IF(AVERAGE('Data mapping by country'!W133:X133)=1,AVERAGE('Data mapping by country'!W133:X133),""),"")</f>
        <v>1</v>
      </c>
      <c r="M130" s="116">
        <f>IFERROR(IF(AVERAGE('Data mapping by country'!Y133:Z133)=1,AVERAGE('Data mapping by country'!Y133:Z133),""),"")</f>
        <v>1</v>
      </c>
      <c r="N130" s="116">
        <f>IFERROR(IF(AVERAGE('Data mapping by country'!AA133:AB133)=1,AVERAGE('Data mapping by country'!AA133:AB133),""),"")</f>
        <v>1</v>
      </c>
      <c r="O130" s="116" t="str">
        <f>IFERROR(IF(AVERAGE('Data mapping by country'!AC133:AD133)=1,AVERAGE('Data mapping by country'!AC133:AD133),""),"")</f>
        <v/>
      </c>
      <c r="P130" s="116">
        <f>IFERROR(IF(AVERAGE('Data mapping by country'!AE133:AF133)=1,AVERAGE('Data mapping by country'!AE133:AF133),""),"")</f>
        <v>1</v>
      </c>
      <c r="Q130" s="116" t="str">
        <f>IFERROR(IF(AVERAGE('Data mapping by country'!AG133:AH133)=1,AVERAGE('Data mapping by country'!AG133:AH133),""),"")</f>
        <v/>
      </c>
      <c r="R130" s="116">
        <f>IFERROR(IF(AVERAGE('Data mapping by country'!AI133:AJ133)=1,AVERAGE('Data mapping by country'!AI133:AJ133),""),"")</f>
        <v>1</v>
      </c>
      <c r="S130" s="116">
        <f>IFERROR(IF(AVERAGE('Data mapping by country'!AK133:AL133)=1,AVERAGE('Data mapping by country'!AK133:AL133),""),"")</f>
        <v>1</v>
      </c>
      <c r="T130" s="116" t="str">
        <f>IFERROR(IF(AVERAGE('Data mapping by country'!AM133:AN133)=1,AVERAGE('Data mapping by country'!AM133:AN133),""),"")</f>
        <v/>
      </c>
      <c r="U130" s="116">
        <f>IFERROR(IF(AVERAGE('Data mapping by country'!AP133:AQ133)=1,AVERAGE('Data mapping by country'!AP133:AQ133),""),"")</f>
        <v>1</v>
      </c>
      <c r="V130" s="116" t="str">
        <f>IFERROR(IF(AVERAGE('Data mapping by country'!AR133:AS133)=1,AVERAGE('Data mapping by country'!AR133:AS133),""),"")</f>
        <v/>
      </c>
      <c r="W130" s="116" t="str">
        <f>IFERROR(IF(AVERAGE('Data mapping by country'!AT133:AU133)=1,AVERAGE('Data mapping by country'!AT133:AU133),""),"")</f>
        <v/>
      </c>
      <c r="X130" s="116">
        <f>IFERROR(IF(AVERAGE('Data mapping by country'!AV133:AW133)=1,AVERAGE('Data mapping by country'!AV133:AW133),""),"")</f>
        <v>1</v>
      </c>
      <c r="Y130" s="116" t="str">
        <f>IFERROR(IF(AVERAGE('Data mapping by country'!AX133:AY133)=1,AVERAGE('Data mapping by country'!AX133:AY133),""),"")</f>
        <v/>
      </c>
      <c r="Z130" s="116" t="str">
        <f>IFERROR(IF(AVERAGE('Data mapping by country'!AZ133:BA133)=1,AVERAGE('Data mapping by country'!AZ133:BA133),""),"")</f>
        <v/>
      </c>
      <c r="AA130" s="116" t="str">
        <f>IFERROR(IF(AVERAGE('Data mapping by country'!BB133:BC133)=1,AVERAGE('Data mapping by country'!BB133:BC133),""),"")</f>
        <v/>
      </c>
      <c r="AB130" s="116">
        <f>IFERROR(IF(AVERAGE('Data mapping by country'!BF133:BG133)=1,AVERAGE('Data mapping by country'!BF133:BG133),""),"")</f>
        <v>1</v>
      </c>
      <c r="AC130" s="116" t="str">
        <f>IFERROR(IF(AVERAGE('Data mapping by country'!BH133:BI133)=1,AVERAGE('Data mapping by country'!BH133:BI133),""),"")</f>
        <v/>
      </c>
      <c r="AD130" s="116" t="str">
        <f>IFERROR(IF(AVERAGE('Data mapping by country'!BJ133:BK133)=1,AVERAGE('Data mapping by country'!BJ133:BK133),""),"")</f>
        <v/>
      </c>
      <c r="AE130" s="116" t="str">
        <f>IFERROR(IF(AVERAGE('Data mapping by country'!BL133:BM133)=1,AVERAGE('Data mapping by country'!BL133:BM133),""),"")</f>
        <v/>
      </c>
      <c r="AF130" s="116" t="str">
        <f>IFERROR(IF(AVERAGE('Data mapping by country'!BN133:BO133)=1,AVERAGE('Data mapping by country'!BN133:BO133),""),"")</f>
        <v/>
      </c>
      <c r="AG130" s="116">
        <f>IFERROR(IF(AVERAGE('Data mapping by country'!BQ133:BR133)=1,AVERAGE('Data mapping by country'!BQ133:BR133),""),"")</f>
        <v>1</v>
      </c>
      <c r="AH130" s="116" t="str">
        <f>IFERROR(IF(AVERAGE('Data mapping by country'!BS133:BT133)=1,AVERAGE('Data mapping by country'!BS133:BT133),""),"")</f>
        <v/>
      </c>
      <c r="AI130" s="116">
        <f>IFERROR(IF(AVERAGE('Data mapping by country'!BU133:BV133)=1,AVERAGE('Data mapping by country'!BU133:BV133),""),"")</f>
        <v>1</v>
      </c>
      <c r="AJ130" s="116">
        <f>IFERROR(IF(AVERAGE('Data mapping by country'!BX133:BY133)=1,AVERAGE('Data mapping by country'!BX133:BY133),""),"")</f>
        <v>1</v>
      </c>
      <c r="AK130" s="116">
        <f>IFERROR(IF(AVERAGE('Data mapping by country'!BZ133:CA133)=1,AVERAGE('Data mapping by country'!BZ133:CA133),""),"")</f>
        <v>1</v>
      </c>
      <c r="AL130" s="116" t="str">
        <f>IFERROR(IF(AVERAGE('Data mapping by country'!CB133:CC133)=1,AVERAGE('Data mapping by country'!CB133:CC133),""),"")</f>
        <v/>
      </c>
      <c r="AM130" s="116" t="str">
        <f>IFERROR(IF(AVERAGE('Data mapping by country'!CD133:CE133)=1,AVERAGE('Data mapping by country'!CD133:CE133),""),"")</f>
        <v/>
      </c>
      <c r="AN130" s="116">
        <f>IFERROR(IF(AVERAGE('Data mapping by country'!CF133:CG133)=1,AVERAGE('Data mapping by country'!CF133:CG133),""),"")</f>
        <v>1</v>
      </c>
      <c r="AO130" s="116">
        <f>IFERROR(IF(AVERAGE('Data mapping by country'!CI133:CJ133)=1,AVERAGE('Data mapping by country'!CI133:CJ133),""),"")</f>
        <v>1</v>
      </c>
      <c r="AP130" s="116" t="str">
        <f>IFERROR(IF(AVERAGE('Data mapping by country'!CK133:CL133)=1,AVERAGE('Data mapping by country'!CK133:CL133),""),"")</f>
        <v/>
      </c>
      <c r="AQ130" s="116" t="str">
        <f>IFERROR(IF(AVERAGE('Data mapping by country'!CM133:CN133)=1,AVERAGE('Data mapping by country'!CM133:CN133),""),"")</f>
        <v/>
      </c>
      <c r="AR130" s="116">
        <f>IFERROR(IF(AVERAGE('Data mapping by country'!CP133:CQ133)=1,AVERAGE('Data mapping by country'!CP133:CQ133),""),"")</f>
        <v>1</v>
      </c>
      <c r="AS130" s="116" t="str">
        <f>IFERROR(IF(AVERAGE('Data mapping by country'!CR133:CS133)=1,AVERAGE('Data mapping by country'!CR133:CS133),""),"")</f>
        <v/>
      </c>
      <c r="AT130" s="116" t="str">
        <f>IFERROR(IF(AVERAGE('Data mapping by country'!CV133:CW133)=1,AVERAGE('Data mapping by country'!CV133:CW133),""),"")</f>
        <v/>
      </c>
      <c r="AU130" s="116" t="str">
        <f>IFERROR(IF(AVERAGE('Data mapping by country'!CX133:CY133)=1,AVERAGE('Data mapping by country'!CX133:CY133),""),"")</f>
        <v/>
      </c>
      <c r="AV130" s="116" t="str">
        <f>IFERROR(IF(AVERAGE('Data mapping by country'!CZ133:DA133)=1,AVERAGE('Data mapping by country'!CZ133:DA133),""),"")</f>
        <v/>
      </c>
      <c r="AW130" s="116" t="str">
        <f>IFERROR(IF(AVERAGE('Data mapping by country'!DB133:DC133)=1,AVERAGE('Data mapping by country'!DB133:DC133),""),"")</f>
        <v/>
      </c>
      <c r="AX130" s="116">
        <f>IFERROR(IF(AVERAGE('Data mapping by country'!DD133:DE133)=1,AVERAGE('Data mapping by country'!DD133:DE133),""),"")</f>
        <v>1</v>
      </c>
      <c r="AY130" s="116" t="str">
        <f>IFERROR(IF(AVERAGE('Data mapping by country'!DF133:DG133)=1,AVERAGE('Data mapping by country'!DF133:DG133),""),"")</f>
        <v/>
      </c>
      <c r="AZ130" s="116" t="str">
        <f>IFERROR(IF(AVERAGE('Data mapping by country'!DH133:DI133)=1,AVERAGE('Data mapping by country'!DH133:DI133),""),"")</f>
        <v/>
      </c>
      <c r="BA130" s="116">
        <f>IFERROR(IF(AVERAGE('Data mapping by country'!DJ133:DK133)=1,AVERAGE('Data mapping by country'!DJ133:DK133),""),"")</f>
        <v>1</v>
      </c>
      <c r="BB130" s="116" t="str">
        <f>IFERROR(IF(AVERAGE('Data mapping by country'!DL133:DM133)=1,AVERAGE('Data mapping by country'!DL133:DM133),""),"")</f>
        <v/>
      </c>
      <c r="BC130" s="116" t="str">
        <f>IFERROR(IF(AVERAGE('Data mapping by country'!DN133:DO133)=1,AVERAGE('Data mapping by country'!DN133:DO133),""),"")</f>
        <v/>
      </c>
      <c r="BD130" s="116">
        <f>IFERROR(IF(AVERAGE('Data mapping by country'!DQ133:DR133)=1,AVERAGE('Data mapping by country'!DQ133:DR133),""),"")</f>
        <v>1</v>
      </c>
      <c r="BE130" s="116">
        <f>IFERROR(IF(AVERAGE('Data mapping by country'!DS133:DT133)=1,AVERAGE('Data mapping by country'!DS133:DT133),""),"")</f>
        <v>1</v>
      </c>
      <c r="BF130" s="116">
        <f>IFERROR(IF(AVERAGE('Data mapping by country'!DU133:DV133)=1,AVERAGE('Data mapping by country'!DU133:DV133),""),"")</f>
        <v>1</v>
      </c>
      <c r="BG130" s="116">
        <f>IFERROR(IF(AVERAGE('Data mapping by country'!DW133:DX133)=1,AVERAGE('Data mapping by country'!DW133:DX133),""),"")</f>
        <v>1</v>
      </c>
      <c r="BH130" s="116">
        <f>IFERROR(IF(AVERAGE('Data mapping by country'!DY133:DZ133)=1,AVERAGE('Data mapping by country'!DY133:DZ133),""),"")</f>
        <v>1</v>
      </c>
      <c r="BI130" s="116">
        <f>IFERROR(IF(AVERAGE('Data mapping by country'!EA133:EB133)=1,AVERAGE('Data mapping by country'!EA133:EB133),""),"")</f>
        <v>1</v>
      </c>
      <c r="BJ130" s="116">
        <f>IFERROR(IF(AVERAGE('Data mapping by country'!ED133:EE133)=1,AVERAGE('Data mapping by country'!ED133:EE133),""),"")</f>
        <v>1</v>
      </c>
      <c r="BK130" s="116">
        <f>IFERROR(IF(AVERAGE('Data mapping by country'!EF133:EG133)=1,AVERAGE('Data mapping by country'!EF133:EG133),""),"")</f>
        <v>1</v>
      </c>
      <c r="BL130" s="103">
        <f>IFERROR(IF(AVERAGE('Data mapping by country'!EH133:EI133)=1,AVERAGE('Data mapping by country'!EH133:EI133),""),"")</f>
        <v>1</v>
      </c>
      <c r="BM130" s="98">
        <f t="shared" si="1"/>
        <v>33</v>
      </c>
    </row>
    <row r="131" spans="1:65" ht="25.5" customHeight="1" x14ac:dyDescent="0.25">
      <c r="A131" s="100" t="s">
        <v>1359</v>
      </c>
      <c r="B131" s="119" t="s">
        <v>1358</v>
      </c>
      <c r="C131" s="102">
        <f>IFERROR(IF(AVERAGE('Data mapping by country'!C134:D134)=1,AVERAGE('Data mapping by country'!C134:D134),""),"")</f>
        <v>1</v>
      </c>
      <c r="D131" s="115">
        <f>IFERROR(IF(AVERAGE('Data mapping by country'!E134:F134)=1,AVERAGE('Data mapping by country'!E134:F134),""),"")</f>
        <v>1</v>
      </c>
      <c r="E131" s="115" t="str">
        <f>IFERROR(IF(AVERAGE('Data mapping by country'!G134:H134)=1,AVERAGE('Data mapping by country'!G134:H134),""),"")</f>
        <v/>
      </c>
      <c r="F131" s="116" t="str">
        <f>IFERROR(IF(AVERAGE('Data mapping by country'!J134:K134)=1,AVERAGE('Data mapping by country'!J134:K134),""),"")</f>
        <v/>
      </c>
      <c r="G131" s="116" t="str">
        <f>IFERROR(IF(AVERAGE('Data mapping by country'!L134:M134)=1,AVERAGE('Data mapping by country'!L134:M134),""),"")</f>
        <v/>
      </c>
      <c r="H131" s="116">
        <f>IFERROR(IF(AVERAGE('Data mapping by country'!N134:O134)=1,AVERAGE('Data mapping by country'!N134:O134),""),"")</f>
        <v>1</v>
      </c>
      <c r="I131" s="116" t="str">
        <f>IFERROR(IF(AVERAGE('Data mapping by country'!P134:Q134)=1,AVERAGE('Data mapping by country'!P134:Q134),""),"")</f>
        <v/>
      </c>
      <c r="J131" s="116" t="str">
        <f>IFERROR(IF(AVERAGE('Data mapping by country'!R134:S134)=1,AVERAGE('Data mapping by country'!R134:S134),""),"")</f>
        <v/>
      </c>
      <c r="K131" s="116" t="str">
        <f>IFERROR(IF(AVERAGE('Data mapping by country'!T134:U134)=1,AVERAGE('Data mapping by country'!T134:U134),""),"")</f>
        <v/>
      </c>
      <c r="L131" s="116">
        <f>IFERROR(IF(AVERAGE('Data mapping by country'!W134:X134)=1,AVERAGE('Data mapping by country'!W134:X134),""),"")</f>
        <v>1</v>
      </c>
      <c r="M131" s="116">
        <f>IFERROR(IF(AVERAGE('Data mapping by country'!Y134:Z134)=1,AVERAGE('Data mapping by country'!Y134:Z134),""),"")</f>
        <v>1</v>
      </c>
      <c r="N131" s="116">
        <f>IFERROR(IF(AVERAGE('Data mapping by country'!AA134:AB134)=1,AVERAGE('Data mapping by country'!AA134:AB134),""),"")</f>
        <v>1</v>
      </c>
      <c r="O131" s="116" t="str">
        <f>IFERROR(IF(AVERAGE('Data mapping by country'!AC134:AD134)=1,AVERAGE('Data mapping by country'!AC134:AD134),""),"")</f>
        <v/>
      </c>
      <c r="P131" s="116">
        <f>IFERROR(IF(AVERAGE('Data mapping by country'!AE134:AF134)=1,AVERAGE('Data mapping by country'!AE134:AF134),""),"")</f>
        <v>1</v>
      </c>
      <c r="Q131" s="116" t="str">
        <f>IFERROR(IF(AVERAGE('Data mapping by country'!AG134:AH134)=1,AVERAGE('Data mapping by country'!AG134:AH134),""),"")</f>
        <v/>
      </c>
      <c r="R131" s="116">
        <f>IFERROR(IF(AVERAGE('Data mapping by country'!AI134:AJ134)=1,AVERAGE('Data mapping by country'!AI134:AJ134),""),"")</f>
        <v>1</v>
      </c>
      <c r="S131" s="116">
        <f>IFERROR(IF(AVERAGE('Data mapping by country'!AK134:AL134)=1,AVERAGE('Data mapping by country'!AK134:AL134),""),"")</f>
        <v>1</v>
      </c>
      <c r="T131" s="116" t="str">
        <f>IFERROR(IF(AVERAGE('Data mapping by country'!AM134:AN134)=1,AVERAGE('Data mapping by country'!AM134:AN134),""),"")</f>
        <v/>
      </c>
      <c r="U131" s="116">
        <f>IFERROR(IF(AVERAGE('Data mapping by country'!AP134:AQ134)=1,AVERAGE('Data mapping by country'!AP134:AQ134),""),"")</f>
        <v>1</v>
      </c>
      <c r="V131" s="116" t="str">
        <f>IFERROR(IF(AVERAGE('Data mapping by country'!AR134:AS134)=1,AVERAGE('Data mapping by country'!AR134:AS134),""),"")</f>
        <v/>
      </c>
      <c r="W131" s="116" t="str">
        <f>IFERROR(IF(AVERAGE('Data mapping by country'!AT134:AU134)=1,AVERAGE('Data mapping by country'!AT134:AU134),""),"")</f>
        <v/>
      </c>
      <c r="X131" s="116">
        <f>IFERROR(IF(AVERAGE('Data mapping by country'!AV134:AW134)=1,AVERAGE('Data mapping by country'!AV134:AW134),""),"")</f>
        <v>1</v>
      </c>
      <c r="Y131" s="116" t="str">
        <f>IFERROR(IF(AVERAGE('Data mapping by country'!AX134:AY134)=1,AVERAGE('Data mapping by country'!AX134:AY134),""),"")</f>
        <v/>
      </c>
      <c r="Z131" s="116">
        <f>IFERROR(IF(AVERAGE('Data mapping by country'!AZ134:BA134)=1,AVERAGE('Data mapping by country'!AZ134:BA134),""),"")</f>
        <v>1</v>
      </c>
      <c r="AA131" s="116" t="str">
        <f>IFERROR(IF(AVERAGE('Data mapping by country'!BB134:BC134)=1,AVERAGE('Data mapping by country'!BB134:BC134),""),"")</f>
        <v/>
      </c>
      <c r="AB131" s="116">
        <f>IFERROR(IF(AVERAGE('Data mapping by country'!BF134:BG134)=1,AVERAGE('Data mapping by country'!BF134:BG134),""),"")</f>
        <v>1</v>
      </c>
      <c r="AC131" s="116" t="str">
        <f>IFERROR(IF(AVERAGE('Data mapping by country'!BH134:BI134)=1,AVERAGE('Data mapping by country'!BH134:BI134),""),"")</f>
        <v/>
      </c>
      <c r="AD131" s="116" t="str">
        <f>IFERROR(IF(AVERAGE('Data mapping by country'!BJ134:BK134)=1,AVERAGE('Data mapping by country'!BJ134:BK134),""),"")</f>
        <v/>
      </c>
      <c r="AE131" s="116" t="str">
        <f>IFERROR(IF(AVERAGE('Data mapping by country'!BL134:BM134)=1,AVERAGE('Data mapping by country'!BL134:BM134),""),"")</f>
        <v/>
      </c>
      <c r="AF131" s="116" t="str">
        <f>IFERROR(IF(AVERAGE('Data mapping by country'!BN134:BO134)=1,AVERAGE('Data mapping by country'!BN134:BO134),""),"")</f>
        <v/>
      </c>
      <c r="AG131" s="116">
        <f>IFERROR(IF(AVERAGE('Data mapping by country'!BQ134:BR134)=1,AVERAGE('Data mapping by country'!BQ134:BR134),""),"")</f>
        <v>1</v>
      </c>
      <c r="AH131" s="116" t="str">
        <f>IFERROR(IF(AVERAGE('Data mapping by country'!BS134:BT134)=1,AVERAGE('Data mapping by country'!BS134:BT134),""),"")</f>
        <v/>
      </c>
      <c r="AI131" s="116">
        <f>IFERROR(IF(AVERAGE('Data mapping by country'!BU134:BV134)=1,AVERAGE('Data mapping by country'!BU134:BV134),""),"")</f>
        <v>1</v>
      </c>
      <c r="AJ131" s="116">
        <f>IFERROR(IF(AVERAGE('Data mapping by country'!BX134:BY134)=1,AVERAGE('Data mapping by country'!BX134:BY134),""),"")</f>
        <v>1</v>
      </c>
      <c r="AK131" s="116">
        <f>IFERROR(IF(AVERAGE('Data mapping by country'!BZ134:CA134)=1,AVERAGE('Data mapping by country'!BZ134:CA134),""),"")</f>
        <v>1</v>
      </c>
      <c r="AL131" s="116" t="str">
        <f>IFERROR(IF(AVERAGE('Data mapping by country'!CB134:CC134)=1,AVERAGE('Data mapping by country'!CB134:CC134),""),"")</f>
        <v/>
      </c>
      <c r="AM131" s="116" t="str">
        <f>IFERROR(IF(AVERAGE('Data mapping by country'!CD134:CE134)=1,AVERAGE('Data mapping by country'!CD134:CE134),""),"")</f>
        <v/>
      </c>
      <c r="AN131" s="116">
        <f>IFERROR(IF(AVERAGE('Data mapping by country'!CF134:CG134)=1,AVERAGE('Data mapping by country'!CF134:CG134),""),"")</f>
        <v>1</v>
      </c>
      <c r="AO131" s="116" t="str">
        <f>IFERROR(IF(AVERAGE('Data mapping by country'!CI134:CJ134)=1,AVERAGE('Data mapping by country'!CI134:CJ134),""),"")</f>
        <v/>
      </c>
      <c r="AP131" s="116" t="str">
        <f>IFERROR(IF(AVERAGE('Data mapping by country'!CK134:CL134)=1,AVERAGE('Data mapping by country'!CK134:CL134),""),"")</f>
        <v/>
      </c>
      <c r="AQ131" s="116" t="str">
        <f>IFERROR(IF(AVERAGE('Data mapping by country'!CM134:CN134)=1,AVERAGE('Data mapping by country'!CM134:CN134),""),"")</f>
        <v/>
      </c>
      <c r="AR131" s="116">
        <f>IFERROR(IF(AVERAGE('Data mapping by country'!CP134:CQ134)=1,AVERAGE('Data mapping by country'!CP134:CQ134),""),"")</f>
        <v>1</v>
      </c>
      <c r="AS131" s="116" t="str">
        <f>IFERROR(IF(AVERAGE('Data mapping by country'!CR134:CS134)=1,AVERAGE('Data mapping by country'!CR134:CS134),""),"")</f>
        <v/>
      </c>
      <c r="AT131" s="116" t="str">
        <f>IFERROR(IF(AVERAGE('Data mapping by country'!CV134:CW134)=1,AVERAGE('Data mapping by country'!CV134:CW134),""),"")</f>
        <v/>
      </c>
      <c r="AU131" s="116" t="str">
        <f>IFERROR(IF(AVERAGE('Data mapping by country'!CX134:CY134)=1,AVERAGE('Data mapping by country'!CX134:CY134),""),"")</f>
        <v/>
      </c>
      <c r="AV131" s="116">
        <f>IFERROR(IF(AVERAGE('Data mapping by country'!CZ134:DA134)=1,AVERAGE('Data mapping by country'!CZ134:DA134),""),"")</f>
        <v>1</v>
      </c>
      <c r="AW131" s="116">
        <f>IFERROR(IF(AVERAGE('Data mapping by country'!DB134:DC134)=1,AVERAGE('Data mapping by country'!DB134:DC134),""),"")</f>
        <v>1</v>
      </c>
      <c r="AX131" s="116" t="str">
        <f>IFERROR(IF(AVERAGE('Data mapping by country'!DD134:DE134)=1,AVERAGE('Data mapping by country'!DD134:DE134),""),"")</f>
        <v/>
      </c>
      <c r="AY131" s="116" t="str">
        <f>IFERROR(IF(AVERAGE('Data mapping by country'!DF134:DG134)=1,AVERAGE('Data mapping by country'!DF134:DG134),""),"")</f>
        <v/>
      </c>
      <c r="AZ131" s="116" t="str">
        <f>IFERROR(IF(AVERAGE('Data mapping by country'!DH134:DI134)=1,AVERAGE('Data mapping by country'!DH134:DI134),""),"")</f>
        <v/>
      </c>
      <c r="BA131" s="116">
        <f>IFERROR(IF(AVERAGE('Data mapping by country'!DJ134:DK134)=1,AVERAGE('Data mapping by country'!DJ134:DK134),""),"")</f>
        <v>1</v>
      </c>
      <c r="BB131" s="116" t="str">
        <f>IFERROR(IF(AVERAGE('Data mapping by country'!DL134:DM134)=1,AVERAGE('Data mapping by country'!DL134:DM134),""),"")</f>
        <v/>
      </c>
      <c r="BC131" s="116" t="str">
        <f>IFERROR(IF(AVERAGE('Data mapping by country'!DN134:DO134)=1,AVERAGE('Data mapping by country'!DN134:DO134),""),"")</f>
        <v/>
      </c>
      <c r="BD131" s="116">
        <f>IFERROR(IF(AVERAGE('Data mapping by country'!DQ134:DR134)=1,AVERAGE('Data mapping by country'!DQ134:DR134),""),"")</f>
        <v>1</v>
      </c>
      <c r="BE131" s="116">
        <f>IFERROR(IF(AVERAGE('Data mapping by country'!DS134:DT134)=1,AVERAGE('Data mapping by country'!DS134:DT134),""),"")</f>
        <v>1</v>
      </c>
      <c r="BF131" s="116">
        <f>IFERROR(IF(AVERAGE('Data mapping by country'!DU134:DV134)=1,AVERAGE('Data mapping by country'!DU134:DV134),""),"")</f>
        <v>1</v>
      </c>
      <c r="BG131" s="116">
        <f>IFERROR(IF(AVERAGE('Data mapping by country'!DW134:DX134)=1,AVERAGE('Data mapping by country'!DW134:DX134),""),"")</f>
        <v>1</v>
      </c>
      <c r="BH131" s="116">
        <f>IFERROR(IF(AVERAGE('Data mapping by country'!DY134:DZ134)=1,AVERAGE('Data mapping by country'!DY134:DZ134),""),"")</f>
        <v>1</v>
      </c>
      <c r="BI131" s="116">
        <f>IFERROR(IF(AVERAGE('Data mapping by country'!EA134:EB134)=1,AVERAGE('Data mapping by country'!EA134:EB134),""),"")</f>
        <v>1</v>
      </c>
      <c r="BJ131" s="116">
        <f>IFERROR(IF(AVERAGE('Data mapping by country'!ED134:EE134)=1,AVERAGE('Data mapping by country'!ED134:EE134),""),"")</f>
        <v>1</v>
      </c>
      <c r="BK131" s="116">
        <f>IFERROR(IF(AVERAGE('Data mapping by country'!EF134:EG134)=1,AVERAGE('Data mapping by country'!EF134:EG134),""),"")</f>
        <v>1</v>
      </c>
      <c r="BL131" s="103" t="str">
        <f>IFERROR(IF(AVERAGE('Data mapping by country'!EH134:EI134)=1,AVERAGE('Data mapping by country'!EH134:EI134),""),"")</f>
        <v/>
      </c>
      <c r="BM131" s="98">
        <f t="shared" si="1"/>
        <v>30</v>
      </c>
    </row>
    <row r="132" spans="1:65" ht="25.5" customHeight="1" x14ac:dyDescent="0.25">
      <c r="A132" s="99" t="s">
        <v>1357</v>
      </c>
      <c r="B132" s="118" t="s">
        <v>423</v>
      </c>
      <c r="C132" s="102">
        <f>IFERROR(IF(AVERAGE('Data mapping by country'!C135:D135)=1,AVERAGE('Data mapping by country'!C135:D135),""),"")</f>
        <v>1</v>
      </c>
      <c r="D132" s="115">
        <f>IFERROR(IF(AVERAGE('Data mapping by country'!E135:F135)=1,AVERAGE('Data mapping by country'!E135:F135),""),"")</f>
        <v>1</v>
      </c>
      <c r="E132" s="115">
        <f>IFERROR(IF(AVERAGE('Data mapping by country'!G135:H135)=1,AVERAGE('Data mapping by country'!G135:H135),""),"")</f>
        <v>1</v>
      </c>
      <c r="F132" s="116">
        <f>IFERROR(IF(AVERAGE('Data mapping by country'!J135:K135)=1,AVERAGE('Data mapping by country'!J135:K135),""),"")</f>
        <v>1</v>
      </c>
      <c r="G132" s="116" t="str">
        <f>IFERROR(IF(AVERAGE('Data mapping by country'!L135:M135)=1,AVERAGE('Data mapping by country'!L135:M135),""),"")</f>
        <v/>
      </c>
      <c r="H132" s="116">
        <f>IFERROR(IF(AVERAGE('Data mapping by country'!N135:O135)=1,AVERAGE('Data mapping by country'!N135:O135),""),"")</f>
        <v>1</v>
      </c>
      <c r="I132" s="116">
        <f>IFERROR(IF(AVERAGE('Data mapping by country'!P135:Q135)=1,AVERAGE('Data mapping by country'!P135:Q135),""),"")</f>
        <v>1</v>
      </c>
      <c r="J132" s="116">
        <f>IFERROR(IF(AVERAGE('Data mapping by country'!R135:S135)=1,AVERAGE('Data mapping by country'!R135:S135),""),"")</f>
        <v>1</v>
      </c>
      <c r="K132" s="116" t="str">
        <f>IFERROR(IF(AVERAGE('Data mapping by country'!T135:U135)=1,AVERAGE('Data mapping by country'!T135:U135),""),"")</f>
        <v/>
      </c>
      <c r="L132" s="116">
        <f>IFERROR(IF(AVERAGE('Data mapping by country'!W135:X135)=1,AVERAGE('Data mapping by country'!W135:X135),""),"")</f>
        <v>1</v>
      </c>
      <c r="M132" s="116">
        <f>IFERROR(IF(AVERAGE('Data mapping by country'!Y135:Z135)=1,AVERAGE('Data mapping by country'!Y135:Z135),""),"")</f>
        <v>1</v>
      </c>
      <c r="N132" s="116">
        <f>IFERROR(IF(AVERAGE('Data mapping by country'!AA135:AB135)=1,AVERAGE('Data mapping by country'!AA135:AB135),""),"")</f>
        <v>1</v>
      </c>
      <c r="O132" s="116">
        <f>IFERROR(IF(AVERAGE('Data mapping by country'!AC135:AD135)=1,AVERAGE('Data mapping by country'!AC135:AD135),""),"")</f>
        <v>1</v>
      </c>
      <c r="P132" s="116">
        <f>IFERROR(IF(AVERAGE('Data mapping by country'!AE135:AF135)=1,AVERAGE('Data mapping by country'!AE135:AF135),""),"")</f>
        <v>1</v>
      </c>
      <c r="Q132" s="116">
        <f>IFERROR(IF(AVERAGE('Data mapping by country'!AG135:AH135)=1,AVERAGE('Data mapping by country'!AG135:AH135),""),"")</f>
        <v>1</v>
      </c>
      <c r="R132" s="116">
        <f>IFERROR(IF(AVERAGE('Data mapping by country'!AI135:AJ135)=1,AVERAGE('Data mapping by country'!AI135:AJ135),""),"")</f>
        <v>1</v>
      </c>
      <c r="S132" s="116">
        <f>IFERROR(IF(AVERAGE('Data mapping by country'!AK135:AL135)=1,AVERAGE('Data mapping by country'!AK135:AL135),""),"")</f>
        <v>1</v>
      </c>
      <c r="T132" s="116" t="str">
        <f>IFERROR(IF(AVERAGE('Data mapping by country'!AM135:AN135)=1,AVERAGE('Data mapping by country'!AM135:AN135),""),"")</f>
        <v/>
      </c>
      <c r="U132" s="116">
        <f>IFERROR(IF(AVERAGE('Data mapping by country'!AP135:AQ135)=1,AVERAGE('Data mapping by country'!AP135:AQ135),""),"")</f>
        <v>1</v>
      </c>
      <c r="V132" s="116" t="str">
        <f>IFERROR(IF(AVERAGE('Data mapping by country'!AR135:AS135)=1,AVERAGE('Data mapping by country'!AR135:AS135),""),"")</f>
        <v/>
      </c>
      <c r="W132" s="116">
        <f>IFERROR(IF(AVERAGE('Data mapping by country'!AT135:AU135)=1,AVERAGE('Data mapping by country'!AT135:AU135),""),"")</f>
        <v>1</v>
      </c>
      <c r="X132" s="116">
        <f>IFERROR(IF(AVERAGE('Data mapping by country'!AV135:AW135)=1,AVERAGE('Data mapping by country'!AV135:AW135),""),"")</f>
        <v>1</v>
      </c>
      <c r="Y132" s="116" t="str">
        <f>IFERROR(IF(AVERAGE('Data mapping by country'!AX135:AY135)=1,AVERAGE('Data mapping by country'!AX135:AY135),""),"")</f>
        <v/>
      </c>
      <c r="Z132" s="116">
        <f>IFERROR(IF(AVERAGE('Data mapping by country'!AZ135:BA135)=1,AVERAGE('Data mapping by country'!AZ135:BA135),""),"")</f>
        <v>1</v>
      </c>
      <c r="AA132" s="116">
        <f>IFERROR(IF(AVERAGE('Data mapping by country'!BB135:BC135)=1,AVERAGE('Data mapping by country'!BB135:BC135),""),"")</f>
        <v>1</v>
      </c>
      <c r="AB132" s="116">
        <f>IFERROR(IF(AVERAGE('Data mapping by country'!BF135:BG135)=1,AVERAGE('Data mapping by country'!BF135:BG135),""),"")</f>
        <v>1</v>
      </c>
      <c r="AC132" s="116">
        <f>IFERROR(IF(AVERAGE('Data mapping by country'!BH135:BI135)=1,AVERAGE('Data mapping by country'!BH135:BI135),""),"")</f>
        <v>1</v>
      </c>
      <c r="AD132" s="116" t="str">
        <f>IFERROR(IF(AVERAGE('Data mapping by country'!BJ135:BK135)=1,AVERAGE('Data mapping by country'!BJ135:BK135),""),"")</f>
        <v/>
      </c>
      <c r="AE132" s="116">
        <f>IFERROR(IF(AVERAGE('Data mapping by country'!BL135:BM135)=1,AVERAGE('Data mapping by country'!BL135:BM135),""),"")</f>
        <v>1</v>
      </c>
      <c r="AF132" s="116" t="str">
        <f>IFERROR(IF(AVERAGE('Data mapping by country'!BN135:BO135)=1,AVERAGE('Data mapping by country'!BN135:BO135),""),"")</f>
        <v/>
      </c>
      <c r="AG132" s="116">
        <f>IFERROR(IF(AVERAGE('Data mapping by country'!BQ135:BR135)=1,AVERAGE('Data mapping by country'!BQ135:BR135),""),"")</f>
        <v>1</v>
      </c>
      <c r="AH132" s="116" t="str">
        <f>IFERROR(IF(AVERAGE('Data mapping by country'!BS135:BT135)=1,AVERAGE('Data mapping by country'!BS135:BT135),""),"")</f>
        <v/>
      </c>
      <c r="AI132" s="116">
        <f>IFERROR(IF(AVERAGE('Data mapping by country'!BU135:BV135)=1,AVERAGE('Data mapping by country'!BU135:BV135),""),"")</f>
        <v>1</v>
      </c>
      <c r="AJ132" s="116">
        <f>IFERROR(IF(AVERAGE('Data mapping by country'!BX135:BY135)=1,AVERAGE('Data mapping by country'!BX135:BY135),""),"")</f>
        <v>1</v>
      </c>
      <c r="AK132" s="116">
        <f>IFERROR(IF(AVERAGE('Data mapping by country'!BZ135:CA135)=1,AVERAGE('Data mapping by country'!BZ135:CA135),""),"")</f>
        <v>1</v>
      </c>
      <c r="AL132" s="116" t="str">
        <f>IFERROR(IF(AVERAGE('Data mapping by country'!CB135:CC135)=1,AVERAGE('Data mapping by country'!CB135:CC135),""),"")</f>
        <v/>
      </c>
      <c r="AM132" s="116" t="str">
        <f>IFERROR(IF(AVERAGE('Data mapping by country'!CD135:CE135)=1,AVERAGE('Data mapping by country'!CD135:CE135),""),"")</f>
        <v/>
      </c>
      <c r="AN132" s="116">
        <f>IFERROR(IF(AVERAGE('Data mapping by country'!CF135:CG135)=1,AVERAGE('Data mapping by country'!CF135:CG135),""),"")</f>
        <v>1</v>
      </c>
      <c r="AO132" s="116">
        <f>IFERROR(IF(AVERAGE('Data mapping by country'!CI135:CJ135)=1,AVERAGE('Data mapping by country'!CI135:CJ135),""),"")</f>
        <v>1</v>
      </c>
      <c r="AP132" s="116" t="str">
        <f>IFERROR(IF(AVERAGE('Data mapping by country'!CK135:CL135)=1,AVERAGE('Data mapping by country'!CK135:CL135),""),"")</f>
        <v/>
      </c>
      <c r="AQ132" s="116" t="str">
        <f>IFERROR(IF(AVERAGE('Data mapping by country'!CM135:CN135)=1,AVERAGE('Data mapping by country'!CM135:CN135),""),"")</f>
        <v/>
      </c>
      <c r="AR132" s="116">
        <f>IFERROR(IF(AVERAGE('Data mapping by country'!CP135:CQ135)=1,AVERAGE('Data mapping by country'!CP135:CQ135),""),"")</f>
        <v>1</v>
      </c>
      <c r="AS132" s="116">
        <f>IFERROR(IF(AVERAGE('Data mapping by country'!CR135:CS135)=1,AVERAGE('Data mapping by country'!CR135:CS135),""),"")</f>
        <v>1</v>
      </c>
      <c r="AT132" s="116" t="str">
        <f>IFERROR(IF(AVERAGE('Data mapping by country'!CV135:CW135)=1,AVERAGE('Data mapping by country'!CV135:CW135),""),"")</f>
        <v/>
      </c>
      <c r="AU132" s="116" t="str">
        <f>IFERROR(IF(AVERAGE('Data mapping by country'!CX135:CY135)=1,AVERAGE('Data mapping by country'!CX135:CY135),""),"")</f>
        <v/>
      </c>
      <c r="AV132" s="116">
        <f>IFERROR(IF(AVERAGE('Data mapping by country'!CZ135:DA135)=1,AVERAGE('Data mapping by country'!CZ135:DA135),""),"")</f>
        <v>1</v>
      </c>
      <c r="AW132" s="116">
        <f>IFERROR(IF(AVERAGE('Data mapping by country'!DB135:DC135)=1,AVERAGE('Data mapping by country'!DB135:DC135),""),"")</f>
        <v>1</v>
      </c>
      <c r="AX132" s="116">
        <f>IFERROR(IF(AVERAGE('Data mapping by country'!DD135:DE135)=1,AVERAGE('Data mapping by country'!DD135:DE135),""),"")</f>
        <v>1</v>
      </c>
      <c r="AY132" s="116">
        <f>IFERROR(IF(AVERAGE('Data mapping by country'!DF135:DG135)=1,AVERAGE('Data mapping by country'!DF135:DG135),""),"")</f>
        <v>1</v>
      </c>
      <c r="AZ132" s="116" t="str">
        <f>IFERROR(IF(AVERAGE('Data mapping by country'!DH135:DI135)=1,AVERAGE('Data mapping by country'!DH135:DI135),""),"")</f>
        <v/>
      </c>
      <c r="BA132" s="116">
        <f>IFERROR(IF(AVERAGE('Data mapping by country'!DJ135:DK135)=1,AVERAGE('Data mapping by country'!DJ135:DK135),""),"")</f>
        <v>1</v>
      </c>
      <c r="BB132" s="116">
        <f>IFERROR(IF(AVERAGE('Data mapping by country'!DL135:DM135)=1,AVERAGE('Data mapping by country'!DL135:DM135),""),"")</f>
        <v>1</v>
      </c>
      <c r="BC132" s="116" t="str">
        <f>IFERROR(IF(AVERAGE('Data mapping by country'!DN135:DO135)=1,AVERAGE('Data mapping by country'!DN135:DO135),""),"")</f>
        <v/>
      </c>
      <c r="BD132" s="116">
        <f>IFERROR(IF(AVERAGE('Data mapping by country'!DQ135:DR135)=1,AVERAGE('Data mapping by country'!DQ135:DR135),""),"")</f>
        <v>1</v>
      </c>
      <c r="BE132" s="116">
        <f>IFERROR(IF(AVERAGE('Data mapping by country'!DS135:DT135)=1,AVERAGE('Data mapping by country'!DS135:DT135),""),"")</f>
        <v>1</v>
      </c>
      <c r="BF132" s="116">
        <f>IFERROR(IF(AVERAGE('Data mapping by country'!DU135:DV135)=1,AVERAGE('Data mapping by country'!DU135:DV135),""),"")</f>
        <v>1</v>
      </c>
      <c r="BG132" s="116">
        <f>IFERROR(IF(AVERAGE('Data mapping by country'!DW135:DX135)=1,AVERAGE('Data mapping by country'!DW135:DX135),""),"")</f>
        <v>1</v>
      </c>
      <c r="BH132" s="116">
        <f>IFERROR(IF(AVERAGE('Data mapping by country'!DY135:DZ135)=1,AVERAGE('Data mapping by country'!DY135:DZ135),""),"")</f>
        <v>1</v>
      </c>
      <c r="BI132" s="116">
        <f>IFERROR(IF(AVERAGE('Data mapping by country'!EA135:EB135)=1,AVERAGE('Data mapping by country'!EA135:EB135),""),"")</f>
        <v>1</v>
      </c>
      <c r="BJ132" s="116">
        <f>IFERROR(IF(AVERAGE('Data mapping by country'!ED135:EE135)=1,AVERAGE('Data mapping by country'!ED135:EE135),""),"")</f>
        <v>1</v>
      </c>
      <c r="BK132" s="116">
        <f>IFERROR(IF(AVERAGE('Data mapping by country'!EF135:EG135)=1,AVERAGE('Data mapping by country'!EF135:EG135),""),"")</f>
        <v>1</v>
      </c>
      <c r="BL132" s="103" t="str">
        <f>IFERROR(IF(AVERAGE('Data mapping by country'!EH135:EI135)=1,AVERAGE('Data mapping by country'!EH135:EI135),""),"")</f>
        <v/>
      </c>
      <c r="BM132" s="98">
        <f t="shared" si="1"/>
        <v>45</v>
      </c>
    </row>
    <row r="133" spans="1:65" ht="25.5" customHeight="1" x14ac:dyDescent="0.25">
      <c r="A133" s="100" t="s">
        <v>1356</v>
      </c>
      <c r="B133" s="119" t="s">
        <v>1355</v>
      </c>
      <c r="C133" s="102">
        <f>IFERROR(IF(AVERAGE('Data mapping by country'!C136:D136)=1,AVERAGE('Data mapping by country'!C136:D136),""),"")</f>
        <v>1</v>
      </c>
      <c r="D133" s="115">
        <f>IFERROR(IF(AVERAGE('Data mapping by country'!E136:F136)=1,AVERAGE('Data mapping by country'!E136:F136),""),"")</f>
        <v>1</v>
      </c>
      <c r="E133" s="115" t="str">
        <f>IFERROR(IF(AVERAGE('Data mapping by country'!G136:H136)=1,AVERAGE('Data mapping by country'!G136:H136),""),"")</f>
        <v/>
      </c>
      <c r="F133" s="116">
        <f>IFERROR(IF(AVERAGE('Data mapping by country'!J136:K136)=1,AVERAGE('Data mapping by country'!J136:K136),""),"")</f>
        <v>1</v>
      </c>
      <c r="G133" s="116" t="str">
        <f>IFERROR(IF(AVERAGE('Data mapping by country'!L136:M136)=1,AVERAGE('Data mapping by country'!L136:M136),""),"")</f>
        <v/>
      </c>
      <c r="H133" s="116">
        <f>IFERROR(IF(AVERAGE('Data mapping by country'!N136:O136)=1,AVERAGE('Data mapping by country'!N136:O136),""),"")</f>
        <v>1</v>
      </c>
      <c r="I133" s="116">
        <f>IFERROR(IF(AVERAGE('Data mapping by country'!P136:Q136)=1,AVERAGE('Data mapping by country'!P136:Q136),""),"")</f>
        <v>1</v>
      </c>
      <c r="J133" s="116">
        <f>IFERROR(IF(AVERAGE('Data mapping by country'!R136:S136)=1,AVERAGE('Data mapping by country'!R136:S136),""),"")</f>
        <v>1</v>
      </c>
      <c r="K133" s="116" t="str">
        <f>IFERROR(IF(AVERAGE('Data mapping by country'!T136:U136)=1,AVERAGE('Data mapping by country'!T136:U136),""),"")</f>
        <v/>
      </c>
      <c r="L133" s="116">
        <f>IFERROR(IF(AVERAGE('Data mapping by country'!W136:X136)=1,AVERAGE('Data mapping by country'!W136:X136),""),"")</f>
        <v>1</v>
      </c>
      <c r="M133" s="116">
        <f>IFERROR(IF(AVERAGE('Data mapping by country'!Y136:Z136)=1,AVERAGE('Data mapping by country'!Y136:Z136),""),"")</f>
        <v>1</v>
      </c>
      <c r="N133" s="116">
        <f>IFERROR(IF(AVERAGE('Data mapping by country'!AA136:AB136)=1,AVERAGE('Data mapping by country'!AA136:AB136),""),"")</f>
        <v>1</v>
      </c>
      <c r="O133" s="116" t="str">
        <f>IFERROR(IF(AVERAGE('Data mapping by country'!AC136:AD136)=1,AVERAGE('Data mapping by country'!AC136:AD136),""),"")</f>
        <v/>
      </c>
      <c r="P133" s="116">
        <f>IFERROR(IF(AVERAGE('Data mapping by country'!AE136:AF136)=1,AVERAGE('Data mapping by country'!AE136:AF136),""),"")</f>
        <v>1</v>
      </c>
      <c r="Q133" s="116" t="str">
        <f>IFERROR(IF(AVERAGE('Data mapping by country'!AG136:AH136)=1,AVERAGE('Data mapping by country'!AG136:AH136),""),"")</f>
        <v/>
      </c>
      <c r="R133" s="116">
        <f>IFERROR(IF(AVERAGE('Data mapping by country'!AI136:AJ136)=1,AVERAGE('Data mapping by country'!AI136:AJ136),""),"")</f>
        <v>1</v>
      </c>
      <c r="S133" s="116">
        <f>IFERROR(IF(AVERAGE('Data mapping by country'!AK136:AL136)=1,AVERAGE('Data mapping by country'!AK136:AL136),""),"")</f>
        <v>1</v>
      </c>
      <c r="T133" s="116" t="str">
        <f>IFERROR(IF(AVERAGE('Data mapping by country'!AM136:AN136)=1,AVERAGE('Data mapping by country'!AM136:AN136),""),"")</f>
        <v/>
      </c>
      <c r="U133" s="116">
        <f>IFERROR(IF(AVERAGE('Data mapping by country'!AP136:AQ136)=1,AVERAGE('Data mapping by country'!AP136:AQ136),""),"")</f>
        <v>1</v>
      </c>
      <c r="V133" s="116" t="str">
        <f>IFERROR(IF(AVERAGE('Data mapping by country'!AR136:AS136)=1,AVERAGE('Data mapping by country'!AR136:AS136),""),"")</f>
        <v/>
      </c>
      <c r="W133" s="116" t="str">
        <f>IFERROR(IF(AVERAGE('Data mapping by country'!AT136:AU136)=1,AVERAGE('Data mapping by country'!AT136:AU136),""),"")</f>
        <v/>
      </c>
      <c r="X133" s="116">
        <f>IFERROR(IF(AVERAGE('Data mapping by country'!AV136:AW136)=1,AVERAGE('Data mapping by country'!AV136:AW136),""),"")</f>
        <v>1</v>
      </c>
      <c r="Y133" s="116" t="str">
        <f>IFERROR(IF(AVERAGE('Data mapping by country'!AX136:AY136)=1,AVERAGE('Data mapping by country'!AX136:AY136),""),"")</f>
        <v/>
      </c>
      <c r="Z133" s="116" t="str">
        <f>IFERROR(IF(AVERAGE('Data mapping by country'!AZ136:BA136)=1,AVERAGE('Data mapping by country'!AZ136:BA136),""),"")</f>
        <v/>
      </c>
      <c r="AA133" s="116" t="str">
        <f>IFERROR(IF(AVERAGE('Data mapping by country'!BB136:BC136)=1,AVERAGE('Data mapping by country'!BB136:BC136),""),"")</f>
        <v/>
      </c>
      <c r="AB133" s="116">
        <f>IFERROR(IF(AVERAGE('Data mapping by country'!BF136:BG136)=1,AVERAGE('Data mapping by country'!BF136:BG136),""),"")</f>
        <v>1</v>
      </c>
      <c r="AC133" s="116" t="str">
        <f>IFERROR(IF(AVERAGE('Data mapping by country'!BH136:BI136)=1,AVERAGE('Data mapping by country'!BH136:BI136),""),"")</f>
        <v/>
      </c>
      <c r="AD133" s="116" t="str">
        <f>IFERROR(IF(AVERAGE('Data mapping by country'!BJ136:BK136)=1,AVERAGE('Data mapping by country'!BJ136:BK136),""),"")</f>
        <v/>
      </c>
      <c r="AE133" s="116" t="str">
        <f>IFERROR(IF(AVERAGE('Data mapping by country'!BL136:BM136)=1,AVERAGE('Data mapping by country'!BL136:BM136),""),"")</f>
        <v/>
      </c>
      <c r="AF133" s="116" t="str">
        <f>IFERROR(IF(AVERAGE('Data mapping by country'!BN136:BO136)=1,AVERAGE('Data mapping by country'!BN136:BO136),""),"")</f>
        <v/>
      </c>
      <c r="AG133" s="116">
        <f>IFERROR(IF(AVERAGE('Data mapping by country'!BQ136:BR136)=1,AVERAGE('Data mapping by country'!BQ136:BR136),""),"")</f>
        <v>1</v>
      </c>
      <c r="AH133" s="116" t="str">
        <f>IFERROR(IF(AVERAGE('Data mapping by country'!BS136:BT136)=1,AVERAGE('Data mapping by country'!BS136:BT136),""),"")</f>
        <v/>
      </c>
      <c r="AI133" s="116">
        <f>IFERROR(IF(AVERAGE('Data mapping by country'!BU136:BV136)=1,AVERAGE('Data mapping by country'!BU136:BV136),""),"")</f>
        <v>1</v>
      </c>
      <c r="AJ133" s="116">
        <f>IFERROR(IF(AVERAGE('Data mapping by country'!BX136:BY136)=1,AVERAGE('Data mapping by country'!BX136:BY136),""),"")</f>
        <v>1</v>
      </c>
      <c r="AK133" s="116" t="str">
        <f>IFERROR(IF(AVERAGE('Data mapping by country'!BZ136:CA136)=1,AVERAGE('Data mapping by country'!BZ136:CA136),""),"")</f>
        <v/>
      </c>
      <c r="AL133" s="116" t="str">
        <f>IFERROR(IF(AVERAGE('Data mapping by country'!CB136:CC136)=1,AVERAGE('Data mapping by country'!CB136:CC136),""),"")</f>
        <v/>
      </c>
      <c r="AM133" s="116" t="str">
        <f>IFERROR(IF(AVERAGE('Data mapping by country'!CD136:CE136)=1,AVERAGE('Data mapping by country'!CD136:CE136),""),"")</f>
        <v/>
      </c>
      <c r="AN133" s="116">
        <f>IFERROR(IF(AVERAGE('Data mapping by country'!CF136:CG136)=1,AVERAGE('Data mapping by country'!CF136:CG136),""),"")</f>
        <v>1</v>
      </c>
      <c r="AO133" s="116">
        <f>IFERROR(IF(AVERAGE('Data mapping by country'!CI136:CJ136)=1,AVERAGE('Data mapping by country'!CI136:CJ136),""),"")</f>
        <v>1</v>
      </c>
      <c r="AP133" s="116" t="str">
        <f>IFERROR(IF(AVERAGE('Data mapping by country'!CK136:CL136)=1,AVERAGE('Data mapping by country'!CK136:CL136),""),"")</f>
        <v/>
      </c>
      <c r="AQ133" s="116" t="str">
        <f>IFERROR(IF(AVERAGE('Data mapping by country'!CM136:CN136)=1,AVERAGE('Data mapping by country'!CM136:CN136),""),"")</f>
        <v/>
      </c>
      <c r="AR133" s="116">
        <f>IFERROR(IF(AVERAGE('Data mapping by country'!CP136:CQ136)=1,AVERAGE('Data mapping by country'!CP136:CQ136),""),"")</f>
        <v>1</v>
      </c>
      <c r="AS133" s="116" t="str">
        <f>IFERROR(IF(AVERAGE('Data mapping by country'!CR136:CS136)=1,AVERAGE('Data mapping by country'!CR136:CS136),""),"")</f>
        <v/>
      </c>
      <c r="AT133" s="116" t="str">
        <f>IFERROR(IF(AVERAGE('Data mapping by country'!CV136:CW136)=1,AVERAGE('Data mapping by country'!CV136:CW136),""),"")</f>
        <v/>
      </c>
      <c r="AU133" s="116" t="str">
        <f>IFERROR(IF(AVERAGE('Data mapping by country'!CX136:CY136)=1,AVERAGE('Data mapping by country'!CX136:CY136),""),"")</f>
        <v/>
      </c>
      <c r="AV133" s="116" t="str">
        <f>IFERROR(IF(AVERAGE('Data mapping by country'!CZ136:DA136)=1,AVERAGE('Data mapping by country'!CZ136:DA136),""),"")</f>
        <v/>
      </c>
      <c r="AW133" s="116" t="str">
        <f>IFERROR(IF(AVERAGE('Data mapping by country'!DB136:DC136)=1,AVERAGE('Data mapping by country'!DB136:DC136),""),"")</f>
        <v/>
      </c>
      <c r="AX133" s="116">
        <f>IFERROR(IF(AVERAGE('Data mapping by country'!DD136:DE136)=1,AVERAGE('Data mapping by country'!DD136:DE136),""),"")</f>
        <v>1</v>
      </c>
      <c r="AY133" s="116" t="str">
        <f>IFERROR(IF(AVERAGE('Data mapping by country'!DF136:DG136)=1,AVERAGE('Data mapping by country'!DF136:DG136),""),"")</f>
        <v/>
      </c>
      <c r="AZ133" s="116" t="str">
        <f>IFERROR(IF(AVERAGE('Data mapping by country'!DH136:DI136)=1,AVERAGE('Data mapping by country'!DH136:DI136),""),"")</f>
        <v/>
      </c>
      <c r="BA133" s="116">
        <f>IFERROR(IF(AVERAGE('Data mapping by country'!DJ136:DK136)=1,AVERAGE('Data mapping by country'!DJ136:DK136),""),"")</f>
        <v>1</v>
      </c>
      <c r="BB133" s="116" t="str">
        <f>IFERROR(IF(AVERAGE('Data mapping by country'!DL136:DM136)=1,AVERAGE('Data mapping by country'!DL136:DM136),""),"")</f>
        <v/>
      </c>
      <c r="BC133" s="116" t="str">
        <f>IFERROR(IF(AVERAGE('Data mapping by country'!DN136:DO136)=1,AVERAGE('Data mapping by country'!DN136:DO136),""),"")</f>
        <v/>
      </c>
      <c r="BD133" s="116" t="str">
        <f>IFERROR(IF(AVERAGE('Data mapping by country'!DQ136:DR136)=1,AVERAGE('Data mapping by country'!DQ136:DR136),""),"")</f>
        <v/>
      </c>
      <c r="BE133" s="116" t="str">
        <f>IFERROR(IF(AVERAGE('Data mapping by country'!DS136:DT136)=1,AVERAGE('Data mapping by country'!DS136:DT136),""),"")</f>
        <v/>
      </c>
      <c r="BF133" s="116" t="str">
        <f>IFERROR(IF(AVERAGE('Data mapping by country'!DU136:DV136)=1,AVERAGE('Data mapping by country'!DU136:DV136),""),"")</f>
        <v/>
      </c>
      <c r="BG133" s="116">
        <f>IFERROR(IF(AVERAGE('Data mapping by country'!DW136:DX136)=1,AVERAGE('Data mapping by country'!DW136:DX136),""),"")</f>
        <v>1</v>
      </c>
      <c r="BH133" s="116" t="str">
        <f>IFERROR(IF(AVERAGE('Data mapping by country'!DY136:DZ136)=1,AVERAGE('Data mapping by country'!DY136:DZ136),""),"")</f>
        <v/>
      </c>
      <c r="BI133" s="116" t="str">
        <f>IFERROR(IF(AVERAGE('Data mapping by country'!EA136:EB136)=1,AVERAGE('Data mapping by country'!EA136:EB136),""),"")</f>
        <v/>
      </c>
      <c r="BJ133" s="116">
        <f>IFERROR(IF(AVERAGE('Data mapping by country'!ED136:EE136)=1,AVERAGE('Data mapping by country'!ED136:EE136),""),"")</f>
        <v>1</v>
      </c>
      <c r="BK133" s="116">
        <f>IFERROR(IF(AVERAGE('Data mapping by country'!EF136:EG136)=1,AVERAGE('Data mapping by country'!EF136:EG136),""),"")</f>
        <v>1</v>
      </c>
      <c r="BL133" s="103">
        <f>IFERROR(IF(AVERAGE('Data mapping by country'!EH136:EI136)=1,AVERAGE('Data mapping by country'!EH136:EI136),""),"")</f>
        <v>1</v>
      </c>
      <c r="BM133" s="98">
        <f t="shared" si="1"/>
        <v>27</v>
      </c>
    </row>
    <row r="134" spans="1:65" ht="25.5" customHeight="1" x14ac:dyDescent="0.25">
      <c r="A134" s="100" t="s">
        <v>1354</v>
      </c>
      <c r="B134" s="119" t="s">
        <v>1353</v>
      </c>
      <c r="C134" s="102">
        <f>IFERROR(IF(AVERAGE('Data mapping by country'!C137:D137)=1,AVERAGE('Data mapping by country'!C137:D137),""),"")</f>
        <v>1</v>
      </c>
      <c r="D134" s="115">
        <f>IFERROR(IF(AVERAGE('Data mapping by country'!E137:F137)=1,AVERAGE('Data mapping by country'!E137:F137),""),"")</f>
        <v>1</v>
      </c>
      <c r="E134" s="115" t="str">
        <f>IFERROR(IF(AVERAGE('Data mapping by country'!G137:H137)=1,AVERAGE('Data mapping by country'!G137:H137),""),"")</f>
        <v/>
      </c>
      <c r="F134" s="116" t="str">
        <f>IFERROR(IF(AVERAGE('Data mapping by country'!J137:K137)=1,AVERAGE('Data mapping by country'!J137:K137),""),"")</f>
        <v/>
      </c>
      <c r="G134" s="116" t="str">
        <f>IFERROR(IF(AVERAGE('Data mapping by country'!L137:M137)=1,AVERAGE('Data mapping by country'!L137:M137),""),"")</f>
        <v/>
      </c>
      <c r="H134" s="116">
        <f>IFERROR(IF(AVERAGE('Data mapping by country'!N137:O137)=1,AVERAGE('Data mapping by country'!N137:O137),""),"")</f>
        <v>1</v>
      </c>
      <c r="I134" s="116" t="str">
        <f>IFERROR(IF(AVERAGE('Data mapping by country'!P137:Q137)=1,AVERAGE('Data mapping by country'!P137:Q137),""),"")</f>
        <v/>
      </c>
      <c r="J134" s="116" t="str">
        <f>IFERROR(IF(AVERAGE('Data mapping by country'!R137:S137)=1,AVERAGE('Data mapping by country'!R137:S137),""),"")</f>
        <v/>
      </c>
      <c r="K134" s="116" t="str">
        <f>IFERROR(IF(AVERAGE('Data mapping by country'!T137:U137)=1,AVERAGE('Data mapping by country'!T137:U137),""),"")</f>
        <v/>
      </c>
      <c r="L134" s="116" t="str">
        <f>IFERROR(IF(AVERAGE('Data mapping by country'!W137:X137)=1,AVERAGE('Data mapping by country'!W137:X137),""),"")</f>
        <v/>
      </c>
      <c r="M134" s="116">
        <f>IFERROR(IF(AVERAGE('Data mapping by country'!Y137:Z137)=1,AVERAGE('Data mapping by country'!Y137:Z137),""),"")</f>
        <v>1</v>
      </c>
      <c r="N134" s="116" t="str">
        <f>IFERROR(IF(AVERAGE('Data mapping by country'!AA137:AB137)=1,AVERAGE('Data mapping by country'!AA137:AB137),""),"")</f>
        <v/>
      </c>
      <c r="O134" s="116" t="str">
        <f>IFERROR(IF(AVERAGE('Data mapping by country'!AC137:AD137)=1,AVERAGE('Data mapping by country'!AC137:AD137),""),"")</f>
        <v/>
      </c>
      <c r="P134" s="116">
        <f>IFERROR(IF(AVERAGE('Data mapping by country'!AE137:AF137)=1,AVERAGE('Data mapping by country'!AE137:AF137),""),"")</f>
        <v>1</v>
      </c>
      <c r="Q134" s="116" t="str">
        <f>IFERROR(IF(AVERAGE('Data mapping by country'!AG137:AH137)=1,AVERAGE('Data mapping by country'!AG137:AH137),""),"")</f>
        <v/>
      </c>
      <c r="R134" s="116">
        <f>IFERROR(IF(AVERAGE('Data mapping by country'!AI137:AJ137)=1,AVERAGE('Data mapping by country'!AI137:AJ137),""),"")</f>
        <v>1</v>
      </c>
      <c r="S134" s="116">
        <f>IFERROR(IF(AVERAGE('Data mapping by country'!AK137:AL137)=1,AVERAGE('Data mapping by country'!AK137:AL137),""),"")</f>
        <v>1</v>
      </c>
      <c r="T134" s="116" t="str">
        <f>IFERROR(IF(AVERAGE('Data mapping by country'!AM137:AN137)=1,AVERAGE('Data mapping by country'!AM137:AN137),""),"")</f>
        <v/>
      </c>
      <c r="U134" s="116">
        <f>IFERROR(IF(AVERAGE('Data mapping by country'!AP137:AQ137)=1,AVERAGE('Data mapping by country'!AP137:AQ137),""),"")</f>
        <v>1</v>
      </c>
      <c r="V134" s="116" t="str">
        <f>IFERROR(IF(AVERAGE('Data mapping by country'!AR137:AS137)=1,AVERAGE('Data mapping by country'!AR137:AS137),""),"")</f>
        <v/>
      </c>
      <c r="W134" s="116" t="str">
        <f>IFERROR(IF(AVERAGE('Data mapping by country'!AT137:AU137)=1,AVERAGE('Data mapping by country'!AT137:AU137),""),"")</f>
        <v/>
      </c>
      <c r="X134" s="116">
        <f>IFERROR(IF(AVERAGE('Data mapping by country'!AV137:AW137)=1,AVERAGE('Data mapping by country'!AV137:AW137),""),"")</f>
        <v>1</v>
      </c>
      <c r="Y134" s="116" t="str">
        <f>IFERROR(IF(AVERAGE('Data mapping by country'!AX137:AY137)=1,AVERAGE('Data mapping by country'!AX137:AY137),""),"")</f>
        <v/>
      </c>
      <c r="Z134" s="116" t="str">
        <f>IFERROR(IF(AVERAGE('Data mapping by country'!AZ137:BA137)=1,AVERAGE('Data mapping by country'!AZ137:BA137),""),"")</f>
        <v/>
      </c>
      <c r="AA134" s="116" t="str">
        <f>IFERROR(IF(AVERAGE('Data mapping by country'!BB137:BC137)=1,AVERAGE('Data mapping by country'!BB137:BC137),""),"")</f>
        <v/>
      </c>
      <c r="AB134" s="116">
        <f>IFERROR(IF(AVERAGE('Data mapping by country'!BF137:BG137)=1,AVERAGE('Data mapping by country'!BF137:BG137),""),"")</f>
        <v>1</v>
      </c>
      <c r="AC134" s="116" t="str">
        <f>IFERROR(IF(AVERAGE('Data mapping by country'!BH137:BI137)=1,AVERAGE('Data mapping by country'!BH137:BI137),""),"")</f>
        <v/>
      </c>
      <c r="AD134" s="116" t="str">
        <f>IFERROR(IF(AVERAGE('Data mapping by country'!BJ137:BK137)=1,AVERAGE('Data mapping by country'!BJ137:BK137),""),"")</f>
        <v/>
      </c>
      <c r="AE134" s="116" t="str">
        <f>IFERROR(IF(AVERAGE('Data mapping by country'!BL137:BM137)=1,AVERAGE('Data mapping by country'!BL137:BM137),""),"")</f>
        <v/>
      </c>
      <c r="AF134" s="116" t="str">
        <f>IFERROR(IF(AVERAGE('Data mapping by country'!BN137:BO137)=1,AVERAGE('Data mapping by country'!BN137:BO137),""),"")</f>
        <v/>
      </c>
      <c r="AG134" s="116">
        <f>IFERROR(IF(AVERAGE('Data mapping by country'!BQ137:BR137)=1,AVERAGE('Data mapping by country'!BQ137:BR137),""),"")</f>
        <v>1</v>
      </c>
      <c r="AH134" s="116" t="str">
        <f>IFERROR(IF(AVERAGE('Data mapping by country'!BS137:BT137)=1,AVERAGE('Data mapping by country'!BS137:BT137),""),"")</f>
        <v/>
      </c>
      <c r="AI134" s="116">
        <f>IFERROR(IF(AVERAGE('Data mapping by country'!BU137:BV137)=1,AVERAGE('Data mapping by country'!BU137:BV137),""),"")</f>
        <v>1</v>
      </c>
      <c r="AJ134" s="116">
        <f>IFERROR(IF(AVERAGE('Data mapping by country'!BX137:BY137)=1,AVERAGE('Data mapping by country'!BX137:BY137),""),"")</f>
        <v>1</v>
      </c>
      <c r="AK134" s="116">
        <f>IFERROR(IF(AVERAGE('Data mapping by country'!BZ137:CA137)=1,AVERAGE('Data mapping by country'!BZ137:CA137),""),"")</f>
        <v>1</v>
      </c>
      <c r="AL134" s="116" t="str">
        <f>IFERROR(IF(AVERAGE('Data mapping by country'!CB137:CC137)=1,AVERAGE('Data mapping by country'!CB137:CC137),""),"")</f>
        <v/>
      </c>
      <c r="AM134" s="116" t="str">
        <f>IFERROR(IF(AVERAGE('Data mapping by country'!CD137:CE137)=1,AVERAGE('Data mapping by country'!CD137:CE137),""),"")</f>
        <v/>
      </c>
      <c r="AN134" s="116">
        <f>IFERROR(IF(AVERAGE('Data mapping by country'!CF137:CG137)=1,AVERAGE('Data mapping by country'!CF137:CG137),""),"")</f>
        <v>1</v>
      </c>
      <c r="AO134" s="116" t="str">
        <f>IFERROR(IF(AVERAGE('Data mapping by country'!CI137:CJ137)=1,AVERAGE('Data mapping by country'!CI137:CJ137),""),"")</f>
        <v/>
      </c>
      <c r="AP134" s="116" t="str">
        <f>IFERROR(IF(AVERAGE('Data mapping by country'!CK137:CL137)=1,AVERAGE('Data mapping by country'!CK137:CL137),""),"")</f>
        <v/>
      </c>
      <c r="AQ134" s="116" t="str">
        <f>IFERROR(IF(AVERAGE('Data mapping by country'!CM137:CN137)=1,AVERAGE('Data mapping by country'!CM137:CN137),""),"")</f>
        <v/>
      </c>
      <c r="AR134" s="116">
        <f>IFERROR(IF(AVERAGE('Data mapping by country'!CP137:CQ137)=1,AVERAGE('Data mapping by country'!CP137:CQ137),""),"")</f>
        <v>1</v>
      </c>
      <c r="AS134" s="116" t="str">
        <f>IFERROR(IF(AVERAGE('Data mapping by country'!CR137:CS137)=1,AVERAGE('Data mapping by country'!CR137:CS137),""),"")</f>
        <v/>
      </c>
      <c r="AT134" s="116" t="str">
        <f>IFERROR(IF(AVERAGE('Data mapping by country'!CV137:CW137)=1,AVERAGE('Data mapping by country'!CV137:CW137),""),"")</f>
        <v/>
      </c>
      <c r="AU134" s="116" t="str">
        <f>IFERROR(IF(AVERAGE('Data mapping by country'!CX137:CY137)=1,AVERAGE('Data mapping by country'!CX137:CY137),""),"")</f>
        <v/>
      </c>
      <c r="AV134" s="116">
        <f>IFERROR(IF(AVERAGE('Data mapping by country'!CZ137:DA137)=1,AVERAGE('Data mapping by country'!CZ137:DA137),""),"")</f>
        <v>1</v>
      </c>
      <c r="AW134" s="116" t="str">
        <f>IFERROR(IF(AVERAGE('Data mapping by country'!DB137:DC137)=1,AVERAGE('Data mapping by country'!DB137:DC137),""),"")</f>
        <v/>
      </c>
      <c r="AX134" s="116" t="str">
        <f>IFERROR(IF(AVERAGE('Data mapping by country'!DD137:DE137)=1,AVERAGE('Data mapping by country'!DD137:DE137),""),"")</f>
        <v/>
      </c>
      <c r="AY134" s="116" t="str">
        <f>IFERROR(IF(AVERAGE('Data mapping by country'!DF137:DG137)=1,AVERAGE('Data mapping by country'!DF137:DG137),""),"")</f>
        <v/>
      </c>
      <c r="AZ134" s="116" t="str">
        <f>IFERROR(IF(AVERAGE('Data mapping by country'!DH137:DI137)=1,AVERAGE('Data mapping by country'!DH137:DI137),""),"")</f>
        <v/>
      </c>
      <c r="BA134" s="116">
        <f>IFERROR(IF(AVERAGE('Data mapping by country'!DJ137:DK137)=1,AVERAGE('Data mapping by country'!DJ137:DK137),""),"")</f>
        <v>1</v>
      </c>
      <c r="BB134" s="116" t="str">
        <f>IFERROR(IF(AVERAGE('Data mapping by country'!DL137:DM137)=1,AVERAGE('Data mapping by country'!DL137:DM137),""),"")</f>
        <v/>
      </c>
      <c r="BC134" s="116" t="str">
        <f>IFERROR(IF(AVERAGE('Data mapping by country'!DN137:DO137)=1,AVERAGE('Data mapping by country'!DN137:DO137),""),"")</f>
        <v/>
      </c>
      <c r="BD134" s="116">
        <f>IFERROR(IF(AVERAGE('Data mapping by country'!DQ137:DR137)=1,AVERAGE('Data mapping by country'!DQ137:DR137),""),"")</f>
        <v>1</v>
      </c>
      <c r="BE134" s="116">
        <f>IFERROR(IF(AVERAGE('Data mapping by country'!DS137:DT137)=1,AVERAGE('Data mapping by country'!DS137:DT137),""),"")</f>
        <v>1</v>
      </c>
      <c r="BF134" s="116">
        <f>IFERROR(IF(AVERAGE('Data mapping by country'!DU137:DV137)=1,AVERAGE('Data mapping by country'!DU137:DV137),""),"")</f>
        <v>1</v>
      </c>
      <c r="BG134" s="116" t="str">
        <f>IFERROR(IF(AVERAGE('Data mapping by country'!DW137:DX137)=1,AVERAGE('Data mapping by country'!DW137:DX137),""),"")</f>
        <v/>
      </c>
      <c r="BH134" s="116">
        <f>IFERROR(IF(AVERAGE('Data mapping by country'!DY137:DZ137)=1,AVERAGE('Data mapping by country'!DY137:DZ137),""),"")</f>
        <v>1</v>
      </c>
      <c r="BI134" s="116">
        <f>IFERROR(IF(AVERAGE('Data mapping by country'!EA137:EB137)=1,AVERAGE('Data mapping by country'!EA137:EB137),""),"")</f>
        <v>1</v>
      </c>
      <c r="BJ134" s="116" t="str">
        <f>IFERROR(IF(AVERAGE('Data mapping by country'!ED137:EE137)=1,AVERAGE('Data mapping by country'!ED137:EE137),""),"")</f>
        <v/>
      </c>
      <c r="BK134" s="116" t="str">
        <f>IFERROR(IF(AVERAGE('Data mapping by country'!EF137:EG137)=1,AVERAGE('Data mapping by country'!EF137:EG137),""),"")</f>
        <v/>
      </c>
      <c r="BL134" s="103" t="str">
        <f>IFERROR(IF(AVERAGE('Data mapping by country'!EH137:EI137)=1,AVERAGE('Data mapping by country'!EH137:EI137),""),"")</f>
        <v/>
      </c>
      <c r="BM134" s="98">
        <f t="shared" ref="BM134:BM197" si="2">SUM(C134:BL134)</f>
        <v>23</v>
      </c>
    </row>
    <row r="135" spans="1:65" ht="25.5" customHeight="1" x14ac:dyDescent="0.25">
      <c r="A135" s="100" t="s">
        <v>1352</v>
      </c>
      <c r="B135" s="119" t="s">
        <v>1351</v>
      </c>
      <c r="C135" s="102" t="str">
        <f>IFERROR(IF(AVERAGE('Data mapping by country'!C138:D138)=1,AVERAGE('Data mapping by country'!C138:D138),""),"")</f>
        <v/>
      </c>
      <c r="D135" s="115">
        <f>IFERROR(IF(AVERAGE('Data mapping by country'!E138:F138)=1,AVERAGE('Data mapping by country'!E138:F138),""),"")</f>
        <v>1</v>
      </c>
      <c r="E135" s="115" t="str">
        <f>IFERROR(IF(AVERAGE('Data mapping by country'!G138:H138)=1,AVERAGE('Data mapping by country'!G138:H138),""),"")</f>
        <v/>
      </c>
      <c r="F135" s="116" t="str">
        <f>IFERROR(IF(AVERAGE('Data mapping by country'!J138:K138)=1,AVERAGE('Data mapping by country'!J138:K138),""),"")</f>
        <v/>
      </c>
      <c r="G135" s="116" t="str">
        <f>IFERROR(IF(AVERAGE('Data mapping by country'!L138:M138)=1,AVERAGE('Data mapping by country'!L138:M138),""),"")</f>
        <v/>
      </c>
      <c r="H135" s="116" t="str">
        <f>IFERROR(IF(AVERAGE('Data mapping by country'!N138:O138)=1,AVERAGE('Data mapping by country'!N138:O138),""),"")</f>
        <v/>
      </c>
      <c r="I135" s="116" t="str">
        <f>IFERROR(IF(AVERAGE('Data mapping by country'!P138:Q138)=1,AVERAGE('Data mapping by country'!P138:Q138),""),"")</f>
        <v/>
      </c>
      <c r="J135" s="116" t="str">
        <f>IFERROR(IF(AVERAGE('Data mapping by country'!R138:S138)=1,AVERAGE('Data mapping by country'!R138:S138),""),"")</f>
        <v/>
      </c>
      <c r="K135" s="116" t="str">
        <f>IFERROR(IF(AVERAGE('Data mapping by country'!T138:U138)=1,AVERAGE('Data mapping by country'!T138:U138),""),"")</f>
        <v/>
      </c>
      <c r="L135" s="116" t="str">
        <f>IFERROR(IF(AVERAGE('Data mapping by country'!W138:X138)=1,AVERAGE('Data mapping by country'!W138:X138),""),"")</f>
        <v/>
      </c>
      <c r="M135" s="116" t="str">
        <f>IFERROR(IF(AVERAGE('Data mapping by country'!Y138:Z138)=1,AVERAGE('Data mapping by country'!Y138:Z138),""),"")</f>
        <v/>
      </c>
      <c r="N135" s="116">
        <f>IFERROR(IF(AVERAGE('Data mapping by country'!AA138:AB138)=1,AVERAGE('Data mapping by country'!AA138:AB138),""),"")</f>
        <v>1</v>
      </c>
      <c r="O135" s="116" t="str">
        <f>IFERROR(IF(AVERAGE('Data mapping by country'!AC138:AD138)=1,AVERAGE('Data mapping by country'!AC138:AD138),""),"")</f>
        <v/>
      </c>
      <c r="P135" s="116">
        <f>IFERROR(IF(AVERAGE('Data mapping by country'!AE138:AF138)=1,AVERAGE('Data mapping by country'!AE138:AF138),""),"")</f>
        <v>1</v>
      </c>
      <c r="Q135" s="116" t="str">
        <f>IFERROR(IF(AVERAGE('Data mapping by country'!AG138:AH138)=1,AVERAGE('Data mapping by country'!AG138:AH138),""),"")</f>
        <v/>
      </c>
      <c r="R135" s="116" t="str">
        <f>IFERROR(IF(AVERAGE('Data mapping by country'!AI138:AJ138)=1,AVERAGE('Data mapping by country'!AI138:AJ138),""),"")</f>
        <v/>
      </c>
      <c r="S135" s="116" t="str">
        <f>IFERROR(IF(AVERAGE('Data mapping by country'!AK138:AL138)=1,AVERAGE('Data mapping by country'!AK138:AL138),""),"")</f>
        <v/>
      </c>
      <c r="T135" s="116" t="str">
        <f>IFERROR(IF(AVERAGE('Data mapping by country'!AM138:AN138)=1,AVERAGE('Data mapping by country'!AM138:AN138),""),"")</f>
        <v/>
      </c>
      <c r="U135" s="116" t="str">
        <f>IFERROR(IF(AVERAGE('Data mapping by country'!AP138:AQ138)=1,AVERAGE('Data mapping by country'!AP138:AQ138),""),"")</f>
        <v/>
      </c>
      <c r="V135" s="116" t="str">
        <f>IFERROR(IF(AVERAGE('Data mapping by country'!AR138:AS138)=1,AVERAGE('Data mapping by country'!AR138:AS138),""),"")</f>
        <v/>
      </c>
      <c r="W135" s="116" t="str">
        <f>IFERROR(IF(AVERAGE('Data mapping by country'!AT138:AU138)=1,AVERAGE('Data mapping by country'!AT138:AU138),""),"")</f>
        <v/>
      </c>
      <c r="X135" s="116" t="str">
        <f>IFERROR(IF(AVERAGE('Data mapping by country'!AV138:AW138)=1,AVERAGE('Data mapping by country'!AV138:AW138),""),"")</f>
        <v/>
      </c>
      <c r="Y135" s="116" t="str">
        <f>IFERROR(IF(AVERAGE('Data mapping by country'!AX138:AY138)=1,AVERAGE('Data mapping by country'!AX138:AY138),""),"")</f>
        <v/>
      </c>
      <c r="Z135" s="116" t="str">
        <f>IFERROR(IF(AVERAGE('Data mapping by country'!AZ138:BA138)=1,AVERAGE('Data mapping by country'!AZ138:BA138),""),"")</f>
        <v/>
      </c>
      <c r="AA135" s="116" t="str">
        <f>IFERROR(IF(AVERAGE('Data mapping by country'!BB138:BC138)=1,AVERAGE('Data mapping by country'!BB138:BC138),""),"")</f>
        <v/>
      </c>
      <c r="AB135" s="116">
        <f>IFERROR(IF(AVERAGE('Data mapping by country'!BF138:BG138)=1,AVERAGE('Data mapping by country'!BF138:BG138),""),"")</f>
        <v>1</v>
      </c>
      <c r="AC135" s="116" t="str">
        <f>IFERROR(IF(AVERAGE('Data mapping by country'!BH138:BI138)=1,AVERAGE('Data mapping by country'!BH138:BI138),""),"")</f>
        <v/>
      </c>
      <c r="AD135" s="116" t="str">
        <f>IFERROR(IF(AVERAGE('Data mapping by country'!BJ138:BK138)=1,AVERAGE('Data mapping by country'!BJ138:BK138),""),"")</f>
        <v/>
      </c>
      <c r="AE135" s="116" t="str">
        <f>IFERROR(IF(AVERAGE('Data mapping by country'!BL138:BM138)=1,AVERAGE('Data mapping by country'!BL138:BM138),""),"")</f>
        <v/>
      </c>
      <c r="AF135" s="116" t="str">
        <f>IFERROR(IF(AVERAGE('Data mapping by country'!BN138:BO138)=1,AVERAGE('Data mapping by country'!BN138:BO138),""),"")</f>
        <v/>
      </c>
      <c r="AG135" s="116" t="str">
        <f>IFERROR(IF(AVERAGE('Data mapping by country'!BQ138:BR138)=1,AVERAGE('Data mapping by country'!BQ138:BR138),""),"")</f>
        <v/>
      </c>
      <c r="AH135" s="116" t="str">
        <f>IFERROR(IF(AVERAGE('Data mapping by country'!BS138:BT138)=1,AVERAGE('Data mapping by country'!BS138:BT138),""),"")</f>
        <v/>
      </c>
      <c r="AI135" s="116" t="str">
        <f>IFERROR(IF(AVERAGE('Data mapping by country'!BU138:BV138)=1,AVERAGE('Data mapping by country'!BU138:BV138),""),"")</f>
        <v/>
      </c>
      <c r="AJ135" s="116" t="str">
        <f>IFERROR(IF(AVERAGE('Data mapping by country'!BX138:BY138)=1,AVERAGE('Data mapping by country'!BX138:BY138),""),"")</f>
        <v/>
      </c>
      <c r="AK135" s="116" t="str">
        <f>IFERROR(IF(AVERAGE('Data mapping by country'!BZ138:CA138)=1,AVERAGE('Data mapping by country'!BZ138:CA138),""),"")</f>
        <v/>
      </c>
      <c r="AL135" s="116" t="str">
        <f>IFERROR(IF(AVERAGE('Data mapping by country'!CB138:CC138)=1,AVERAGE('Data mapping by country'!CB138:CC138),""),"")</f>
        <v/>
      </c>
      <c r="AM135" s="116" t="str">
        <f>IFERROR(IF(AVERAGE('Data mapping by country'!CD138:CE138)=1,AVERAGE('Data mapping by country'!CD138:CE138),""),"")</f>
        <v/>
      </c>
      <c r="AN135" s="116" t="str">
        <f>IFERROR(IF(AVERAGE('Data mapping by country'!CF138:CG138)=1,AVERAGE('Data mapping by country'!CF138:CG138),""),"")</f>
        <v/>
      </c>
      <c r="AO135" s="116" t="str">
        <f>IFERROR(IF(AVERAGE('Data mapping by country'!CI138:CJ138)=1,AVERAGE('Data mapping by country'!CI138:CJ138),""),"")</f>
        <v/>
      </c>
      <c r="AP135" s="116" t="str">
        <f>IFERROR(IF(AVERAGE('Data mapping by country'!CK138:CL138)=1,AVERAGE('Data mapping by country'!CK138:CL138),""),"")</f>
        <v/>
      </c>
      <c r="AQ135" s="116" t="str">
        <f>IFERROR(IF(AVERAGE('Data mapping by country'!CM138:CN138)=1,AVERAGE('Data mapping by country'!CM138:CN138),""),"")</f>
        <v/>
      </c>
      <c r="AR135" s="116">
        <f>IFERROR(IF(AVERAGE('Data mapping by country'!CP138:CQ138)=1,AVERAGE('Data mapping by country'!CP138:CQ138),""),"")</f>
        <v>1</v>
      </c>
      <c r="AS135" s="116" t="str">
        <f>IFERROR(IF(AVERAGE('Data mapping by country'!CR138:CS138)=1,AVERAGE('Data mapping by country'!CR138:CS138),""),"")</f>
        <v/>
      </c>
      <c r="AT135" s="116" t="str">
        <f>IFERROR(IF(AVERAGE('Data mapping by country'!CV138:CW138)=1,AVERAGE('Data mapping by country'!CV138:CW138),""),"")</f>
        <v/>
      </c>
      <c r="AU135" s="116" t="str">
        <f>IFERROR(IF(AVERAGE('Data mapping by country'!CX138:CY138)=1,AVERAGE('Data mapping by country'!CX138:CY138),""),"")</f>
        <v/>
      </c>
      <c r="AV135" s="116" t="str">
        <f>IFERROR(IF(AVERAGE('Data mapping by country'!CZ138:DA138)=1,AVERAGE('Data mapping by country'!CZ138:DA138),""),"")</f>
        <v/>
      </c>
      <c r="AW135" s="116" t="str">
        <f>IFERROR(IF(AVERAGE('Data mapping by country'!DB138:DC138)=1,AVERAGE('Data mapping by country'!DB138:DC138),""),"")</f>
        <v/>
      </c>
      <c r="AX135" s="116" t="str">
        <f>IFERROR(IF(AVERAGE('Data mapping by country'!DD138:DE138)=1,AVERAGE('Data mapping by country'!DD138:DE138),""),"")</f>
        <v/>
      </c>
      <c r="AY135" s="116" t="str">
        <f>IFERROR(IF(AVERAGE('Data mapping by country'!DF138:DG138)=1,AVERAGE('Data mapping by country'!DF138:DG138),""),"")</f>
        <v/>
      </c>
      <c r="AZ135" s="116" t="str">
        <f>IFERROR(IF(AVERAGE('Data mapping by country'!DH138:DI138)=1,AVERAGE('Data mapping by country'!DH138:DI138),""),"")</f>
        <v/>
      </c>
      <c r="BA135" s="116" t="str">
        <f>IFERROR(IF(AVERAGE('Data mapping by country'!DJ138:DK138)=1,AVERAGE('Data mapping by country'!DJ138:DK138),""),"")</f>
        <v/>
      </c>
      <c r="BB135" s="116" t="str">
        <f>IFERROR(IF(AVERAGE('Data mapping by country'!DL138:DM138)=1,AVERAGE('Data mapping by country'!DL138:DM138),""),"")</f>
        <v/>
      </c>
      <c r="BC135" s="116" t="str">
        <f>IFERROR(IF(AVERAGE('Data mapping by country'!DN138:DO138)=1,AVERAGE('Data mapping by country'!DN138:DO138),""),"")</f>
        <v/>
      </c>
      <c r="BD135" s="116" t="str">
        <f>IFERROR(IF(AVERAGE('Data mapping by country'!DQ138:DR138)=1,AVERAGE('Data mapping by country'!DQ138:DR138),""),"")</f>
        <v/>
      </c>
      <c r="BE135" s="116" t="str">
        <f>IFERROR(IF(AVERAGE('Data mapping by country'!DS138:DT138)=1,AVERAGE('Data mapping by country'!DS138:DT138),""),"")</f>
        <v/>
      </c>
      <c r="BF135" s="116" t="str">
        <f>IFERROR(IF(AVERAGE('Data mapping by country'!DU138:DV138)=1,AVERAGE('Data mapping by country'!DU138:DV138),""),"")</f>
        <v/>
      </c>
      <c r="BG135" s="116" t="str">
        <f>IFERROR(IF(AVERAGE('Data mapping by country'!DW138:DX138)=1,AVERAGE('Data mapping by country'!DW138:DX138),""),"")</f>
        <v/>
      </c>
      <c r="BH135" s="116" t="str">
        <f>IFERROR(IF(AVERAGE('Data mapping by country'!DY138:DZ138)=1,AVERAGE('Data mapping by country'!DY138:DZ138),""),"")</f>
        <v/>
      </c>
      <c r="BI135" s="116" t="str">
        <f>IFERROR(IF(AVERAGE('Data mapping by country'!EA138:EB138)=1,AVERAGE('Data mapping by country'!EA138:EB138),""),"")</f>
        <v/>
      </c>
      <c r="BJ135" s="116">
        <f>IFERROR(IF(AVERAGE('Data mapping by country'!ED138:EE138)=1,AVERAGE('Data mapping by country'!ED138:EE138),""),"")</f>
        <v>1</v>
      </c>
      <c r="BK135" s="116" t="str">
        <f>IFERROR(IF(AVERAGE('Data mapping by country'!EF138:EG138)=1,AVERAGE('Data mapping by country'!EF138:EG138),""),"")</f>
        <v/>
      </c>
      <c r="BL135" s="103" t="str">
        <f>IFERROR(IF(AVERAGE('Data mapping by country'!EH138:EI138)=1,AVERAGE('Data mapping by country'!EH138:EI138),""),"")</f>
        <v/>
      </c>
      <c r="BM135" s="98">
        <f t="shared" si="2"/>
        <v>6</v>
      </c>
    </row>
    <row r="136" spans="1:65" ht="25.5" customHeight="1" x14ac:dyDescent="0.25">
      <c r="A136" s="99" t="s">
        <v>1350</v>
      </c>
      <c r="B136" s="118" t="s">
        <v>424</v>
      </c>
      <c r="C136" s="102">
        <f>IFERROR(IF(AVERAGE('Data mapping by country'!C139:D139)=1,AVERAGE('Data mapping by country'!C139:D139),""),"")</f>
        <v>1</v>
      </c>
      <c r="D136" s="115">
        <f>IFERROR(IF(AVERAGE('Data mapping by country'!E139:F139)=1,AVERAGE('Data mapping by country'!E139:F139),""),"")</f>
        <v>1</v>
      </c>
      <c r="E136" s="115">
        <f>IFERROR(IF(AVERAGE('Data mapping by country'!G139:H139)=1,AVERAGE('Data mapping by country'!G139:H139),""),"")</f>
        <v>1</v>
      </c>
      <c r="F136" s="116">
        <f>IFERROR(IF(AVERAGE('Data mapping by country'!J139:K139)=1,AVERAGE('Data mapping by country'!J139:K139),""),"")</f>
        <v>1</v>
      </c>
      <c r="G136" s="116" t="str">
        <f>IFERROR(IF(AVERAGE('Data mapping by country'!L139:M139)=1,AVERAGE('Data mapping by country'!L139:M139),""),"")</f>
        <v/>
      </c>
      <c r="H136" s="116">
        <f>IFERROR(IF(AVERAGE('Data mapping by country'!N139:O139)=1,AVERAGE('Data mapping by country'!N139:O139),""),"")</f>
        <v>1</v>
      </c>
      <c r="I136" s="116">
        <f>IFERROR(IF(AVERAGE('Data mapping by country'!P139:Q139)=1,AVERAGE('Data mapping by country'!P139:Q139),""),"")</f>
        <v>1</v>
      </c>
      <c r="J136" s="116">
        <f>IFERROR(IF(AVERAGE('Data mapping by country'!R139:S139)=1,AVERAGE('Data mapping by country'!R139:S139),""),"")</f>
        <v>1</v>
      </c>
      <c r="K136" s="116" t="str">
        <f>IFERROR(IF(AVERAGE('Data mapping by country'!T139:U139)=1,AVERAGE('Data mapping by country'!T139:U139),""),"")</f>
        <v/>
      </c>
      <c r="L136" s="116">
        <f>IFERROR(IF(AVERAGE('Data mapping by country'!W139:X139)=1,AVERAGE('Data mapping by country'!W139:X139),""),"")</f>
        <v>1</v>
      </c>
      <c r="M136" s="116">
        <f>IFERROR(IF(AVERAGE('Data mapping by country'!Y139:Z139)=1,AVERAGE('Data mapping by country'!Y139:Z139),""),"")</f>
        <v>1</v>
      </c>
      <c r="N136" s="116">
        <f>IFERROR(IF(AVERAGE('Data mapping by country'!AA139:AB139)=1,AVERAGE('Data mapping by country'!AA139:AB139),""),"")</f>
        <v>1</v>
      </c>
      <c r="O136" s="116" t="str">
        <f>IFERROR(IF(AVERAGE('Data mapping by country'!AC139:AD139)=1,AVERAGE('Data mapping by country'!AC139:AD139),""),"")</f>
        <v/>
      </c>
      <c r="P136" s="116">
        <f>IFERROR(IF(AVERAGE('Data mapping by country'!AE139:AF139)=1,AVERAGE('Data mapping by country'!AE139:AF139),""),"")</f>
        <v>1</v>
      </c>
      <c r="Q136" s="116" t="str">
        <f>IFERROR(IF(AVERAGE('Data mapping by country'!AG139:AH139)=1,AVERAGE('Data mapping by country'!AG139:AH139),""),"")</f>
        <v/>
      </c>
      <c r="R136" s="116">
        <f>IFERROR(IF(AVERAGE('Data mapping by country'!AI139:AJ139)=1,AVERAGE('Data mapping by country'!AI139:AJ139),""),"")</f>
        <v>1</v>
      </c>
      <c r="S136" s="116">
        <f>IFERROR(IF(AVERAGE('Data mapping by country'!AK139:AL139)=1,AVERAGE('Data mapping by country'!AK139:AL139),""),"")</f>
        <v>1</v>
      </c>
      <c r="T136" s="116">
        <f>IFERROR(IF(AVERAGE('Data mapping by country'!AM139:AN139)=1,AVERAGE('Data mapping by country'!AM139:AN139),""),"")</f>
        <v>1</v>
      </c>
      <c r="U136" s="116">
        <f>IFERROR(IF(AVERAGE('Data mapping by country'!AP139:AQ139)=1,AVERAGE('Data mapping by country'!AP139:AQ139),""),"")</f>
        <v>1</v>
      </c>
      <c r="V136" s="116" t="str">
        <f>IFERROR(IF(AVERAGE('Data mapping by country'!AR139:AS139)=1,AVERAGE('Data mapping by country'!AR139:AS139),""),"")</f>
        <v/>
      </c>
      <c r="W136" s="116">
        <f>IFERROR(IF(AVERAGE('Data mapping by country'!AT139:AU139)=1,AVERAGE('Data mapping by country'!AT139:AU139),""),"")</f>
        <v>1</v>
      </c>
      <c r="X136" s="116">
        <f>IFERROR(IF(AVERAGE('Data mapping by country'!AV139:AW139)=1,AVERAGE('Data mapping by country'!AV139:AW139),""),"")</f>
        <v>1</v>
      </c>
      <c r="Y136" s="116" t="str">
        <f>IFERROR(IF(AVERAGE('Data mapping by country'!AX139:AY139)=1,AVERAGE('Data mapping by country'!AX139:AY139),""),"")</f>
        <v/>
      </c>
      <c r="Z136" s="116">
        <f>IFERROR(IF(AVERAGE('Data mapping by country'!AZ139:BA139)=1,AVERAGE('Data mapping by country'!AZ139:BA139),""),"")</f>
        <v>1</v>
      </c>
      <c r="AA136" s="116">
        <f>IFERROR(IF(AVERAGE('Data mapping by country'!BB139:BC139)=1,AVERAGE('Data mapping by country'!BB139:BC139),""),"")</f>
        <v>1</v>
      </c>
      <c r="AB136" s="116">
        <f>IFERROR(IF(AVERAGE('Data mapping by country'!BF139:BG139)=1,AVERAGE('Data mapping by country'!BF139:BG139),""),"")</f>
        <v>1</v>
      </c>
      <c r="AC136" s="116">
        <f>IFERROR(IF(AVERAGE('Data mapping by country'!BH139:BI139)=1,AVERAGE('Data mapping by country'!BH139:BI139),""),"")</f>
        <v>1</v>
      </c>
      <c r="AD136" s="116" t="str">
        <f>IFERROR(IF(AVERAGE('Data mapping by country'!BJ139:BK139)=1,AVERAGE('Data mapping by country'!BJ139:BK139),""),"")</f>
        <v/>
      </c>
      <c r="AE136" s="116" t="str">
        <f>IFERROR(IF(AVERAGE('Data mapping by country'!BL139:BM139)=1,AVERAGE('Data mapping by country'!BL139:BM139),""),"")</f>
        <v/>
      </c>
      <c r="AF136" s="116" t="str">
        <f>IFERROR(IF(AVERAGE('Data mapping by country'!BN139:BO139)=1,AVERAGE('Data mapping by country'!BN139:BO139),""),"")</f>
        <v/>
      </c>
      <c r="AG136" s="116">
        <f>IFERROR(IF(AVERAGE('Data mapping by country'!BQ139:BR139)=1,AVERAGE('Data mapping by country'!BQ139:BR139),""),"")</f>
        <v>1</v>
      </c>
      <c r="AH136" s="116" t="str">
        <f>IFERROR(IF(AVERAGE('Data mapping by country'!BS139:BT139)=1,AVERAGE('Data mapping by country'!BS139:BT139),""),"")</f>
        <v/>
      </c>
      <c r="AI136" s="116">
        <f>IFERROR(IF(AVERAGE('Data mapping by country'!BU139:BV139)=1,AVERAGE('Data mapping by country'!BU139:BV139),""),"")</f>
        <v>1</v>
      </c>
      <c r="AJ136" s="116">
        <f>IFERROR(IF(AVERAGE('Data mapping by country'!BX139:BY139)=1,AVERAGE('Data mapping by country'!BX139:BY139),""),"")</f>
        <v>1</v>
      </c>
      <c r="AK136" s="116">
        <f>IFERROR(IF(AVERAGE('Data mapping by country'!BZ139:CA139)=1,AVERAGE('Data mapping by country'!BZ139:CA139),""),"")</f>
        <v>1</v>
      </c>
      <c r="AL136" s="116" t="str">
        <f>IFERROR(IF(AVERAGE('Data mapping by country'!CB139:CC139)=1,AVERAGE('Data mapping by country'!CB139:CC139),""),"")</f>
        <v/>
      </c>
      <c r="AM136" s="116" t="str">
        <f>IFERROR(IF(AVERAGE('Data mapping by country'!CD139:CE139)=1,AVERAGE('Data mapping by country'!CD139:CE139),""),"")</f>
        <v/>
      </c>
      <c r="AN136" s="116">
        <f>IFERROR(IF(AVERAGE('Data mapping by country'!CF139:CG139)=1,AVERAGE('Data mapping by country'!CF139:CG139),""),"")</f>
        <v>1</v>
      </c>
      <c r="AO136" s="116">
        <f>IFERROR(IF(AVERAGE('Data mapping by country'!CI139:CJ139)=1,AVERAGE('Data mapping by country'!CI139:CJ139),""),"")</f>
        <v>1</v>
      </c>
      <c r="AP136" s="116" t="str">
        <f>IFERROR(IF(AVERAGE('Data mapping by country'!CK139:CL139)=1,AVERAGE('Data mapping by country'!CK139:CL139),""),"")</f>
        <v/>
      </c>
      <c r="AQ136" s="116" t="str">
        <f>IFERROR(IF(AVERAGE('Data mapping by country'!CM139:CN139)=1,AVERAGE('Data mapping by country'!CM139:CN139),""),"")</f>
        <v/>
      </c>
      <c r="AR136" s="116">
        <f>IFERROR(IF(AVERAGE('Data mapping by country'!CP139:CQ139)=1,AVERAGE('Data mapping by country'!CP139:CQ139),""),"")</f>
        <v>1</v>
      </c>
      <c r="AS136" s="116">
        <f>IFERROR(IF(AVERAGE('Data mapping by country'!CR139:CS139)=1,AVERAGE('Data mapping by country'!CR139:CS139),""),"")</f>
        <v>1</v>
      </c>
      <c r="AT136" s="116" t="str">
        <f>IFERROR(IF(AVERAGE('Data mapping by country'!CV139:CW139)=1,AVERAGE('Data mapping by country'!CV139:CW139),""),"")</f>
        <v/>
      </c>
      <c r="AU136" s="116" t="str">
        <f>IFERROR(IF(AVERAGE('Data mapping by country'!CX139:CY139)=1,AVERAGE('Data mapping by country'!CX139:CY139),""),"")</f>
        <v/>
      </c>
      <c r="AV136" s="116">
        <f>IFERROR(IF(AVERAGE('Data mapping by country'!CZ139:DA139)=1,AVERAGE('Data mapping by country'!CZ139:DA139),""),"")</f>
        <v>1</v>
      </c>
      <c r="AW136" s="116" t="str">
        <f>IFERROR(IF(AVERAGE('Data mapping by country'!DB139:DC139)=1,AVERAGE('Data mapping by country'!DB139:DC139),""),"")</f>
        <v/>
      </c>
      <c r="AX136" s="116">
        <f>IFERROR(IF(AVERAGE('Data mapping by country'!DD139:DE139)=1,AVERAGE('Data mapping by country'!DD139:DE139),""),"")</f>
        <v>1</v>
      </c>
      <c r="AY136" s="116" t="str">
        <f>IFERROR(IF(AVERAGE('Data mapping by country'!DF139:DG139)=1,AVERAGE('Data mapping by country'!DF139:DG139),""),"")</f>
        <v/>
      </c>
      <c r="AZ136" s="116" t="str">
        <f>IFERROR(IF(AVERAGE('Data mapping by country'!DH139:DI139)=1,AVERAGE('Data mapping by country'!DH139:DI139),""),"")</f>
        <v/>
      </c>
      <c r="BA136" s="116">
        <f>IFERROR(IF(AVERAGE('Data mapping by country'!DJ139:DK139)=1,AVERAGE('Data mapping by country'!DJ139:DK139),""),"")</f>
        <v>1</v>
      </c>
      <c r="BB136" s="116" t="str">
        <f>IFERROR(IF(AVERAGE('Data mapping by country'!DL139:DM139)=1,AVERAGE('Data mapping by country'!DL139:DM139),""),"")</f>
        <v/>
      </c>
      <c r="BC136" s="116" t="str">
        <f>IFERROR(IF(AVERAGE('Data mapping by country'!DN139:DO139)=1,AVERAGE('Data mapping by country'!DN139:DO139),""),"")</f>
        <v/>
      </c>
      <c r="BD136" s="116">
        <f>IFERROR(IF(AVERAGE('Data mapping by country'!DQ139:DR139)=1,AVERAGE('Data mapping by country'!DQ139:DR139),""),"")</f>
        <v>1</v>
      </c>
      <c r="BE136" s="116">
        <f>IFERROR(IF(AVERAGE('Data mapping by country'!DS139:DT139)=1,AVERAGE('Data mapping by country'!DS139:DT139),""),"")</f>
        <v>1</v>
      </c>
      <c r="BF136" s="116">
        <f>IFERROR(IF(AVERAGE('Data mapping by country'!DU139:DV139)=1,AVERAGE('Data mapping by country'!DU139:DV139),""),"")</f>
        <v>1</v>
      </c>
      <c r="BG136" s="116" t="str">
        <f>IFERROR(IF(AVERAGE('Data mapping by country'!DW139:DX139)=1,AVERAGE('Data mapping by country'!DW139:DX139),""),"")</f>
        <v/>
      </c>
      <c r="BH136" s="116" t="str">
        <f>IFERROR(IF(AVERAGE('Data mapping by country'!DY139:DZ139)=1,AVERAGE('Data mapping by country'!DY139:DZ139),""),"")</f>
        <v/>
      </c>
      <c r="BI136" s="116">
        <f>IFERROR(IF(AVERAGE('Data mapping by country'!EA139:EB139)=1,AVERAGE('Data mapping by country'!EA139:EB139),""),"")</f>
        <v>1</v>
      </c>
      <c r="BJ136" s="116">
        <f>IFERROR(IF(AVERAGE('Data mapping by country'!ED139:EE139)=1,AVERAGE('Data mapping by country'!ED139:EE139),""),"")</f>
        <v>1</v>
      </c>
      <c r="BK136" s="116">
        <f>IFERROR(IF(AVERAGE('Data mapping by country'!EF139:EG139)=1,AVERAGE('Data mapping by country'!EF139:EG139),""),"")</f>
        <v>1</v>
      </c>
      <c r="BL136" s="103" t="str">
        <f>IFERROR(IF(AVERAGE('Data mapping by country'!EH139:EI139)=1,AVERAGE('Data mapping by country'!EH139:EI139),""),"")</f>
        <v/>
      </c>
      <c r="BM136" s="98">
        <f t="shared" si="2"/>
        <v>38</v>
      </c>
    </row>
    <row r="137" spans="1:65" ht="25.5" customHeight="1" x14ac:dyDescent="0.25">
      <c r="A137" s="100" t="s">
        <v>1348</v>
      </c>
      <c r="B137" s="119" t="s">
        <v>1347</v>
      </c>
      <c r="C137" s="102">
        <f>IFERROR(IF(AVERAGE('Data mapping by country'!C140:D140)=1,AVERAGE('Data mapping by country'!C140:D140),""),"")</f>
        <v>1</v>
      </c>
      <c r="D137" s="115">
        <f>IFERROR(IF(AVERAGE('Data mapping by country'!E140:F140)=1,AVERAGE('Data mapping by country'!E140:F140),""),"")</f>
        <v>1</v>
      </c>
      <c r="E137" s="115" t="str">
        <f>IFERROR(IF(AVERAGE('Data mapping by country'!G140:H140)=1,AVERAGE('Data mapping by country'!G140:H140),""),"")</f>
        <v/>
      </c>
      <c r="F137" s="116">
        <f>IFERROR(IF(AVERAGE('Data mapping by country'!J140:K140)=1,AVERAGE('Data mapping by country'!J140:K140),""),"")</f>
        <v>1</v>
      </c>
      <c r="G137" s="116" t="str">
        <f>IFERROR(IF(AVERAGE('Data mapping by country'!L140:M140)=1,AVERAGE('Data mapping by country'!L140:M140),""),"")</f>
        <v/>
      </c>
      <c r="H137" s="116">
        <f>IFERROR(IF(AVERAGE('Data mapping by country'!N140:O140)=1,AVERAGE('Data mapping by country'!N140:O140),""),"")</f>
        <v>1</v>
      </c>
      <c r="I137" s="116">
        <f>IFERROR(IF(AVERAGE('Data mapping by country'!P140:Q140)=1,AVERAGE('Data mapping by country'!P140:Q140),""),"")</f>
        <v>1</v>
      </c>
      <c r="J137" s="116">
        <f>IFERROR(IF(AVERAGE('Data mapping by country'!R140:S140)=1,AVERAGE('Data mapping by country'!R140:S140),""),"")</f>
        <v>1</v>
      </c>
      <c r="K137" s="116" t="str">
        <f>IFERROR(IF(AVERAGE('Data mapping by country'!T140:U140)=1,AVERAGE('Data mapping by country'!T140:U140),""),"")</f>
        <v/>
      </c>
      <c r="L137" s="116">
        <f>IFERROR(IF(AVERAGE('Data mapping by country'!W140:X140)=1,AVERAGE('Data mapping by country'!W140:X140),""),"")</f>
        <v>1</v>
      </c>
      <c r="M137" s="116">
        <f>IFERROR(IF(AVERAGE('Data mapping by country'!Y140:Z140)=1,AVERAGE('Data mapping by country'!Y140:Z140),""),"")</f>
        <v>1</v>
      </c>
      <c r="N137" s="116">
        <f>IFERROR(IF(AVERAGE('Data mapping by country'!AA140:AB140)=1,AVERAGE('Data mapping by country'!AA140:AB140),""),"")</f>
        <v>1</v>
      </c>
      <c r="O137" s="116" t="str">
        <f>IFERROR(IF(AVERAGE('Data mapping by country'!AC140:AD140)=1,AVERAGE('Data mapping by country'!AC140:AD140),""),"")</f>
        <v/>
      </c>
      <c r="P137" s="116">
        <f>IFERROR(IF(AVERAGE('Data mapping by country'!AE140:AF140)=1,AVERAGE('Data mapping by country'!AE140:AF140),""),"")</f>
        <v>1</v>
      </c>
      <c r="Q137" s="116" t="str">
        <f>IFERROR(IF(AVERAGE('Data mapping by country'!AG140:AH140)=1,AVERAGE('Data mapping by country'!AG140:AH140),""),"")</f>
        <v/>
      </c>
      <c r="R137" s="116">
        <f>IFERROR(IF(AVERAGE('Data mapping by country'!AI140:AJ140)=1,AVERAGE('Data mapping by country'!AI140:AJ140),""),"")</f>
        <v>1</v>
      </c>
      <c r="S137" s="116">
        <f>IFERROR(IF(AVERAGE('Data mapping by country'!AK140:AL140)=1,AVERAGE('Data mapping by country'!AK140:AL140),""),"")</f>
        <v>1</v>
      </c>
      <c r="T137" s="116" t="str">
        <f>IFERROR(IF(AVERAGE('Data mapping by country'!AM140:AN140)=1,AVERAGE('Data mapping by country'!AM140:AN140),""),"")</f>
        <v/>
      </c>
      <c r="U137" s="116">
        <f>IFERROR(IF(AVERAGE('Data mapping by country'!AP140:AQ140)=1,AVERAGE('Data mapping by country'!AP140:AQ140),""),"")</f>
        <v>1</v>
      </c>
      <c r="V137" s="116" t="str">
        <f>IFERROR(IF(AVERAGE('Data mapping by country'!AR140:AS140)=1,AVERAGE('Data mapping by country'!AR140:AS140),""),"")</f>
        <v/>
      </c>
      <c r="W137" s="116" t="str">
        <f>IFERROR(IF(AVERAGE('Data mapping by country'!AT140:AU140)=1,AVERAGE('Data mapping by country'!AT140:AU140),""),"")</f>
        <v/>
      </c>
      <c r="X137" s="116">
        <f>IFERROR(IF(AVERAGE('Data mapping by country'!AV140:AW140)=1,AVERAGE('Data mapping by country'!AV140:AW140),""),"")</f>
        <v>1</v>
      </c>
      <c r="Y137" s="116" t="str">
        <f>IFERROR(IF(AVERAGE('Data mapping by country'!AX140:AY140)=1,AVERAGE('Data mapping by country'!AX140:AY140),""),"")</f>
        <v/>
      </c>
      <c r="Z137" s="116" t="str">
        <f>IFERROR(IF(AVERAGE('Data mapping by country'!AZ140:BA140)=1,AVERAGE('Data mapping by country'!AZ140:BA140),""),"")</f>
        <v/>
      </c>
      <c r="AA137" s="116" t="str">
        <f>IFERROR(IF(AVERAGE('Data mapping by country'!BB140:BC140)=1,AVERAGE('Data mapping by country'!BB140:BC140),""),"")</f>
        <v/>
      </c>
      <c r="AB137" s="116">
        <f>IFERROR(IF(AVERAGE('Data mapping by country'!BF140:BG140)=1,AVERAGE('Data mapping by country'!BF140:BG140),""),"")</f>
        <v>1</v>
      </c>
      <c r="AC137" s="116" t="str">
        <f>IFERROR(IF(AVERAGE('Data mapping by country'!BH140:BI140)=1,AVERAGE('Data mapping by country'!BH140:BI140),""),"")</f>
        <v/>
      </c>
      <c r="AD137" s="116" t="str">
        <f>IFERROR(IF(AVERAGE('Data mapping by country'!BJ140:BK140)=1,AVERAGE('Data mapping by country'!BJ140:BK140),""),"")</f>
        <v/>
      </c>
      <c r="AE137" s="116" t="str">
        <f>IFERROR(IF(AVERAGE('Data mapping by country'!BL140:BM140)=1,AVERAGE('Data mapping by country'!BL140:BM140),""),"")</f>
        <v/>
      </c>
      <c r="AF137" s="116" t="str">
        <f>IFERROR(IF(AVERAGE('Data mapping by country'!BN140:BO140)=1,AVERAGE('Data mapping by country'!BN140:BO140),""),"")</f>
        <v/>
      </c>
      <c r="AG137" s="116">
        <f>IFERROR(IF(AVERAGE('Data mapping by country'!BQ140:BR140)=1,AVERAGE('Data mapping by country'!BQ140:BR140),""),"")</f>
        <v>1</v>
      </c>
      <c r="AH137" s="116" t="str">
        <f>IFERROR(IF(AVERAGE('Data mapping by country'!BS140:BT140)=1,AVERAGE('Data mapping by country'!BS140:BT140),""),"")</f>
        <v/>
      </c>
      <c r="AI137" s="116">
        <f>IFERROR(IF(AVERAGE('Data mapping by country'!BU140:BV140)=1,AVERAGE('Data mapping by country'!BU140:BV140),""),"")</f>
        <v>1</v>
      </c>
      <c r="AJ137" s="116">
        <f>IFERROR(IF(AVERAGE('Data mapping by country'!BX140:BY140)=1,AVERAGE('Data mapping by country'!BX140:BY140),""),"")</f>
        <v>1</v>
      </c>
      <c r="AK137" s="116">
        <f>IFERROR(IF(AVERAGE('Data mapping by country'!BZ140:CA140)=1,AVERAGE('Data mapping by country'!BZ140:CA140),""),"")</f>
        <v>1</v>
      </c>
      <c r="AL137" s="116" t="str">
        <f>IFERROR(IF(AVERAGE('Data mapping by country'!CB140:CC140)=1,AVERAGE('Data mapping by country'!CB140:CC140),""),"")</f>
        <v/>
      </c>
      <c r="AM137" s="116" t="str">
        <f>IFERROR(IF(AVERAGE('Data mapping by country'!CD140:CE140)=1,AVERAGE('Data mapping by country'!CD140:CE140),""),"")</f>
        <v/>
      </c>
      <c r="AN137" s="116">
        <f>IFERROR(IF(AVERAGE('Data mapping by country'!CF140:CG140)=1,AVERAGE('Data mapping by country'!CF140:CG140),""),"")</f>
        <v>1</v>
      </c>
      <c r="AO137" s="116">
        <f>IFERROR(IF(AVERAGE('Data mapping by country'!CI140:CJ140)=1,AVERAGE('Data mapping by country'!CI140:CJ140),""),"")</f>
        <v>1</v>
      </c>
      <c r="AP137" s="116" t="str">
        <f>IFERROR(IF(AVERAGE('Data mapping by country'!CK140:CL140)=1,AVERAGE('Data mapping by country'!CK140:CL140),""),"")</f>
        <v/>
      </c>
      <c r="AQ137" s="116" t="str">
        <f>IFERROR(IF(AVERAGE('Data mapping by country'!CM140:CN140)=1,AVERAGE('Data mapping by country'!CM140:CN140),""),"")</f>
        <v/>
      </c>
      <c r="AR137" s="116">
        <f>IFERROR(IF(AVERAGE('Data mapping by country'!CP140:CQ140)=1,AVERAGE('Data mapping by country'!CP140:CQ140),""),"")</f>
        <v>1</v>
      </c>
      <c r="AS137" s="116" t="str">
        <f>IFERROR(IF(AVERAGE('Data mapping by country'!CR140:CS140)=1,AVERAGE('Data mapping by country'!CR140:CS140),""),"")</f>
        <v/>
      </c>
      <c r="AT137" s="116" t="str">
        <f>IFERROR(IF(AVERAGE('Data mapping by country'!CV140:CW140)=1,AVERAGE('Data mapping by country'!CV140:CW140),""),"")</f>
        <v/>
      </c>
      <c r="AU137" s="116" t="str">
        <f>IFERROR(IF(AVERAGE('Data mapping by country'!CX140:CY140)=1,AVERAGE('Data mapping by country'!CX140:CY140),""),"")</f>
        <v/>
      </c>
      <c r="AV137" s="116" t="str">
        <f>IFERROR(IF(AVERAGE('Data mapping by country'!CZ140:DA140)=1,AVERAGE('Data mapping by country'!CZ140:DA140),""),"")</f>
        <v/>
      </c>
      <c r="AW137" s="116" t="str">
        <f>IFERROR(IF(AVERAGE('Data mapping by country'!DB140:DC140)=1,AVERAGE('Data mapping by country'!DB140:DC140),""),"")</f>
        <v/>
      </c>
      <c r="AX137" s="116">
        <f>IFERROR(IF(AVERAGE('Data mapping by country'!DD140:DE140)=1,AVERAGE('Data mapping by country'!DD140:DE140),""),"")</f>
        <v>1</v>
      </c>
      <c r="AY137" s="116" t="str">
        <f>IFERROR(IF(AVERAGE('Data mapping by country'!DF140:DG140)=1,AVERAGE('Data mapping by country'!DF140:DG140),""),"")</f>
        <v/>
      </c>
      <c r="AZ137" s="116" t="str">
        <f>IFERROR(IF(AVERAGE('Data mapping by country'!DH140:DI140)=1,AVERAGE('Data mapping by country'!DH140:DI140),""),"")</f>
        <v/>
      </c>
      <c r="BA137" s="116">
        <f>IFERROR(IF(AVERAGE('Data mapping by country'!DJ140:DK140)=1,AVERAGE('Data mapping by country'!DJ140:DK140),""),"")</f>
        <v>1</v>
      </c>
      <c r="BB137" s="116" t="str">
        <f>IFERROR(IF(AVERAGE('Data mapping by country'!DL140:DM140)=1,AVERAGE('Data mapping by country'!DL140:DM140),""),"")</f>
        <v/>
      </c>
      <c r="BC137" s="116" t="str">
        <f>IFERROR(IF(AVERAGE('Data mapping by country'!DN140:DO140)=1,AVERAGE('Data mapping by country'!DN140:DO140),""),"")</f>
        <v/>
      </c>
      <c r="BD137" s="116" t="str">
        <f>IFERROR(IF(AVERAGE('Data mapping by country'!DQ140:DR140)=1,AVERAGE('Data mapping by country'!DQ140:DR140),""),"")</f>
        <v/>
      </c>
      <c r="BE137" s="116">
        <f>IFERROR(IF(AVERAGE('Data mapping by country'!DS140:DT140)=1,AVERAGE('Data mapping by country'!DS140:DT140),""),"")</f>
        <v>1</v>
      </c>
      <c r="BF137" s="116">
        <f>IFERROR(IF(AVERAGE('Data mapping by country'!DU140:DV140)=1,AVERAGE('Data mapping by country'!DU140:DV140),""),"")</f>
        <v>1</v>
      </c>
      <c r="BG137" s="116">
        <f>IFERROR(IF(AVERAGE('Data mapping by country'!DW140:DX140)=1,AVERAGE('Data mapping by country'!DW140:DX140),""),"")</f>
        <v>1</v>
      </c>
      <c r="BH137" s="116">
        <f>IFERROR(IF(AVERAGE('Data mapping by country'!DY140:DZ140)=1,AVERAGE('Data mapping by country'!DY140:DZ140),""),"")</f>
        <v>1</v>
      </c>
      <c r="BI137" s="116">
        <f>IFERROR(IF(AVERAGE('Data mapping by country'!EA140:EB140)=1,AVERAGE('Data mapping by country'!EA140:EB140),""),"")</f>
        <v>1</v>
      </c>
      <c r="BJ137" s="116">
        <f>IFERROR(IF(AVERAGE('Data mapping by country'!ED140:EE140)=1,AVERAGE('Data mapping by country'!ED140:EE140),""),"")</f>
        <v>1</v>
      </c>
      <c r="BK137" s="116">
        <f>IFERROR(IF(AVERAGE('Data mapping by country'!EF140:EG140)=1,AVERAGE('Data mapping by country'!EF140:EG140),""),"")</f>
        <v>1</v>
      </c>
      <c r="BL137" s="103" t="str">
        <f>IFERROR(IF(AVERAGE('Data mapping by country'!EH140:EI140)=1,AVERAGE('Data mapping by country'!EH140:EI140),""),"")</f>
        <v/>
      </c>
      <c r="BM137" s="98">
        <f t="shared" si="2"/>
        <v>31</v>
      </c>
    </row>
    <row r="138" spans="1:65" ht="25.5" customHeight="1" x14ac:dyDescent="0.25">
      <c r="A138" s="100" t="s">
        <v>1346</v>
      </c>
      <c r="B138" s="119" t="s">
        <v>1345</v>
      </c>
      <c r="C138" s="102" t="str">
        <f>IFERROR(IF(AVERAGE('Data mapping by country'!C141:D141)=1,AVERAGE('Data mapping by country'!C141:D141),""),"")</f>
        <v/>
      </c>
      <c r="D138" s="115">
        <f>IFERROR(IF(AVERAGE('Data mapping by country'!E141:F141)=1,AVERAGE('Data mapping by country'!E141:F141),""),"")</f>
        <v>1</v>
      </c>
      <c r="E138" s="115" t="str">
        <f>IFERROR(IF(AVERAGE('Data mapping by country'!G141:H141)=1,AVERAGE('Data mapping by country'!G141:H141),""),"")</f>
        <v/>
      </c>
      <c r="F138" s="116" t="str">
        <f>IFERROR(IF(AVERAGE('Data mapping by country'!J141:K141)=1,AVERAGE('Data mapping by country'!J141:K141),""),"")</f>
        <v/>
      </c>
      <c r="G138" s="116" t="str">
        <f>IFERROR(IF(AVERAGE('Data mapping by country'!L141:M141)=1,AVERAGE('Data mapping by country'!L141:M141),""),"")</f>
        <v/>
      </c>
      <c r="H138" s="116" t="str">
        <f>IFERROR(IF(AVERAGE('Data mapping by country'!N141:O141)=1,AVERAGE('Data mapping by country'!N141:O141),""),"")</f>
        <v/>
      </c>
      <c r="I138" s="116" t="str">
        <f>IFERROR(IF(AVERAGE('Data mapping by country'!P141:Q141)=1,AVERAGE('Data mapping by country'!P141:Q141),""),"")</f>
        <v/>
      </c>
      <c r="J138" s="116" t="str">
        <f>IFERROR(IF(AVERAGE('Data mapping by country'!R141:S141)=1,AVERAGE('Data mapping by country'!R141:S141),""),"")</f>
        <v/>
      </c>
      <c r="K138" s="116" t="str">
        <f>IFERROR(IF(AVERAGE('Data mapping by country'!T141:U141)=1,AVERAGE('Data mapping by country'!T141:U141),""),"")</f>
        <v/>
      </c>
      <c r="L138" s="116" t="str">
        <f>IFERROR(IF(AVERAGE('Data mapping by country'!W141:X141)=1,AVERAGE('Data mapping by country'!W141:X141),""),"")</f>
        <v/>
      </c>
      <c r="M138" s="116" t="str">
        <f>IFERROR(IF(AVERAGE('Data mapping by country'!Y141:Z141)=1,AVERAGE('Data mapping by country'!Y141:Z141),""),"")</f>
        <v/>
      </c>
      <c r="N138" s="116" t="str">
        <f>IFERROR(IF(AVERAGE('Data mapping by country'!AA141:AB141)=1,AVERAGE('Data mapping by country'!AA141:AB141),""),"")</f>
        <v/>
      </c>
      <c r="O138" s="116" t="str">
        <f>IFERROR(IF(AVERAGE('Data mapping by country'!AC141:AD141)=1,AVERAGE('Data mapping by country'!AC141:AD141),""),"")</f>
        <v/>
      </c>
      <c r="P138" s="116">
        <f>IFERROR(IF(AVERAGE('Data mapping by country'!AE141:AF141)=1,AVERAGE('Data mapping by country'!AE141:AF141),""),"")</f>
        <v>1</v>
      </c>
      <c r="Q138" s="116" t="str">
        <f>IFERROR(IF(AVERAGE('Data mapping by country'!AG141:AH141)=1,AVERAGE('Data mapping by country'!AG141:AH141),""),"")</f>
        <v/>
      </c>
      <c r="R138" s="116" t="str">
        <f>IFERROR(IF(AVERAGE('Data mapping by country'!AI141:AJ141)=1,AVERAGE('Data mapping by country'!AI141:AJ141),""),"")</f>
        <v/>
      </c>
      <c r="S138" s="116" t="str">
        <f>IFERROR(IF(AVERAGE('Data mapping by country'!AK141:AL141)=1,AVERAGE('Data mapping by country'!AK141:AL141),""),"")</f>
        <v/>
      </c>
      <c r="T138" s="116" t="str">
        <f>IFERROR(IF(AVERAGE('Data mapping by country'!AM141:AN141)=1,AVERAGE('Data mapping by country'!AM141:AN141),""),"")</f>
        <v/>
      </c>
      <c r="U138" s="116" t="str">
        <f>IFERROR(IF(AVERAGE('Data mapping by country'!AP141:AQ141)=1,AVERAGE('Data mapping by country'!AP141:AQ141),""),"")</f>
        <v/>
      </c>
      <c r="V138" s="116" t="str">
        <f>IFERROR(IF(AVERAGE('Data mapping by country'!AR141:AS141)=1,AVERAGE('Data mapping by country'!AR141:AS141),""),"")</f>
        <v/>
      </c>
      <c r="W138" s="116" t="str">
        <f>IFERROR(IF(AVERAGE('Data mapping by country'!AT141:AU141)=1,AVERAGE('Data mapping by country'!AT141:AU141),""),"")</f>
        <v/>
      </c>
      <c r="X138" s="116" t="str">
        <f>IFERROR(IF(AVERAGE('Data mapping by country'!AV141:AW141)=1,AVERAGE('Data mapping by country'!AV141:AW141),""),"")</f>
        <v/>
      </c>
      <c r="Y138" s="116" t="str">
        <f>IFERROR(IF(AVERAGE('Data mapping by country'!AX141:AY141)=1,AVERAGE('Data mapping by country'!AX141:AY141),""),"")</f>
        <v/>
      </c>
      <c r="Z138" s="116" t="str">
        <f>IFERROR(IF(AVERAGE('Data mapping by country'!AZ141:BA141)=1,AVERAGE('Data mapping by country'!AZ141:BA141),""),"")</f>
        <v/>
      </c>
      <c r="AA138" s="116" t="str">
        <f>IFERROR(IF(AVERAGE('Data mapping by country'!BB141:BC141)=1,AVERAGE('Data mapping by country'!BB141:BC141),""),"")</f>
        <v/>
      </c>
      <c r="AB138" s="116">
        <f>IFERROR(IF(AVERAGE('Data mapping by country'!BF141:BG141)=1,AVERAGE('Data mapping by country'!BF141:BG141),""),"")</f>
        <v>1</v>
      </c>
      <c r="AC138" s="116" t="str">
        <f>IFERROR(IF(AVERAGE('Data mapping by country'!BH141:BI141)=1,AVERAGE('Data mapping by country'!BH141:BI141),""),"")</f>
        <v/>
      </c>
      <c r="AD138" s="116" t="str">
        <f>IFERROR(IF(AVERAGE('Data mapping by country'!BJ141:BK141)=1,AVERAGE('Data mapping by country'!BJ141:BK141),""),"")</f>
        <v/>
      </c>
      <c r="AE138" s="116" t="str">
        <f>IFERROR(IF(AVERAGE('Data mapping by country'!BL141:BM141)=1,AVERAGE('Data mapping by country'!BL141:BM141),""),"")</f>
        <v/>
      </c>
      <c r="AF138" s="116" t="str">
        <f>IFERROR(IF(AVERAGE('Data mapping by country'!BN141:BO141)=1,AVERAGE('Data mapping by country'!BN141:BO141),""),"")</f>
        <v/>
      </c>
      <c r="AG138" s="116" t="str">
        <f>IFERROR(IF(AVERAGE('Data mapping by country'!BQ141:BR141)=1,AVERAGE('Data mapping by country'!BQ141:BR141),""),"")</f>
        <v/>
      </c>
      <c r="AH138" s="116" t="str">
        <f>IFERROR(IF(AVERAGE('Data mapping by country'!BS141:BT141)=1,AVERAGE('Data mapping by country'!BS141:BT141),""),"")</f>
        <v/>
      </c>
      <c r="AI138" s="116" t="str">
        <f>IFERROR(IF(AVERAGE('Data mapping by country'!BU141:BV141)=1,AVERAGE('Data mapping by country'!BU141:BV141),""),"")</f>
        <v/>
      </c>
      <c r="AJ138" s="116" t="str">
        <f>IFERROR(IF(AVERAGE('Data mapping by country'!BX141:BY141)=1,AVERAGE('Data mapping by country'!BX141:BY141),""),"")</f>
        <v/>
      </c>
      <c r="AK138" s="116" t="str">
        <f>IFERROR(IF(AVERAGE('Data mapping by country'!BZ141:CA141)=1,AVERAGE('Data mapping by country'!BZ141:CA141),""),"")</f>
        <v/>
      </c>
      <c r="AL138" s="116" t="str">
        <f>IFERROR(IF(AVERAGE('Data mapping by country'!CB141:CC141)=1,AVERAGE('Data mapping by country'!CB141:CC141),""),"")</f>
        <v/>
      </c>
      <c r="AM138" s="116" t="str">
        <f>IFERROR(IF(AVERAGE('Data mapping by country'!CD141:CE141)=1,AVERAGE('Data mapping by country'!CD141:CE141),""),"")</f>
        <v/>
      </c>
      <c r="AN138" s="116" t="str">
        <f>IFERROR(IF(AVERAGE('Data mapping by country'!CF141:CG141)=1,AVERAGE('Data mapping by country'!CF141:CG141),""),"")</f>
        <v/>
      </c>
      <c r="AO138" s="116" t="str">
        <f>IFERROR(IF(AVERAGE('Data mapping by country'!CI141:CJ141)=1,AVERAGE('Data mapping by country'!CI141:CJ141),""),"")</f>
        <v/>
      </c>
      <c r="AP138" s="116" t="str">
        <f>IFERROR(IF(AVERAGE('Data mapping by country'!CK141:CL141)=1,AVERAGE('Data mapping by country'!CK141:CL141),""),"")</f>
        <v/>
      </c>
      <c r="AQ138" s="116" t="str">
        <f>IFERROR(IF(AVERAGE('Data mapping by country'!CM141:CN141)=1,AVERAGE('Data mapping by country'!CM141:CN141),""),"")</f>
        <v/>
      </c>
      <c r="AR138" s="116">
        <f>IFERROR(IF(AVERAGE('Data mapping by country'!CP141:CQ141)=1,AVERAGE('Data mapping by country'!CP141:CQ141),""),"")</f>
        <v>1</v>
      </c>
      <c r="AS138" s="116" t="str">
        <f>IFERROR(IF(AVERAGE('Data mapping by country'!CR141:CS141)=1,AVERAGE('Data mapping by country'!CR141:CS141),""),"")</f>
        <v/>
      </c>
      <c r="AT138" s="116" t="str">
        <f>IFERROR(IF(AVERAGE('Data mapping by country'!CV141:CW141)=1,AVERAGE('Data mapping by country'!CV141:CW141),""),"")</f>
        <v/>
      </c>
      <c r="AU138" s="116" t="str">
        <f>IFERROR(IF(AVERAGE('Data mapping by country'!CX141:CY141)=1,AVERAGE('Data mapping by country'!CX141:CY141),""),"")</f>
        <v/>
      </c>
      <c r="AV138" s="116" t="str">
        <f>IFERROR(IF(AVERAGE('Data mapping by country'!CZ141:DA141)=1,AVERAGE('Data mapping by country'!CZ141:DA141),""),"")</f>
        <v/>
      </c>
      <c r="AW138" s="116" t="str">
        <f>IFERROR(IF(AVERAGE('Data mapping by country'!DB141:DC141)=1,AVERAGE('Data mapping by country'!DB141:DC141),""),"")</f>
        <v/>
      </c>
      <c r="AX138" s="116" t="str">
        <f>IFERROR(IF(AVERAGE('Data mapping by country'!DD141:DE141)=1,AVERAGE('Data mapping by country'!DD141:DE141),""),"")</f>
        <v/>
      </c>
      <c r="AY138" s="116" t="str">
        <f>IFERROR(IF(AVERAGE('Data mapping by country'!DF141:DG141)=1,AVERAGE('Data mapping by country'!DF141:DG141),""),"")</f>
        <v/>
      </c>
      <c r="AZ138" s="116" t="str">
        <f>IFERROR(IF(AVERAGE('Data mapping by country'!DH141:DI141)=1,AVERAGE('Data mapping by country'!DH141:DI141),""),"")</f>
        <v/>
      </c>
      <c r="BA138" s="116" t="str">
        <f>IFERROR(IF(AVERAGE('Data mapping by country'!DJ141:DK141)=1,AVERAGE('Data mapping by country'!DJ141:DK141),""),"")</f>
        <v/>
      </c>
      <c r="BB138" s="116" t="str">
        <f>IFERROR(IF(AVERAGE('Data mapping by country'!DL141:DM141)=1,AVERAGE('Data mapping by country'!DL141:DM141),""),"")</f>
        <v/>
      </c>
      <c r="BC138" s="116" t="str">
        <f>IFERROR(IF(AVERAGE('Data mapping by country'!DN141:DO141)=1,AVERAGE('Data mapping by country'!DN141:DO141),""),"")</f>
        <v/>
      </c>
      <c r="BD138" s="116" t="str">
        <f>IFERROR(IF(AVERAGE('Data mapping by country'!DQ141:DR141)=1,AVERAGE('Data mapping by country'!DQ141:DR141),""),"")</f>
        <v/>
      </c>
      <c r="BE138" s="116" t="str">
        <f>IFERROR(IF(AVERAGE('Data mapping by country'!DS141:DT141)=1,AVERAGE('Data mapping by country'!DS141:DT141),""),"")</f>
        <v/>
      </c>
      <c r="BF138" s="116" t="str">
        <f>IFERROR(IF(AVERAGE('Data mapping by country'!DU141:DV141)=1,AVERAGE('Data mapping by country'!DU141:DV141),""),"")</f>
        <v/>
      </c>
      <c r="BG138" s="116" t="str">
        <f>IFERROR(IF(AVERAGE('Data mapping by country'!DW141:DX141)=1,AVERAGE('Data mapping by country'!DW141:DX141),""),"")</f>
        <v/>
      </c>
      <c r="BH138" s="116" t="str">
        <f>IFERROR(IF(AVERAGE('Data mapping by country'!DY141:DZ141)=1,AVERAGE('Data mapping by country'!DY141:DZ141),""),"")</f>
        <v/>
      </c>
      <c r="BI138" s="116" t="str">
        <f>IFERROR(IF(AVERAGE('Data mapping by country'!EA141:EB141)=1,AVERAGE('Data mapping by country'!EA141:EB141),""),"")</f>
        <v/>
      </c>
      <c r="BJ138" s="116">
        <f>IFERROR(IF(AVERAGE('Data mapping by country'!ED141:EE141)=1,AVERAGE('Data mapping by country'!ED141:EE141),""),"")</f>
        <v>1</v>
      </c>
      <c r="BK138" s="116" t="str">
        <f>IFERROR(IF(AVERAGE('Data mapping by country'!EF141:EG141)=1,AVERAGE('Data mapping by country'!EF141:EG141),""),"")</f>
        <v/>
      </c>
      <c r="BL138" s="103" t="str">
        <f>IFERROR(IF(AVERAGE('Data mapping by country'!EH141:EI141)=1,AVERAGE('Data mapping by country'!EH141:EI141),""),"")</f>
        <v/>
      </c>
      <c r="BM138" s="98">
        <f t="shared" si="2"/>
        <v>5</v>
      </c>
    </row>
    <row r="139" spans="1:65" ht="25.5" customHeight="1" x14ac:dyDescent="0.25">
      <c r="A139" s="99" t="s">
        <v>1344</v>
      </c>
      <c r="B139" s="118" t="s">
        <v>480</v>
      </c>
      <c r="C139" s="102">
        <f>IFERROR(IF(AVERAGE('Data mapping by country'!C142:D142)=1,AVERAGE('Data mapping by country'!C142:D142),""),"")</f>
        <v>1</v>
      </c>
      <c r="D139" s="115">
        <f>IFERROR(IF(AVERAGE('Data mapping by country'!E142:F142)=1,AVERAGE('Data mapping by country'!E142:F142),""),"")</f>
        <v>1</v>
      </c>
      <c r="E139" s="115" t="str">
        <f>IFERROR(IF(AVERAGE('Data mapping by country'!G142:H142)=1,AVERAGE('Data mapping by country'!G142:H142),""),"")</f>
        <v/>
      </c>
      <c r="F139" s="116">
        <f>IFERROR(IF(AVERAGE('Data mapping by country'!J142:K142)=1,AVERAGE('Data mapping by country'!J142:K142),""),"")</f>
        <v>1</v>
      </c>
      <c r="G139" s="116" t="str">
        <f>IFERROR(IF(AVERAGE('Data mapping by country'!L142:M142)=1,AVERAGE('Data mapping by country'!L142:M142),""),"")</f>
        <v/>
      </c>
      <c r="H139" s="116">
        <f>IFERROR(IF(AVERAGE('Data mapping by country'!N142:O142)=1,AVERAGE('Data mapping by country'!N142:O142),""),"")</f>
        <v>1</v>
      </c>
      <c r="I139" s="116">
        <f>IFERROR(IF(AVERAGE('Data mapping by country'!P142:Q142)=1,AVERAGE('Data mapping by country'!P142:Q142),""),"")</f>
        <v>1</v>
      </c>
      <c r="J139" s="116">
        <f>IFERROR(IF(AVERAGE('Data mapping by country'!R142:S142)=1,AVERAGE('Data mapping by country'!R142:S142),""),"")</f>
        <v>1</v>
      </c>
      <c r="K139" s="116" t="str">
        <f>IFERROR(IF(AVERAGE('Data mapping by country'!T142:U142)=1,AVERAGE('Data mapping by country'!T142:U142),""),"")</f>
        <v/>
      </c>
      <c r="L139" s="116">
        <f>IFERROR(IF(AVERAGE('Data mapping by country'!W142:X142)=1,AVERAGE('Data mapping by country'!W142:X142),""),"")</f>
        <v>1</v>
      </c>
      <c r="M139" s="116">
        <f>IFERROR(IF(AVERAGE('Data mapping by country'!Y142:Z142)=1,AVERAGE('Data mapping by country'!Y142:Z142),""),"")</f>
        <v>1</v>
      </c>
      <c r="N139" s="116">
        <f>IFERROR(IF(AVERAGE('Data mapping by country'!AA142:AB142)=1,AVERAGE('Data mapping by country'!AA142:AB142),""),"")</f>
        <v>1</v>
      </c>
      <c r="O139" s="116" t="str">
        <f>IFERROR(IF(AVERAGE('Data mapping by country'!AC142:AD142)=1,AVERAGE('Data mapping by country'!AC142:AD142),""),"")</f>
        <v/>
      </c>
      <c r="P139" s="116">
        <f>IFERROR(IF(AVERAGE('Data mapping by country'!AE142:AF142)=1,AVERAGE('Data mapping by country'!AE142:AF142),""),"")</f>
        <v>1</v>
      </c>
      <c r="Q139" s="116">
        <f>IFERROR(IF(AVERAGE('Data mapping by country'!AG142:AH142)=1,AVERAGE('Data mapping by country'!AG142:AH142),""),"")</f>
        <v>1</v>
      </c>
      <c r="R139" s="116">
        <f>IFERROR(IF(AVERAGE('Data mapping by country'!AI142:AJ142)=1,AVERAGE('Data mapping by country'!AI142:AJ142),""),"")</f>
        <v>1</v>
      </c>
      <c r="S139" s="116">
        <f>IFERROR(IF(AVERAGE('Data mapping by country'!AK142:AL142)=1,AVERAGE('Data mapping by country'!AK142:AL142),""),"")</f>
        <v>1</v>
      </c>
      <c r="T139" s="116">
        <f>IFERROR(IF(AVERAGE('Data mapping by country'!AM142:AN142)=1,AVERAGE('Data mapping by country'!AM142:AN142),""),"")</f>
        <v>1</v>
      </c>
      <c r="U139" s="116">
        <f>IFERROR(IF(AVERAGE('Data mapping by country'!AP142:AQ142)=1,AVERAGE('Data mapping by country'!AP142:AQ142),""),"")</f>
        <v>1</v>
      </c>
      <c r="V139" s="116" t="str">
        <f>IFERROR(IF(AVERAGE('Data mapping by country'!AR142:AS142)=1,AVERAGE('Data mapping by country'!AR142:AS142),""),"")</f>
        <v/>
      </c>
      <c r="W139" s="116" t="str">
        <f>IFERROR(IF(AVERAGE('Data mapping by country'!AT142:AU142)=1,AVERAGE('Data mapping by country'!AT142:AU142),""),"")</f>
        <v/>
      </c>
      <c r="X139" s="116">
        <f>IFERROR(IF(AVERAGE('Data mapping by country'!AV142:AW142)=1,AVERAGE('Data mapping by country'!AV142:AW142),""),"")</f>
        <v>1</v>
      </c>
      <c r="Y139" s="116">
        <f>IFERROR(IF(AVERAGE('Data mapping by country'!AX142:AY142)=1,AVERAGE('Data mapping by country'!AX142:AY142),""),"")</f>
        <v>1</v>
      </c>
      <c r="Z139" s="116">
        <f>IFERROR(IF(AVERAGE('Data mapping by country'!AZ142:BA142)=1,AVERAGE('Data mapping by country'!AZ142:BA142),""),"")</f>
        <v>1</v>
      </c>
      <c r="AA139" s="116">
        <f>IFERROR(IF(AVERAGE('Data mapping by country'!BB142:BC142)=1,AVERAGE('Data mapping by country'!BB142:BC142),""),"")</f>
        <v>1</v>
      </c>
      <c r="AB139" s="116">
        <f>IFERROR(IF(AVERAGE('Data mapping by country'!BF142:BG142)=1,AVERAGE('Data mapping by country'!BF142:BG142),""),"")</f>
        <v>1</v>
      </c>
      <c r="AC139" s="116">
        <f>IFERROR(IF(AVERAGE('Data mapping by country'!BH142:BI142)=1,AVERAGE('Data mapping by country'!BH142:BI142),""),"")</f>
        <v>1</v>
      </c>
      <c r="AD139" s="116" t="str">
        <f>IFERROR(IF(AVERAGE('Data mapping by country'!BJ142:BK142)=1,AVERAGE('Data mapping by country'!BJ142:BK142),""),"")</f>
        <v/>
      </c>
      <c r="AE139" s="116" t="str">
        <f>IFERROR(IF(AVERAGE('Data mapping by country'!BL142:BM142)=1,AVERAGE('Data mapping by country'!BL142:BM142),""),"")</f>
        <v/>
      </c>
      <c r="AF139" s="116" t="str">
        <f>IFERROR(IF(AVERAGE('Data mapping by country'!BN142:BO142)=1,AVERAGE('Data mapping by country'!BN142:BO142),""),"")</f>
        <v/>
      </c>
      <c r="AG139" s="116">
        <f>IFERROR(IF(AVERAGE('Data mapping by country'!BQ142:BR142)=1,AVERAGE('Data mapping by country'!BQ142:BR142),""),"")</f>
        <v>1</v>
      </c>
      <c r="AH139" s="116" t="str">
        <f>IFERROR(IF(AVERAGE('Data mapping by country'!BS142:BT142)=1,AVERAGE('Data mapping by country'!BS142:BT142),""),"")</f>
        <v/>
      </c>
      <c r="AI139" s="116">
        <f>IFERROR(IF(AVERAGE('Data mapping by country'!BU142:BV142)=1,AVERAGE('Data mapping by country'!BU142:BV142),""),"")</f>
        <v>1</v>
      </c>
      <c r="AJ139" s="116">
        <f>IFERROR(IF(AVERAGE('Data mapping by country'!BX142:BY142)=1,AVERAGE('Data mapping by country'!BX142:BY142),""),"")</f>
        <v>1</v>
      </c>
      <c r="AK139" s="116">
        <f>IFERROR(IF(AVERAGE('Data mapping by country'!BZ142:CA142)=1,AVERAGE('Data mapping by country'!BZ142:CA142),""),"")</f>
        <v>1</v>
      </c>
      <c r="AL139" s="116" t="str">
        <f>IFERROR(IF(AVERAGE('Data mapping by country'!CB142:CC142)=1,AVERAGE('Data mapping by country'!CB142:CC142),""),"")</f>
        <v/>
      </c>
      <c r="AM139" s="116" t="str">
        <f>IFERROR(IF(AVERAGE('Data mapping by country'!CD142:CE142)=1,AVERAGE('Data mapping by country'!CD142:CE142),""),"")</f>
        <v/>
      </c>
      <c r="AN139" s="116">
        <f>IFERROR(IF(AVERAGE('Data mapping by country'!CF142:CG142)=1,AVERAGE('Data mapping by country'!CF142:CG142),""),"")</f>
        <v>1</v>
      </c>
      <c r="AO139" s="116">
        <f>IFERROR(IF(AVERAGE('Data mapping by country'!CI142:CJ142)=1,AVERAGE('Data mapping by country'!CI142:CJ142),""),"")</f>
        <v>1</v>
      </c>
      <c r="AP139" s="116" t="str">
        <f>IFERROR(IF(AVERAGE('Data mapping by country'!CK142:CL142)=1,AVERAGE('Data mapping by country'!CK142:CL142),""),"")</f>
        <v/>
      </c>
      <c r="AQ139" s="116" t="str">
        <f>IFERROR(IF(AVERAGE('Data mapping by country'!CM142:CN142)=1,AVERAGE('Data mapping by country'!CM142:CN142),""),"")</f>
        <v/>
      </c>
      <c r="AR139" s="116">
        <f>IFERROR(IF(AVERAGE('Data mapping by country'!CP142:CQ142)=1,AVERAGE('Data mapping by country'!CP142:CQ142),""),"")</f>
        <v>1</v>
      </c>
      <c r="AS139" s="116">
        <f>IFERROR(IF(AVERAGE('Data mapping by country'!CR142:CS142)=1,AVERAGE('Data mapping by country'!CR142:CS142),""),"")</f>
        <v>1</v>
      </c>
      <c r="AT139" s="116" t="str">
        <f>IFERROR(IF(AVERAGE('Data mapping by country'!CV142:CW142)=1,AVERAGE('Data mapping by country'!CV142:CW142),""),"")</f>
        <v/>
      </c>
      <c r="AU139" s="116" t="str">
        <f>IFERROR(IF(AVERAGE('Data mapping by country'!CX142:CY142)=1,AVERAGE('Data mapping by country'!CX142:CY142),""),"")</f>
        <v/>
      </c>
      <c r="AV139" s="116">
        <f>IFERROR(IF(AVERAGE('Data mapping by country'!CZ142:DA142)=1,AVERAGE('Data mapping by country'!CZ142:DA142),""),"")</f>
        <v>1</v>
      </c>
      <c r="AW139" s="116">
        <f>IFERROR(IF(AVERAGE('Data mapping by country'!DB142:DC142)=1,AVERAGE('Data mapping by country'!DB142:DC142),""),"")</f>
        <v>1</v>
      </c>
      <c r="AX139" s="116">
        <f>IFERROR(IF(AVERAGE('Data mapping by country'!DD142:DE142)=1,AVERAGE('Data mapping by country'!DD142:DE142),""),"")</f>
        <v>1</v>
      </c>
      <c r="AY139" s="116">
        <f>IFERROR(IF(AVERAGE('Data mapping by country'!DF142:DG142)=1,AVERAGE('Data mapping by country'!DF142:DG142),""),"")</f>
        <v>1</v>
      </c>
      <c r="AZ139" s="116">
        <f>IFERROR(IF(AVERAGE('Data mapping by country'!DH142:DI142)=1,AVERAGE('Data mapping by country'!DH142:DI142),""),"")</f>
        <v>1</v>
      </c>
      <c r="BA139" s="116">
        <f>IFERROR(IF(AVERAGE('Data mapping by country'!DJ142:DK142)=1,AVERAGE('Data mapping by country'!DJ142:DK142),""),"")</f>
        <v>1</v>
      </c>
      <c r="BB139" s="116">
        <f>IFERROR(IF(AVERAGE('Data mapping by country'!DL142:DM142)=1,AVERAGE('Data mapping by country'!DL142:DM142),""),"")</f>
        <v>1</v>
      </c>
      <c r="BC139" s="116">
        <f>IFERROR(IF(AVERAGE('Data mapping by country'!DN142:DO142)=1,AVERAGE('Data mapping by country'!DN142:DO142),""),"")</f>
        <v>1</v>
      </c>
      <c r="BD139" s="116">
        <f>IFERROR(IF(AVERAGE('Data mapping by country'!DQ142:DR142)=1,AVERAGE('Data mapping by country'!DQ142:DR142),""),"")</f>
        <v>1</v>
      </c>
      <c r="BE139" s="116">
        <f>IFERROR(IF(AVERAGE('Data mapping by country'!DS142:DT142)=1,AVERAGE('Data mapping by country'!DS142:DT142),""),"")</f>
        <v>1</v>
      </c>
      <c r="BF139" s="116">
        <f>IFERROR(IF(AVERAGE('Data mapping by country'!DU142:DV142)=1,AVERAGE('Data mapping by country'!DU142:DV142),""),"")</f>
        <v>1</v>
      </c>
      <c r="BG139" s="116">
        <f>IFERROR(IF(AVERAGE('Data mapping by country'!DW142:DX142)=1,AVERAGE('Data mapping by country'!DW142:DX142),""),"")</f>
        <v>1</v>
      </c>
      <c r="BH139" s="116">
        <f>IFERROR(IF(AVERAGE('Data mapping by country'!DY142:DZ142)=1,AVERAGE('Data mapping by country'!DY142:DZ142),""),"")</f>
        <v>1</v>
      </c>
      <c r="BI139" s="116">
        <f>IFERROR(IF(AVERAGE('Data mapping by country'!EA142:EB142)=1,AVERAGE('Data mapping by country'!EA142:EB142),""),"")</f>
        <v>1</v>
      </c>
      <c r="BJ139" s="116">
        <f>IFERROR(IF(AVERAGE('Data mapping by country'!ED142:EE142)=1,AVERAGE('Data mapping by country'!ED142:EE142),""),"")</f>
        <v>1</v>
      </c>
      <c r="BK139" s="116">
        <f>IFERROR(IF(AVERAGE('Data mapping by country'!EF142:EG142)=1,AVERAGE('Data mapping by country'!EF142:EG142),""),"")</f>
        <v>1</v>
      </c>
      <c r="BL139" s="103">
        <f>IFERROR(IF(AVERAGE('Data mapping by country'!EH142:EI142)=1,AVERAGE('Data mapping by country'!EH142:EI142),""),"")</f>
        <v>1</v>
      </c>
      <c r="BM139" s="98">
        <f t="shared" si="2"/>
        <v>46</v>
      </c>
    </row>
    <row r="140" spans="1:65" ht="25.5" customHeight="1" x14ac:dyDescent="0.25">
      <c r="A140" s="100" t="s">
        <v>1342</v>
      </c>
      <c r="B140" s="119" t="s">
        <v>1341</v>
      </c>
      <c r="C140" s="102">
        <f>IFERROR(IF(AVERAGE('Data mapping by country'!C143:D143)=1,AVERAGE('Data mapping by country'!C143:D143),""),"")</f>
        <v>1</v>
      </c>
      <c r="D140" s="115">
        <f>IFERROR(IF(AVERAGE('Data mapping by country'!E143:F143)=1,AVERAGE('Data mapping by country'!E143:F143),""),"")</f>
        <v>1</v>
      </c>
      <c r="E140" s="115" t="str">
        <f>IFERROR(IF(AVERAGE('Data mapping by country'!G143:H143)=1,AVERAGE('Data mapping by country'!G143:H143),""),"")</f>
        <v/>
      </c>
      <c r="F140" s="116" t="str">
        <f>IFERROR(IF(AVERAGE('Data mapping by country'!J143:K143)=1,AVERAGE('Data mapping by country'!J143:K143),""),"")</f>
        <v/>
      </c>
      <c r="G140" s="116" t="str">
        <f>IFERROR(IF(AVERAGE('Data mapping by country'!L143:M143)=1,AVERAGE('Data mapping by country'!L143:M143),""),"")</f>
        <v/>
      </c>
      <c r="H140" s="116">
        <f>IFERROR(IF(AVERAGE('Data mapping by country'!N143:O143)=1,AVERAGE('Data mapping by country'!N143:O143),""),"")</f>
        <v>1</v>
      </c>
      <c r="I140" s="116" t="str">
        <f>IFERROR(IF(AVERAGE('Data mapping by country'!P143:Q143)=1,AVERAGE('Data mapping by country'!P143:Q143),""),"")</f>
        <v/>
      </c>
      <c r="J140" s="116" t="str">
        <f>IFERROR(IF(AVERAGE('Data mapping by country'!R143:S143)=1,AVERAGE('Data mapping by country'!R143:S143),""),"")</f>
        <v/>
      </c>
      <c r="K140" s="116" t="str">
        <f>IFERROR(IF(AVERAGE('Data mapping by country'!T143:U143)=1,AVERAGE('Data mapping by country'!T143:U143),""),"")</f>
        <v/>
      </c>
      <c r="L140" s="116">
        <f>IFERROR(IF(AVERAGE('Data mapping by country'!W143:X143)=1,AVERAGE('Data mapping by country'!W143:X143),""),"")</f>
        <v>1</v>
      </c>
      <c r="M140" s="116">
        <f>IFERROR(IF(AVERAGE('Data mapping by country'!Y143:Z143)=1,AVERAGE('Data mapping by country'!Y143:Z143),""),"")</f>
        <v>1</v>
      </c>
      <c r="N140" s="116">
        <f>IFERROR(IF(AVERAGE('Data mapping by country'!AA143:AB143)=1,AVERAGE('Data mapping by country'!AA143:AB143),""),"")</f>
        <v>1</v>
      </c>
      <c r="O140" s="116" t="str">
        <f>IFERROR(IF(AVERAGE('Data mapping by country'!AC143:AD143)=1,AVERAGE('Data mapping by country'!AC143:AD143),""),"")</f>
        <v/>
      </c>
      <c r="P140" s="116">
        <f>IFERROR(IF(AVERAGE('Data mapping by country'!AE143:AF143)=1,AVERAGE('Data mapping by country'!AE143:AF143),""),"")</f>
        <v>1</v>
      </c>
      <c r="Q140" s="116" t="str">
        <f>IFERROR(IF(AVERAGE('Data mapping by country'!AG143:AH143)=1,AVERAGE('Data mapping by country'!AG143:AH143),""),"")</f>
        <v/>
      </c>
      <c r="R140" s="116">
        <f>IFERROR(IF(AVERAGE('Data mapping by country'!AI143:AJ143)=1,AVERAGE('Data mapping by country'!AI143:AJ143),""),"")</f>
        <v>1</v>
      </c>
      <c r="S140" s="116">
        <f>IFERROR(IF(AVERAGE('Data mapping by country'!AK143:AL143)=1,AVERAGE('Data mapping by country'!AK143:AL143),""),"")</f>
        <v>1</v>
      </c>
      <c r="T140" s="116" t="str">
        <f>IFERROR(IF(AVERAGE('Data mapping by country'!AM143:AN143)=1,AVERAGE('Data mapping by country'!AM143:AN143),""),"")</f>
        <v/>
      </c>
      <c r="U140" s="116">
        <f>IFERROR(IF(AVERAGE('Data mapping by country'!AP143:AQ143)=1,AVERAGE('Data mapping by country'!AP143:AQ143),""),"")</f>
        <v>1</v>
      </c>
      <c r="V140" s="116" t="str">
        <f>IFERROR(IF(AVERAGE('Data mapping by country'!AR143:AS143)=1,AVERAGE('Data mapping by country'!AR143:AS143),""),"")</f>
        <v/>
      </c>
      <c r="W140" s="116" t="str">
        <f>IFERROR(IF(AVERAGE('Data mapping by country'!AT143:AU143)=1,AVERAGE('Data mapping by country'!AT143:AU143),""),"")</f>
        <v/>
      </c>
      <c r="X140" s="116">
        <f>IFERROR(IF(AVERAGE('Data mapping by country'!AV143:AW143)=1,AVERAGE('Data mapping by country'!AV143:AW143),""),"")</f>
        <v>1</v>
      </c>
      <c r="Y140" s="116" t="str">
        <f>IFERROR(IF(AVERAGE('Data mapping by country'!AX143:AY143)=1,AVERAGE('Data mapping by country'!AX143:AY143),""),"")</f>
        <v/>
      </c>
      <c r="Z140" s="116" t="str">
        <f>IFERROR(IF(AVERAGE('Data mapping by country'!AZ143:BA143)=1,AVERAGE('Data mapping by country'!AZ143:BA143),""),"")</f>
        <v/>
      </c>
      <c r="AA140" s="116" t="str">
        <f>IFERROR(IF(AVERAGE('Data mapping by country'!BB143:BC143)=1,AVERAGE('Data mapping by country'!BB143:BC143),""),"")</f>
        <v/>
      </c>
      <c r="AB140" s="116">
        <f>IFERROR(IF(AVERAGE('Data mapping by country'!BF143:BG143)=1,AVERAGE('Data mapping by country'!BF143:BG143),""),"")</f>
        <v>1</v>
      </c>
      <c r="AC140" s="116" t="str">
        <f>IFERROR(IF(AVERAGE('Data mapping by country'!BH143:BI143)=1,AVERAGE('Data mapping by country'!BH143:BI143),""),"")</f>
        <v/>
      </c>
      <c r="AD140" s="116" t="str">
        <f>IFERROR(IF(AVERAGE('Data mapping by country'!BJ143:BK143)=1,AVERAGE('Data mapping by country'!BJ143:BK143),""),"")</f>
        <v/>
      </c>
      <c r="AE140" s="116" t="str">
        <f>IFERROR(IF(AVERAGE('Data mapping by country'!BL143:BM143)=1,AVERAGE('Data mapping by country'!BL143:BM143),""),"")</f>
        <v/>
      </c>
      <c r="AF140" s="116" t="str">
        <f>IFERROR(IF(AVERAGE('Data mapping by country'!BN143:BO143)=1,AVERAGE('Data mapping by country'!BN143:BO143),""),"")</f>
        <v/>
      </c>
      <c r="AG140" s="116">
        <f>IFERROR(IF(AVERAGE('Data mapping by country'!BQ143:BR143)=1,AVERAGE('Data mapping by country'!BQ143:BR143),""),"")</f>
        <v>1</v>
      </c>
      <c r="AH140" s="116" t="str">
        <f>IFERROR(IF(AVERAGE('Data mapping by country'!BS143:BT143)=1,AVERAGE('Data mapping by country'!BS143:BT143),""),"")</f>
        <v/>
      </c>
      <c r="AI140" s="116">
        <f>IFERROR(IF(AVERAGE('Data mapping by country'!BU143:BV143)=1,AVERAGE('Data mapping by country'!BU143:BV143),""),"")</f>
        <v>1</v>
      </c>
      <c r="AJ140" s="116" t="str">
        <f>IFERROR(IF(AVERAGE('Data mapping by country'!BX143:BY143)=1,AVERAGE('Data mapping by country'!BX143:BY143),""),"")</f>
        <v/>
      </c>
      <c r="AK140" s="116">
        <f>IFERROR(IF(AVERAGE('Data mapping by country'!BZ143:CA143)=1,AVERAGE('Data mapping by country'!BZ143:CA143),""),"")</f>
        <v>1</v>
      </c>
      <c r="AL140" s="116" t="str">
        <f>IFERROR(IF(AVERAGE('Data mapping by country'!CB143:CC143)=1,AVERAGE('Data mapping by country'!CB143:CC143),""),"")</f>
        <v/>
      </c>
      <c r="AM140" s="116" t="str">
        <f>IFERROR(IF(AVERAGE('Data mapping by country'!CD143:CE143)=1,AVERAGE('Data mapping by country'!CD143:CE143),""),"")</f>
        <v/>
      </c>
      <c r="AN140" s="116">
        <f>IFERROR(IF(AVERAGE('Data mapping by country'!CF143:CG143)=1,AVERAGE('Data mapping by country'!CF143:CG143),""),"")</f>
        <v>1</v>
      </c>
      <c r="AO140" s="116" t="str">
        <f>IFERROR(IF(AVERAGE('Data mapping by country'!CI143:CJ143)=1,AVERAGE('Data mapping by country'!CI143:CJ143),""),"")</f>
        <v/>
      </c>
      <c r="AP140" s="116" t="str">
        <f>IFERROR(IF(AVERAGE('Data mapping by country'!CK143:CL143)=1,AVERAGE('Data mapping by country'!CK143:CL143),""),"")</f>
        <v/>
      </c>
      <c r="AQ140" s="116" t="str">
        <f>IFERROR(IF(AVERAGE('Data mapping by country'!CM143:CN143)=1,AVERAGE('Data mapping by country'!CM143:CN143),""),"")</f>
        <v/>
      </c>
      <c r="AR140" s="116">
        <f>IFERROR(IF(AVERAGE('Data mapping by country'!CP143:CQ143)=1,AVERAGE('Data mapping by country'!CP143:CQ143),""),"")</f>
        <v>1</v>
      </c>
      <c r="AS140" s="116" t="str">
        <f>IFERROR(IF(AVERAGE('Data mapping by country'!CR143:CS143)=1,AVERAGE('Data mapping by country'!CR143:CS143),""),"")</f>
        <v/>
      </c>
      <c r="AT140" s="116" t="str">
        <f>IFERROR(IF(AVERAGE('Data mapping by country'!CV143:CW143)=1,AVERAGE('Data mapping by country'!CV143:CW143),""),"")</f>
        <v/>
      </c>
      <c r="AU140" s="116" t="str">
        <f>IFERROR(IF(AVERAGE('Data mapping by country'!CX143:CY143)=1,AVERAGE('Data mapping by country'!CX143:CY143),""),"")</f>
        <v/>
      </c>
      <c r="AV140" s="116" t="str">
        <f>IFERROR(IF(AVERAGE('Data mapping by country'!CZ143:DA143)=1,AVERAGE('Data mapping by country'!CZ143:DA143),""),"")</f>
        <v/>
      </c>
      <c r="AW140" s="116" t="str">
        <f>IFERROR(IF(AVERAGE('Data mapping by country'!DB143:DC143)=1,AVERAGE('Data mapping by country'!DB143:DC143),""),"")</f>
        <v/>
      </c>
      <c r="AX140" s="116" t="str">
        <f>IFERROR(IF(AVERAGE('Data mapping by country'!DD143:DE143)=1,AVERAGE('Data mapping by country'!DD143:DE143),""),"")</f>
        <v/>
      </c>
      <c r="AY140" s="116" t="str">
        <f>IFERROR(IF(AVERAGE('Data mapping by country'!DF143:DG143)=1,AVERAGE('Data mapping by country'!DF143:DG143),""),"")</f>
        <v/>
      </c>
      <c r="AZ140" s="116" t="str">
        <f>IFERROR(IF(AVERAGE('Data mapping by country'!DH143:DI143)=1,AVERAGE('Data mapping by country'!DH143:DI143),""),"")</f>
        <v/>
      </c>
      <c r="BA140" s="116">
        <f>IFERROR(IF(AVERAGE('Data mapping by country'!DJ143:DK143)=1,AVERAGE('Data mapping by country'!DJ143:DK143),""),"")</f>
        <v>1</v>
      </c>
      <c r="BB140" s="116" t="str">
        <f>IFERROR(IF(AVERAGE('Data mapping by country'!DL143:DM143)=1,AVERAGE('Data mapping by country'!DL143:DM143),""),"")</f>
        <v/>
      </c>
      <c r="BC140" s="116" t="str">
        <f>IFERROR(IF(AVERAGE('Data mapping by country'!DN143:DO143)=1,AVERAGE('Data mapping by country'!DN143:DO143),""),"")</f>
        <v/>
      </c>
      <c r="BD140" s="116" t="str">
        <f>IFERROR(IF(AVERAGE('Data mapping by country'!DQ143:DR143)=1,AVERAGE('Data mapping by country'!DQ143:DR143),""),"")</f>
        <v/>
      </c>
      <c r="BE140" s="116" t="str">
        <f>IFERROR(IF(AVERAGE('Data mapping by country'!DS143:DT143)=1,AVERAGE('Data mapping by country'!DS143:DT143),""),"")</f>
        <v/>
      </c>
      <c r="BF140" s="116" t="str">
        <f>IFERROR(IF(AVERAGE('Data mapping by country'!DU143:DV143)=1,AVERAGE('Data mapping by country'!DU143:DV143),""),"")</f>
        <v/>
      </c>
      <c r="BG140" s="116" t="str">
        <f>IFERROR(IF(AVERAGE('Data mapping by country'!DW143:DX143)=1,AVERAGE('Data mapping by country'!DW143:DX143),""),"")</f>
        <v/>
      </c>
      <c r="BH140" s="116">
        <f>IFERROR(IF(AVERAGE('Data mapping by country'!DY143:DZ143)=1,AVERAGE('Data mapping by country'!DY143:DZ143),""),"")</f>
        <v>1</v>
      </c>
      <c r="BI140" s="116" t="str">
        <f>IFERROR(IF(AVERAGE('Data mapping by country'!EA143:EB143)=1,AVERAGE('Data mapping by country'!EA143:EB143),""),"")</f>
        <v/>
      </c>
      <c r="BJ140" s="116" t="str">
        <f>IFERROR(IF(AVERAGE('Data mapping by country'!ED143:EE143)=1,AVERAGE('Data mapping by country'!ED143:EE143),""),"")</f>
        <v/>
      </c>
      <c r="BK140" s="116">
        <f>IFERROR(IF(AVERAGE('Data mapping by country'!EF143:EG143)=1,AVERAGE('Data mapping by country'!EF143:EG143),""),"")</f>
        <v>1</v>
      </c>
      <c r="BL140" s="103" t="str">
        <f>IFERROR(IF(AVERAGE('Data mapping by country'!EH143:EI143)=1,AVERAGE('Data mapping by country'!EH143:EI143),""),"")</f>
        <v/>
      </c>
      <c r="BM140" s="98">
        <f t="shared" si="2"/>
        <v>20</v>
      </c>
    </row>
    <row r="141" spans="1:65" ht="25.5" customHeight="1" x14ac:dyDescent="0.25">
      <c r="A141" s="100" t="s">
        <v>1340</v>
      </c>
      <c r="B141" s="119" t="s">
        <v>1339</v>
      </c>
      <c r="C141" s="102">
        <f>IFERROR(IF(AVERAGE('Data mapping by country'!C144:D144)=1,AVERAGE('Data mapping by country'!C144:D144),""),"")</f>
        <v>1</v>
      </c>
      <c r="D141" s="115">
        <f>IFERROR(IF(AVERAGE('Data mapping by country'!E144:F144)=1,AVERAGE('Data mapping by country'!E144:F144),""),"")</f>
        <v>1</v>
      </c>
      <c r="E141" s="115" t="str">
        <f>IFERROR(IF(AVERAGE('Data mapping by country'!G144:H144)=1,AVERAGE('Data mapping by country'!G144:H144),""),"")</f>
        <v/>
      </c>
      <c r="F141" s="116">
        <f>IFERROR(IF(AVERAGE('Data mapping by country'!J144:K144)=1,AVERAGE('Data mapping by country'!J144:K144),""),"")</f>
        <v>1</v>
      </c>
      <c r="G141" s="116" t="str">
        <f>IFERROR(IF(AVERAGE('Data mapping by country'!L144:M144)=1,AVERAGE('Data mapping by country'!L144:M144),""),"")</f>
        <v/>
      </c>
      <c r="H141" s="116" t="str">
        <f>IFERROR(IF(AVERAGE('Data mapping by country'!N144:O144)=1,AVERAGE('Data mapping by country'!N144:O144),""),"")</f>
        <v/>
      </c>
      <c r="I141" s="116">
        <f>IFERROR(IF(AVERAGE('Data mapping by country'!P144:Q144)=1,AVERAGE('Data mapping by country'!P144:Q144),""),"")</f>
        <v>1</v>
      </c>
      <c r="J141" s="116">
        <f>IFERROR(IF(AVERAGE('Data mapping by country'!R144:S144)=1,AVERAGE('Data mapping by country'!R144:S144),""),"")</f>
        <v>1</v>
      </c>
      <c r="K141" s="116" t="str">
        <f>IFERROR(IF(AVERAGE('Data mapping by country'!T144:U144)=1,AVERAGE('Data mapping by country'!T144:U144),""),"")</f>
        <v/>
      </c>
      <c r="L141" s="116" t="str">
        <f>IFERROR(IF(AVERAGE('Data mapping by country'!W144:X144)=1,AVERAGE('Data mapping by country'!W144:X144),""),"")</f>
        <v/>
      </c>
      <c r="M141" s="116" t="str">
        <f>IFERROR(IF(AVERAGE('Data mapping by country'!Y144:Z144)=1,AVERAGE('Data mapping by country'!Y144:Z144),""),"")</f>
        <v/>
      </c>
      <c r="N141" s="116">
        <f>IFERROR(IF(AVERAGE('Data mapping by country'!AA144:AB144)=1,AVERAGE('Data mapping by country'!AA144:AB144),""),"")</f>
        <v>1</v>
      </c>
      <c r="O141" s="116" t="str">
        <f>IFERROR(IF(AVERAGE('Data mapping by country'!AC144:AD144)=1,AVERAGE('Data mapping by country'!AC144:AD144),""),"")</f>
        <v/>
      </c>
      <c r="P141" s="116">
        <f>IFERROR(IF(AVERAGE('Data mapping by country'!AE144:AF144)=1,AVERAGE('Data mapping by country'!AE144:AF144),""),"")</f>
        <v>1</v>
      </c>
      <c r="Q141" s="116" t="str">
        <f>IFERROR(IF(AVERAGE('Data mapping by country'!AG144:AH144)=1,AVERAGE('Data mapping by country'!AG144:AH144),""),"")</f>
        <v/>
      </c>
      <c r="R141" s="116">
        <f>IFERROR(IF(AVERAGE('Data mapping by country'!AI144:AJ144)=1,AVERAGE('Data mapping by country'!AI144:AJ144),""),"")</f>
        <v>1</v>
      </c>
      <c r="S141" s="116">
        <f>IFERROR(IF(AVERAGE('Data mapping by country'!AK144:AL144)=1,AVERAGE('Data mapping by country'!AK144:AL144),""),"")</f>
        <v>1</v>
      </c>
      <c r="T141" s="116" t="str">
        <f>IFERROR(IF(AVERAGE('Data mapping by country'!AM144:AN144)=1,AVERAGE('Data mapping by country'!AM144:AN144),""),"")</f>
        <v/>
      </c>
      <c r="U141" s="116" t="str">
        <f>IFERROR(IF(AVERAGE('Data mapping by country'!AP144:AQ144)=1,AVERAGE('Data mapping by country'!AP144:AQ144),""),"")</f>
        <v/>
      </c>
      <c r="V141" s="116" t="str">
        <f>IFERROR(IF(AVERAGE('Data mapping by country'!AR144:AS144)=1,AVERAGE('Data mapping by country'!AR144:AS144),""),"")</f>
        <v/>
      </c>
      <c r="W141" s="116" t="str">
        <f>IFERROR(IF(AVERAGE('Data mapping by country'!AT144:AU144)=1,AVERAGE('Data mapping by country'!AT144:AU144),""),"")</f>
        <v/>
      </c>
      <c r="X141" s="116">
        <f>IFERROR(IF(AVERAGE('Data mapping by country'!AV144:AW144)=1,AVERAGE('Data mapping by country'!AV144:AW144),""),"")</f>
        <v>1</v>
      </c>
      <c r="Y141" s="116" t="str">
        <f>IFERROR(IF(AVERAGE('Data mapping by country'!AX144:AY144)=1,AVERAGE('Data mapping by country'!AX144:AY144),""),"")</f>
        <v/>
      </c>
      <c r="Z141" s="116" t="str">
        <f>IFERROR(IF(AVERAGE('Data mapping by country'!AZ144:BA144)=1,AVERAGE('Data mapping by country'!AZ144:BA144),""),"")</f>
        <v/>
      </c>
      <c r="AA141" s="116" t="str">
        <f>IFERROR(IF(AVERAGE('Data mapping by country'!BB144:BC144)=1,AVERAGE('Data mapping by country'!BB144:BC144),""),"")</f>
        <v/>
      </c>
      <c r="AB141" s="116">
        <f>IFERROR(IF(AVERAGE('Data mapping by country'!BF144:BG144)=1,AVERAGE('Data mapping by country'!BF144:BG144),""),"")</f>
        <v>1</v>
      </c>
      <c r="AC141" s="116" t="str">
        <f>IFERROR(IF(AVERAGE('Data mapping by country'!BH144:BI144)=1,AVERAGE('Data mapping by country'!BH144:BI144),""),"")</f>
        <v/>
      </c>
      <c r="AD141" s="116" t="str">
        <f>IFERROR(IF(AVERAGE('Data mapping by country'!BJ144:BK144)=1,AVERAGE('Data mapping by country'!BJ144:BK144),""),"")</f>
        <v/>
      </c>
      <c r="AE141" s="116" t="str">
        <f>IFERROR(IF(AVERAGE('Data mapping by country'!BL144:BM144)=1,AVERAGE('Data mapping by country'!BL144:BM144),""),"")</f>
        <v/>
      </c>
      <c r="AF141" s="116" t="str">
        <f>IFERROR(IF(AVERAGE('Data mapping by country'!BN144:BO144)=1,AVERAGE('Data mapping by country'!BN144:BO144),""),"")</f>
        <v/>
      </c>
      <c r="AG141" s="116">
        <f>IFERROR(IF(AVERAGE('Data mapping by country'!BQ144:BR144)=1,AVERAGE('Data mapping by country'!BQ144:BR144),""),"")</f>
        <v>1</v>
      </c>
      <c r="AH141" s="116" t="str">
        <f>IFERROR(IF(AVERAGE('Data mapping by country'!BS144:BT144)=1,AVERAGE('Data mapping by country'!BS144:BT144),""),"")</f>
        <v/>
      </c>
      <c r="AI141" s="116" t="str">
        <f>IFERROR(IF(AVERAGE('Data mapping by country'!BU144:BV144)=1,AVERAGE('Data mapping by country'!BU144:BV144),""),"")</f>
        <v/>
      </c>
      <c r="AJ141" s="116">
        <f>IFERROR(IF(AVERAGE('Data mapping by country'!BX144:BY144)=1,AVERAGE('Data mapping by country'!BX144:BY144),""),"")</f>
        <v>1</v>
      </c>
      <c r="AK141" s="116" t="str">
        <f>IFERROR(IF(AVERAGE('Data mapping by country'!BZ144:CA144)=1,AVERAGE('Data mapping by country'!BZ144:CA144),""),"")</f>
        <v/>
      </c>
      <c r="AL141" s="116" t="str">
        <f>IFERROR(IF(AVERAGE('Data mapping by country'!CB144:CC144)=1,AVERAGE('Data mapping by country'!CB144:CC144),""),"")</f>
        <v/>
      </c>
      <c r="AM141" s="116" t="str">
        <f>IFERROR(IF(AVERAGE('Data mapping by country'!CD144:CE144)=1,AVERAGE('Data mapping by country'!CD144:CE144),""),"")</f>
        <v/>
      </c>
      <c r="AN141" s="116">
        <f>IFERROR(IF(AVERAGE('Data mapping by country'!CF144:CG144)=1,AVERAGE('Data mapping by country'!CF144:CG144),""),"")</f>
        <v>1</v>
      </c>
      <c r="AO141" s="116">
        <f>IFERROR(IF(AVERAGE('Data mapping by country'!CI144:CJ144)=1,AVERAGE('Data mapping by country'!CI144:CJ144),""),"")</f>
        <v>1</v>
      </c>
      <c r="AP141" s="116" t="str">
        <f>IFERROR(IF(AVERAGE('Data mapping by country'!CK144:CL144)=1,AVERAGE('Data mapping by country'!CK144:CL144),""),"")</f>
        <v/>
      </c>
      <c r="AQ141" s="116" t="str">
        <f>IFERROR(IF(AVERAGE('Data mapping by country'!CM144:CN144)=1,AVERAGE('Data mapping by country'!CM144:CN144),""),"")</f>
        <v/>
      </c>
      <c r="AR141" s="116">
        <f>IFERROR(IF(AVERAGE('Data mapping by country'!CP144:CQ144)=1,AVERAGE('Data mapping by country'!CP144:CQ144),""),"")</f>
        <v>1</v>
      </c>
      <c r="AS141" s="116" t="str">
        <f>IFERROR(IF(AVERAGE('Data mapping by country'!CR144:CS144)=1,AVERAGE('Data mapping by country'!CR144:CS144),""),"")</f>
        <v/>
      </c>
      <c r="AT141" s="116" t="str">
        <f>IFERROR(IF(AVERAGE('Data mapping by country'!CV144:CW144)=1,AVERAGE('Data mapping by country'!CV144:CW144),""),"")</f>
        <v/>
      </c>
      <c r="AU141" s="116" t="str">
        <f>IFERROR(IF(AVERAGE('Data mapping by country'!CX144:CY144)=1,AVERAGE('Data mapping by country'!CX144:CY144),""),"")</f>
        <v/>
      </c>
      <c r="AV141" s="116" t="str">
        <f>IFERROR(IF(AVERAGE('Data mapping by country'!CZ144:DA144)=1,AVERAGE('Data mapping by country'!CZ144:DA144),""),"")</f>
        <v/>
      </c>
      <c r="AW141" s="116" t="str">
        <f>IFERROR(IF(AVERAGE('Data mapping by country'!DB144:DC144)=1,AVERAGE('Data mapping by country'!DB144:DC144),""),"")</f>
        <v/>
      </c>
      <c r="AX141" s="116" t="str">
        <f>IFERROR(IF(AVERAGE('Data mapping by country'!DD144:DE144)=1,AVERAGE('Data mapping by country'!DD144:DE144),""),"")</f>
        <v/>
      </c>
      <c r="AY141" s="116" t="str">
        <f>IFERROR(IF(AVERAGE('Data mapping by country'!DF144:DG144)=1,AVERAGE('Data mapping by country'!DF144:DG144),""),"")</f>
        <v/>
      </c>
      <c r="AZ141" s="116" t="str">
        <f>IFERROR(IF(AVERAGE('Data mapping by country'!DH144:DI144)=1,AVERAGE('Data mapping by country'!DH144:DI144),""),"")</f>
        <v/>
      </c>
      <c r="BA141" s="116" t="str">
        <f>IFERROR(IF(AVERAGE('Data mapping by country'!DJ144:DK144)=1,AVERAGE('Data mapping by country'!DJ144:DK144),""),"")</f>
        <v/>
      </c>
      <c r="BB141" s="116" t="str">
        <f>IFERROR(IF(AVERAGE('Data mapping by country'!DL144:DM144)=1,AVERAGE('Data mapping by country'!DL144:DM144),""),"")</f>
        <v/>
      </c>
      <c r="BC141" s="116" t="str">
        <f>IFERROR(IF(AVERAGE('Data mapping by country'!DN144:DO144)=1,AVERAGE('Data mapping by country'!DN144:DO144),""),"")</f>
        <v/>
      </c>
      <c r="BD141" s="116" t="str">
        <f>IFERROR(IF(AVERAGE('Data mapping by country'!DQ144:DR144)=1,AVERAGE('Data mapping by country'!DQ144:DR144),""),"")</f>
        <v/>
      </c>
      <c r="BE141" s="116" t="str">
        <f>IFERROR(IF(AVERAGE('Data mapping by country'!DS144:DT144)=1,AVERAGE('Data mapping by country'!DS144:DT144),""),"")</f>
        <v/>
      </c>
      <c r="BF141" s="116" t="str">
        <f>IFERROR(IF(AVERAGE('Data mapping by country'!DU144:DV144)=1,AVERAGE('Data mapping by country'!DU144:DV144),""),"")</f>
        <v/>
      </c>
      <c r="BG141" s="116">
        <f>IFERROR(IF(AVERAGE('Data mapping by country'!DW144:DX144)=1,AVERAGE('Data mapping by country'!DW144:DX144),""),"")</f>
        <v>1</v>
      </c>
      <c r="BH141" s="116" t="str">
        <f>IFERROR(IF(AVERAGE('Data mapping by country'!DY144:DZ144)=1,AVERAGE('Data mapping by country'!DY144:DZ144),""),"")</f>
        <v/>
      </c>
      <c r="BI141" s="116" t="str">
        <f>IFERROR(IF(AVERAGE('Data mapping by country'!EA144:EB144)=1,AVERAGE('Data mapping by country'!EA144:EB144),""),"")</f>
        <v/>
      </c>
      <c r="BJ141" s="116">
        <f>IFERROR(IF(AVERAGE('Data mapping by country'!ED144:EE144)=1,AVERAGE('Data mapping by country'!ED144:EE144),""),"")</f>
        <v>1</v>
      </c>
      <c r="BK141" s="116" t="str">
        <f>IFERROR(IF(AVERAGE('Data mapping by country'!EF144:EG144)=1,AVERAGE('Data mapping by country'!EF144:EG144),""),"")</f>
        <v/>
      </c>
      <c r="BL141" s="103" t="str">
        <f>IFERROR(IF(AVERAGE('Data mapping by country'!EH144:EI144)=1,AVERAGE('Data mapping by country'!EH144:EI144),""),"")</f>
        <v/>
      </c>
      <c r="BM141" s="98">
        <f t="shared" si="2"/>
        <v>18</v>
      </c>
    </row>
    <row r="142" spans="1:65" ht="25.5" customHeight="1" x14ac:dyDescent="0.25">
      <c r="A142" s="99" t="s">
        <v>1338</v>
      </c>
      <c r="B142" s="118" t="s">
        <v>481</v>
      </c>
      <c r="C142" s="102">
        <f>IFERROR(IF(AVERAGE('Data mapping by country'!C145:D145)=1,AVERAGE('Data mapping by country'!C145:D145),""),"")</f>
        <v>1</v>
      </c>
      <c r="D142" s="115">
        <f>IFERROR(IF(AVERAGE('Data mapping by country'!E145:F145)=1,AVERAGE('Data mapping by country'!E145:F145),""),"")</f>
        <v>1</v>
      </c>
      <c r="E142" s="115" t="str">
        <f>IFERROR(IF(AVERAGE('Data mapping by country'!G145:H145)=1,AVERAGE('Data mapping by country'!G145:H145),""),"")</f>
        <v/>
      </c>
      <c r="F142" s="116">
        <f>IFERROR(IF(AVERAGE('Data mapping by country'!J145:K145)=1,AVERAGE('Data mapping by country'!J145:K145),""),"")</f>
        <v>1</v>
      </c>
      <c r="G142" s="116" t="str">
        <f>IFERROR(IF(AVERAGE('Data mapping by country'!L145:M145)=1,AVERAGE('Data mapping by country'!L145:M145),""),"")</f>
        <v/>
      </c>
      <c r="H142" s="116">
        <f>IFERROR(IF(AVERAGE('Data mapping by country'!N145:O145)=1,AVERAGE('Data mapping by country'!N145:O145),""),"")</f>
        <v>1</v>
      </c>
      <c r="I142" s="116">
        <f>IFERROR(IF(AVERAGE('Data mapping by country'!P145:Q145)=1,AVERAGE('Data mapping by country'!P145:Q145),""),"")</f>
        <v>1</v>
      </c>
      <c r="J142" s="116">
        <f>IFERROR(IF(AVERAGE('Data mapping by country'!R145:S145)=1,AVERAGE('Data mapping by country'!R145:S145),""),"")</f>
        <v>1</v>
      </c>
      <c r="K142" s="116" t="str">
        <f>IFERROR(IF(AVERAGE('Data mapping by country'!T145:U145)=1,AVERAGE('Data mapping by country'!T145:U145),""),"")</f>
        <v/>
      </c>
      <c r="L142" s="116">
        <f>IFERROR(IF(AVERAGE('Data mapping by country'!W145:X145)=1,AVERAGE('Data mapping by country'!W145:X145),""),"")</f>
        <v>1</v>
      </c>
      <c r="M142" s="116">
        <f>IFERROR(IF(AVERAGE('Data mapping by country'!Y145:Z145)=1,AVERAGE('Data mapping by country'!Y145:Z145),""),"")</f>
        <v>1</v>
      </c>
      <c r="N142" s="116">
        <f>IFERROR(IF(AVERAGE('Data mapping by country'!AA145:AB145)=1,AVERAGE('Data mapping by country'!AA145:AB145),""),"")</f>
        <v>1</v>
      </c>
      <c r="O142" s="116" t="str">
        <f>IFERROR(IF(AVERAGE('Data mapping by country'!AC145:AD145)=1,AVERAGE('Data mapping by country'!AC145:AD145),""),"")</f>
        <v/>
      </c>
      <c r="P142" s="116">
        <f>IFERROR(IF(AVERAGE('Data mapping by country'!AE145:AF145)=1,AVERAGE('Data mapping by country'!AE145:AF145),""),"")</f>
        <v>1</v>
      </c>
      <c r="Q142" s="116">
        <f>IFERROR(IF(AVERAGE('Data mapping by country'!AG145:AH145)=1,AVERAGE('Data mapping by country'!AG145:AH145),""),"")</f>
        <v>1</v>
      </c>
      <c r="R142" s="116">
        <f>IFERROR(IF(AVERAGE('Data mapping by country'!AI145:AJ145)=1,AVERAGE('Data mapping by country'!AI145:AJ145),""),"")</f>
        <v>1</v>
      </c>
      <c r="S142" s="116">
        <f>IFERROR(IF(AVERAGE('Data mapping by country'!AK145:AL145)=1,AVERAGE('Data mapping by country'!AK145:AL145),""),"")</f>
        <v>1</v>
      </c>
      <c r="T142" s="116">
        <f>IFERROR(IF(AVERAGE('Data mapping by country'!AM145:AN145)=1,AVERAGE('Data mapping by country'!AM145:AN145),""),"")</f>
        <v>1</v>
      </c>
      <c r="U142" s="116">
        <f>IFERROR(IF(AVERAGE('Data mapping by country'!AP145:AQ145)=1,AVERAGE('Data mapping by country'!AP145:AQ145),""),"")</f>
        <v>1</v>
      </c>
      <c r="V142" s="116" t="str">
        <f>IFERROR(IF(AVERAGE('Data mapping by country'!AR145:AS145)=1,AVERAGE('Data mapping by country'!AR145:AS145),""),"")</f>
        <v/>
      </c>
      <c r="W142" s="116">
        <f>IFERROR(IF(AVERAGE('Data mapping by country'!AT145:AU145)=1,AVERAGE('Data mapping by country'!AT145:AU145),""),"")</f>
        <v>1</v>
      </c>
      <c r="X142" s="116">
        <f>IFERROR(IF(AVERAGE('Data mapping by country'!AV145:AW145)=1,AVERAGE('Data mapping by country'!AV145:AW145),""),"")</f>
        <v>1</v>
      </c>
      <c r="Y142" s="116" t="str">
        <f>IFERROR(IF(AVERAGE('Data mapping by country'!AX145:AY145)=1,AVERAGE('Data mapping by country'!AX145:AY145),""),"")</f>
        <v/>
      </c>
      <c r="Z142" s="116">
        <f>IFERROR(IF(AVERAGE('Data mapping by country'!AZ145:BA145)=1,AVERAGE('Data mapping by country'!AZ145:BA145),""),"")</f>
        <v>1</v>
      </c>
      <c r="AA142" s="116">
        <f>IFERROR(IF(AVERAGE('Data mapping by country'!BB145:BC145)=1,AVERAGE('Data mapping by country'!BB145:BC145),""),"")</f>
        <v>1</v>
      </c>
      <c r="AB142" s="116">
        <f>IFERROR(IF(AVERAGE('Data mapping by country'!BF145:BG145)=1,AVERAGE('Data mapping by country'!BF145:BG145),""),"")</f>
        <v>1</v>
      </c>
      <c r="AC142" s="116">
        <f>IFERROR(IF(AVERAGE('Data mapping by country'!BH145:BI145)=1,AVERAGE('Data mapping by country'!BH145:BI145),""),"")</f>
        <v>1</v>
      </c>
      <c r="AD142" s="116" t="str">
        <f>IFERROR(IF(AVERAGE('Data mapping by country'!BJ145:BK145)=1,AVERAGE('Data mapping by country'!BJ145:BK145),""),"")</f>
        <v/>
      </c>
      <c r="AE142" s="116" t="str">
        <f>IFERROR(IF(AVERAGE('Data mapping by country'!BL145:BM145)=1,AVERAGE('Data mapping by country'!BL145:BM145),""),"")</f>
        <v/>
      </c>
      <c r="AF142" s="116" t="str">
        <f>IFERROR(IF(AVERAGE('Data mapping by country'!BN145:BO145)=1,AVERAGE('Data mapping by country'!BN145:BO145),""),"")</f>
        <v/>
      </c>
      <c r="AG142" s="116">
        <f>IFERROR(IF(AVERAGE('Data mapping by country'!BQ145:BR145)=1,AVERAGE('Data mapping by country'!BQ145:BR145),""),"")</f>
        <v>1</v>
      </c>
      <c r="AH142" s="116" t="str">
        <f>IFERROR(IF(AVERAGE('Data mapping by country'!BS145:BT145)=1,AVERAGE('Data mapping by country'!BS145:BT145),""),"")</f>
        <v/>
      </c>
      <c r="AI142" s="116">
        <f>IFERROR(IF(AVERAGE('Data mapping by country'!BU145:BV145)=1,AVERAGE('Data mapping by country'!BU145:BV145),""),"")</f>
        <v>1</v>
      </c>
      <c r="AJ142" s="116">
        <f>IFERROR(IF(AVERAGE('Data mapping by country'!BX145:BY145)=1,AVERAGE('Data mapping by country'!BX145:BY145),""),"")</f>
        <v>1</v>
      </c>
      <c r="AK142" s="116">
        <f>IFERROR(IF(AVERAGE('Data mapping by country'!BZ145:CA145)=1,AVERAGE('Data mapping by country'!BZ145:CA145),""),"")</f>
        <v>1</v>
      </c>
      <c r="AL142" s="116" t="str">
        <f>IFERROR(IF(AVERAGE('Data mapping by country'!CB145:CC145)=1,AVERAGE('Data mapping by country'!CB145:CC145),""),"")</f>
        <v/>
      </c>
      <c r="AM142" s="116" t="str">
        <f>IFERROR(IF(AVERAGE('Data mapping by country'!CD145:CE145)=1,AVERAGE('Data mapping by country'!CD145:CE145),""),"")</f>
        <v/>
      </c>
      <c r="AN142" s="116">
        <f>IFERROR(IF(AVERAGE('Data mapping by country'!CF145:CG145)=1,AVERAGE('Data mapping by country'!CF145:CG145),""),"")</f>
        <v>1</v>
      </c>
      <c r="AO142" s="116">
        <f>IFERROR(IF(AVERAGE('Data mapping by country'!CI145:CJ145)=1,AVERAGE('Data mapping by country'!CI145:CJ145),""),"")</f>
        <v>1</v>
      </c>
      <c r="AP142" s="116" t="str">
        <f>IFERROR(IF(AVERAGE('Data mapping by country'!CK145:CL145)=1,AVERAGE('Data mapping by country'!CK145:CL145),""),"")</f>
        <v/>
      </c>
      <c r="AQ142" s="116" t="str">
        <f>IFERROR(IF(AVERAGE('Data mapping by country'!CM145:CN145)=1,AVERAGE('Data mapping by country'!CM145:CN145),""),"")</f>
        <v/>
      </c>
      <c r="AR142" s="116">
        <f>IFERROR(IF(AVERAGE('Data mapping by country'!CP145:CQ145)=1,AVERAGE('Data mapping by country'!CP145:CQ145),""),"")</f>
        <v>1</v>
      </c>
      <c r="AS142" s="116">
        <f>IFERROR(IF(AVERAGE('Data mapping by country'!CR145:CS145)=1,AVERAGE('Data mapping by country'!CR145:CS145),""),"")</f>
        <v>1</v>
      </c>
      <c r="AT142" s="116">
        <f>IFERROR(IF(AVERAGE('Data mapping by country'!CV145:CW145)=1,AVERAGE('Data mapping by country'!CV145:CW145),""),"")</f>
        <v>1</v>
      </c>
      <c r="AU142" s="116" t="str">
        <f>IFERROR(IF(AVERAGE('Data mapping by country'!CX145:CY145)=1,AVERAGE('Data mapping by country'!CX145:CY145),""),"")</f>
        <v/>
      </c>
      <c r="AV142" s="116">
        <f>IFERROR(IF(AVERAGE('Data mapping by country'!CZ145:DA145)=1,AVERAGE('Data mapping by country'!CZ145:DA145),""),"")</f>
        <v>1</v>
      </c>
      <c r="AW142" s="116" t="str">
        <f>IFERROR(IF(AVERAGE('Data mapping by country'!DB145:DC145)=1,AVERAGE('Data mapping by country'!DB145:DC145),""),"")</f>
        <v/>
      </c>
      <c r="AX142" s="116">
        <f>IFERROR(IF(AVERAGE('Data mapping by country'!DD145:DE145)=1,AVERAGE('Data mapping by country'!DD145:DE145),""),"")</f>
        <v>1</v>
      </c>
      <c r="AY142" s="116" t="str">
        <f>IFERROR(IF(AVERAGE('Data mapping by country'!DF145:DG145)=1,AVERAGE('Data mapping by country'!DF145:DG145),""),"")</f>
        <v/>
      </c>
      <c r="AZ142" s="116" t="str">
        <f>IFERROR(IF(AVERAGE('Data mapping by country'!DH145:DI145)=1,AVERAGE('Data mapping by country'!DH145:DI145),""),"")</f>
        <v/>
      </c>
      <c r="BA142" s="116">
        <f>IFERROR(IF(AVERAGE('Data mapping by country'!DJ145:DK145)=1,AVERAGE('Data mapping by country'!DJ145:DK145),""),"")</f>
        <v>1</v>
      </c>
      <c r="BB142" s="116" t="str">
        <f>IFERROR(IF(AVERAGE('Data mapping by country'!DL145:DM145)=1,AVERAGE('Data mapping by country'!DL145:DM145),""),"")</f>
        <v/>
      </c>
      <c r="BC142" s="116" t="str">
        <f>IFERROR(IF(AVERAGE('Data mapping by country'!DN145:DO145)=1,AVERAGE('Data mapping by country'!DN145:DO145),""),"")</f>
        <v/>
      </c>
      <c r="BD142" s="116">
        <f>IFERROR(IF(AVERAGE('Data mapping by country'!DQ145:DR145)=1,AVERAGE('Data mapping by country'!DQ145:DR145),""),"")</f>
        <v>1</v>
      </c>
      <c r="BE142" s="116">
        <f>IFERROR(IF(AVERAGE('Data mapping by country'!DS145:DT145)=1,AVERAGE('Data mapping by country'!DS145:DT145),""),"")</f>
        <v>1</v>
      </c>
      <c r="BF142" s="116">
        <f>IFERROR(IF(AVERAGE('Data mapping by country'!DU145:DV145)=1,AVERAGE('Data mapping by country'!DU145:DV145),""),"")</f>
        <v>1</v>
      </c>
      <c r="BG142" s="116">
        <f>IFERROR(IF(AVERAGE('Data mapping by country'!DW145:DX145)=1,AVERAGE('Data mapping by country'!DW145:DX145),""),"")</f>
        <v>1</v>
      </c>
      <c r="BH142" s="116">
        <f>IFERROR(IF(AVERAGE('Data mapping by country'!DY145:DZ145)=1,AVERAGE('Data mapping by country'!DY145:DZ145),""),"")</f>
        <v>1</v>
      </c>
      <c r="BI142" s="116">
        <f>IFERROR(IF(AVERAGE('Data mapping by country'!EA145:EB145)=1,AVERAGE('Data mapping by country'!EA145:EB145),""),"")</f>
        <v>1</v>
      </c>
      <c r="BJ142" s="116">
        <f>IFERROR(IF(AVERAGE('Data mapping by country'!ED145:EE145)=1,AVERAGE('Data mapping by country'!ED145:EE145),""),"")</f>
        <v>1</v>
      </c>
      <c r="BK142" s="116">
        <f>IFERROR(IF(AVERAGE('Data mapping by country'!EF145:EG145)=1,AVERAGE('Data mapping by country'!EF145:EG145),""),"")</f>
        <v>1</v>
      </c>
      <c r="BL142" s="103" t="str">
        <f>IFERROR(IF(AVERAGE('Data mapping by country'!EH145:EI145)=1,AVERAGE('Data mapping by country'!EH145:EI145),""),"")</f>
        <v/>
      </c>
      <c r="BM142" s="98">
        <f t="shared" si="2"/>
        <v>41</v>
      </c>
    </row>
    <row r="143" spans="1:65" ht="25.5" customHeight="1" x14ac:dyDescent="0.25">
      <c r="A143" s="100" t="s">
        <v>1331</v>
      </c>
      <c r="B143" s="119" t="s">
        <v>1330</v>
      </c>
      <c r="C143" s="102">
        <f>IFERROR(IF(AVERAGE('Data mapping by country'!C146:D146)=1,AVERAGE('Data mapping by country'!C146:D146),""),"")</f>
        <v>1</v>
      </c>
      <c r="D143" s="115">
        <f>IFERROR(IF(AVERAGE('Data mapping by country'!E146:F146)=1,AVERAGE('Data mapping by country'!E146:F146),""),"")</f>
        <v>1</v>
      </c>
      <c r="E143" s="115" t="str">
        <f>IFERROR(IF(AVERAGE('Data mapping by country'!G146:H146)=1,AVERAGE('Data mapping by country'!G146:H146),""),"")</f>
        <v/>
      </c>
      <c r="F143" s="116" t="str">
        <f>IFERROR(IF(AVERAGE('Data mapping by country'!J146:K146)=1,AVERAGE('Data mapping by country'!J146:K146),""),"")</f>
        <v/>
      </c>
      <c r="G143" s="116" t="str">
        <f>IFERROR(IF(AVERAGE('Data mapping by country'!L146:M146)=1,AVERAGE('Data mapping by country'!L146:M146),""),"")</f>
        <v/>
      </c>
      <c r="H143" s="116">
        <f>IFERROR(IF(AVERAGE('Data mapping by country'!N146:O146)=1,AVERAGE('Data mapping by country'!N146:O146),""),"")</f>
        <v>1</v>
      </c>
      <c r="I143" s="116" t="str">
        <f>IFERROR(IF(AVERAGE('Data mapping by country'!P146:Q146)=1,AVERAGE('Data mapping by country'!P146:Q146),""),"")</f>
        <v/>
      </c>
      <c r="J143" s="116" t="str">
        <f>IFERROR(IF(AVERAGE('Data mapping by country'!R146:S146)=1,AVERAGE('Data mapping by country'!R146:S146),""),"")</f>
        <v/>
      </c>
      <c r="K143" s="116" t="str">
        <f>IFERROR(IF(AVERAGE('Data mapping by country'!T146:U146)=1,AVERAGE('Data mapping by country'!T146:U146),""),"")</f>
        <v/>
      </c>
      <c r="L143" s="116">
        <f>IFERROR(IF(AVERAGE('Data mapping by country'!W146:X146)=1,AVERAGE('Data mapping by country'!W146:X146),""),"")</f>
        <v>1</v>
      </c>
      <c r="M143" s="116">
        <f>IFERROR(IF(AVERAGE('Data mapping by country'!Y146:Z146)=1,AVERAGE('Data mapping by country'!Y146:Z146),""),"")</f>
        <v>1</v>
      </c>
      <c r="N143" s="116">
        <f>IFERROR(IF(AVERAGE('Data mapping by country'!AA146:AB146)=1,AVERAGE('Data mapping by country'!AA146:AB146),""),"")</f>
        <v>1</v>
      </c>
      <c r="O143" s="116" t="str">
        <f>IFERROR(IF(AVERAGE('Data mapping by country'!AC146:AD146)=1,AVERAGE('Data mapping by country'!AC146:AD146),""),"")</f>
        <v/>
      </c>
      <c r="P143" s="116">
        <f>IFERROR(IF(AVERAGE('Data mapping by country'!AE146:AF146)=1,AVERAGE('Data mapping by country'!AE146:AF146),""),"")</f>
        <v>1</v>
      </c>
      <c r="Q143" s="116" t="str">
        <f>IFERROR(IF(AVERAGE('Data mapping by country'!AG146:AH146)=1,AVERAGE('Data mapping by country'!AG146:AH146),""),"")</f>
        <v/>
      </c>
      <c r="R143" s="116">
        <f>IFERROR(IF(AVERAGE('Data mapping by country'!AI146:AJ146)=1,AVERAGE('Data mapping by country'!AI146:AJ146),""),"")</f>
        <v>1</v>
      </c>
      <c r="S143" s="116">
        <f>IFERROR(IF(AVERAGE('Data mapping by country'!AK146:AL146)=1,AVERAGE('Data mapping by country'!AK146:AL146),""),"")</f>
        <v>1</v>
      </c>
      <c r="T143" s="116" t="str">
        <f>IFERROR(IF(AVERAGE('Data mapping by country'!AM146:AN146)=1,AVERAGE('Data mapping by country'!AM146:AN146),""),"")</f>
        <v/>
      </c>
      <c r="U143" s="116">
        <f>IFERROR(IF(AVERAGE('Data mapping by country'!AP146:AQ146)=1,AVERAGE('Data mapping by country'!AP146:AQ146),""),"")</f>
        <v>1</v>
      </c>
      <c r="V143" s="116" t="str">
        <f>IFERROR(IF(AVERAGE('Data mapping by country'!AR146:AS146)=1,AVERAGE('Data mapping by country'!AR146:AS146),""),"")</f>
        <v/>
      </c>
      <c r="W143" s="116" t="str">
        <f>IFERROR(IF(AVERAGE('Data mapping by country'!AT146:AU146)=1,AVERAGE('Data mapping by country'!AT146:AU146),""),"")</f>
        <v/>
      </c>
      <c r="X143" s="116">
        <f>IFERROR(IF(AVERAGE('Data mapping by country'!AV146:AW146)=1,AVERAGE('Data mapping by country'!AV146:AW146),""),"")</f>
        <v>1</v>
      </c>
      <c r="Y143" s="116" t="str">
        <f>IFERROR(IF(AVERAGE('Data mapping by country'!AX146:AY146)=1,AVERAGE('Data mapping by country'!AX146:AY146),""),"")</f>
        <v/>
      </c>
      <c r="Z143" s="116" t="str">
        <f>IFERROR(IF(AVERAGE('Data mapping by country'!AZ146:BA146)=1,AVERAGE('Data mapping by country'!AZ146:BA146),""),"")</f>
        <v/>
      </c>
      <c r="AA143" s="116" t="str">
        <f>IFERROR(IF(AVERAGE('Data mapping by country'!BB146:BC146)=1,AVERAGE('Data mapping by country'!BB146:BC146),""),"")</f>
        <v/>
      </c>
      <c r="AB143" s="116">
        <f>IFERROR(IF(AVERAGE('Data mapping by country'!BF146:BG146)=1,AVERAGE('Data mapping by country'!BF146:BG146),""),"")</f>
        <v>1</v>
      </c>
      <c r="AC143" s="116" t="str">
        <f>IFERROR(IF(AVERAGE('Data mapping by country'!BH146:BI146)=1,AVERAGE('Data mapping by country'!BH146:BI146),""),"")</f>
        <v/>
      </c>
      <c r="AD143" s="116" t="str">
        <f>IFERROR(IF(AVERAGE('Data mapping by country'!BJ146:BK146)=1,AVERAGE('Data mapping by country'!BJ146:BK146),""),"")</f>
        <v/>
      </c>
      <c r="AE143" s="116" t="str">
        <f>IFERROR(IF(AVERAGE('Data mapping by country'!BL146:BM146)=1,AVERAGE('Data mapping by country'!BL146:BM146),""),"")</f>
        <v/>
      </c>
      <c r="AF143" s="116" t="str">
        <f>IFERROR(IF(AVERAGE('Data mapping by country'!BN146:BO146)=1,AVERAGE('Data mapping by country'!BN146:BO146),""),"")</f>
        <v/>
      </c>
      <c r="AG143" s="116">
        <f>IFERROR(IF(AVERAGE('Data mapping by country'!BQ146:BR146)=1,AVERAGE('Data mapping by country'!BQ146:BR146),""),"")</f>
        <v>1</v>
      </c>
      <c r="AH143" s="116" t="str">
        <f>IFERROR(IF(AVERAGE('Data mapping by country'!BS146:BT146)=1,AVERAGE('Data mapping by country'!BS146:BT146),""),"")</f>
        <v/>
      </c>
      <c r="AI143" s="116">
        <f>IFERROR(IF(AVERAGE('Data mapping by country'!BU146:BV146)=1,AVERAGE('Data mapping by country'!BU146:BV146),""),"")</f>
        <v>1</v>
      </c>
      <c r="AJ143" s="116">
        <f>IFERROR(IF(AVERAGE('Data mapping by country'!BX146:BY146)=1,AVERAGE('Data mapping by country'!BX146:BY146),""),"")</f>
        <v>1</v>
      </c>
      <c r="AK143" s="116">
        <f>IFERROR(IF(AVERAGE('Data mapping by country'!BZ146:CA146)=1,AVERAGE('Data mapping by country'!BZ146:CA146),""),"")</f>
        <v>1</v>
      </c>
      <c r="AL143" s="116" t="str">
        <f>IFERROR(IF(AVERAGE('Data mapping by country'!CB146:CC146)=1,AVERAGE('Data mapping by country'!CB146:CC146),""),"")</f>
        <v/>
      </c>
      <c r="AM143" s="116" t="str">
        <f>IFERROR(IF(AVERAGE('Data mapping by country'!CD146:CE146)=1,AVERAGE('Data mapping by country'!CD146:CE146),""),"")</f>
        <v/>
      </c>
      <c r="AN143" s="116">
        <f>IFERROR(IF(AVERAGE('Data mapping by country'!CF146:CG146)=1,AVERAGE('Data mapping by country'!CF146:CG146),""),"")</f>
        <v>1</v>
      </c>
      <c r="AO143" s="116" t="str">
        <f>IFERROR(IF(AVERAGE('Data mapping by country'!CI146:CJ146)=1,AVERAGE('Data mapping by country'!CI146:CJ146),""),"")</f>
        <v/>
      </c>
      <c r="AP143" s="116" t="str">
        <f>IFERROR(IF(AVERAGE('Data mapping by country'!CK146:CL146)=1,AVERAGE('Data mapping by country'!CK146:CL146),""),"")</f>
        <v/>
      </c>
      <c r="AQ143" s="116" t="str">
        <f>IFERROR(IF(AVERAGE('Data mapping by country'!CM146:CN146)=1,AVERAGE('Data mapping by country'!CM146:CN146),""),"")</f>
        <v/>
      </c>
      <c r="AR143" s="116">
        <f>IFERROR(IF(AVERAGE('Data mapping by country'!CP146:CQ146)=1,AVERAGE('Data mapping by country'!CP146:CQ146),""),"")</f>
        <v>1</v>
      </c>
      <c r="AS143" s="116" t="str">
        <f>IFERROR(IF(AVERAGE('Data mapping by country'!CR146:CS146)=1,AVERAGE('Data mapping by country'!CR146:CS146),""),"")</f>
        <v/>
      </c>
      <c r="AT143" s="116" t="str">
        <f>IFERROR(IF(AVERAGE('Data mapping by country'!CV146:CW146)=1,AVERAGE('Data mapping by country'!CV146:CW146),""),"")</f>
        <v/>
      </c>
      <c r="AU143" s="116" t="str">
        <f>IFERROR(IF(AVERAGE('Data mapping by country'!CX146:CY146)=1,AVERAGE('Data mapping by country'!CX146:CY146),""),"")</f>
        <v/>
      </c>
      <c r="AV143" s="116">
        <f>IFERROR(IF(AVERAGE('Data mapping by country'!CZ146:DA146)=1,AVERAGE('Data mapping by country'!CZ146:DA146),""),"")</f>
        <v>1</v>
      </c>
      <c r="AW143" s="116" t="str">
        <f>IFERROR(IF(AVERAGE('Data mapping by country'!DB146:DC146)=1,AVERAGE('Data mapping by country'!DB146:DC146),""),"")</f>
        <v/>
      </c>
      <c r="AX143" s="116">
        <f>IFERROR(IF(AVERAGE('Data mapping by country'!DD146:DE146)=1,AVERAGE('Data mapping by country'!DD146:DE146),""),"")</f>
        <v>1</v>
      </c>
      <c r="AY143" s="116" t="str">
        <f>IFERROR(IF(AVERAGE('Data mapping by country'!DF146:DG146)=1,AVERAGE('Data mapping by country'!DF146:DG146),""),"")</f>
        <v/>
      </c>
      <c r="AZ143" s="116" t="str">
        <f>IFERROR(IF(AVERAGE('Data mapping by country'!DH146:DI146)=1,AVERAGE('Data mapping by country'!DH146:DI146),""),"")</f>
        <v/>
      </c>
      <c r="BA143" s="116">
        <f>IFERROR(IF(AVERAGE('Data mapping by country'!DJ146:DK146)=1,AVERAGE('Data mapping by country'!DJ146:DK146),""),"")</f>
        <v>1</v>
      </c>
      <c r="BB143" s="116" t="str">
        <f>IFERROR(IF(AVERAGE('Data mapping by country'!DL146:DM146)=1,AVERAGE('Data mapping by country'!DL146:DM146),""),"")</f>
        <v/>
      </c>
      <c r="BC143" s="116" t="str">
        <f>IFERROR(IF(AVERAGE('Data mapping by country'!DN146:DO146)=1,AVERAGE('Data mapping by country'!DN146:DO146),""),"")</f>
        <v/>
      </c>
      <c r="BD143" s="116">
        <f>IFERROR(IF(AVERAGE('Data mapping by country'!DQ146:DR146)=1,AVERAGE('Data mapping by country'!DQ146:DR146),""),"")</f>
        <v>1</v>
      </c>
      <c r="BE143" s="116">
        <f>IFERROR(IF(AVERAGE('Data mapping by country'!DS146:DT146)=1,AVERAGE('Data mapping by country'!DS146:DT146),""),"")</f>
        <v>1</v>
      </c>
      <c r="BF143" s="116">
        <f>IFERROR(IF(AVERAGE('Data mapping by country'!DU146:DV146)=1,AVERAGE('Data mapping by country'!DU146:DV146),""),"")</f>
        <v>1</v>
      </c>
      <c r="BG143" s="116">
        <f>IFERROR(IF(AVERAGE('Data mapping by country'!DW146:DX146)=1,AVERAGE('Data mapping by country'!DW146:DX146),""),"")</f>
        <v>1</v>
      </c>
      <c r="BH143" s="116" t="str">
        <f>IFERROR(IF(AVERAGE('Data mapping by country'!DY146:DZ146)=1,AVERAGE('Data mapping by country'!DY146:DZ146),""),"")</f>
        <v/>
      </c>
      <c r="BI143" s="116">
        <f>IFERROR(IF(AVERAGE('Data mapping by country'!EA146:EB146)=1,AVERAGE('Data mapping by country'!EA146:EB146),""),"")</f>
        <v>1</v>
      </c>
      <c r="BJ143" s="116">
        <f>IFERROR(IF(AVERAGE('Data mapping by country'!ED146:EE146)=1,AVERAGE('Data mapping by country'!ED146:EE146),""),"")</f>
        <v>1</v>
      </c>
      <c r="BK143" s="116" t="str">
        <f>IFERROR(IF(AVERAGE('Data mapping by country'!EF146:EG146)=1,AVERAGE('Data mapping by country'!EF146:EG146),""),"")</f>
        <v/>
      </c>
      <c r="BL143" s="103" t="str">
        <f>IFERROR(IF(AVERAGE('Data mapping by country'!EH146:EI146)=1,AVERAGE('Data mapping by country'!EH146:EI146),""),"")</f>
        <v/>
      </c>
      <c r="BM143" s="98">
        <f t="shared" si="2"/>
        <v>27</v>
      </c>
    </row>
    <row r="144" spans="1:65" ht="25.5" customHeight="1" x14ac:dyDescent="0.25">
      <c r="A144" s="100" t="s">
        <v>1329</v>
      </c>
      <c r="B144" s="119" t="s">
        <v>1328</v>
      </c>
      <c r="C144" s="102" t="str">
        <f>IFERROR(IF(AVERAGE('Data mapping by country'!C147:D147)=1,AVERAGE('Data mapping by country'!C147:D147),""),"")</f>
        <v/>
      </c>
      <c r="D144" s="115">
        <f>IFERROR(IF(AVERAGE('Data mapping by country'!E147:F147)=1,AVERAGE('Data mapping by country'!E147:F147),""),"")</f>
        <v>1</v>
      </c>
      <c r="E144" s="115" t="str">
        <f>IFERROR(IF(AVERAGE('Data mapping by country'!G147:H147)=1,AVERAGE('Data mapping by country'!G147:H147),""),"")</f>
        <v/>
      </c>
      <c r="F144" s="116" t="str">
        <f>IFERROR(IF(AVERAGE('Data mapping by country'!J147:K147)=1,AVERAGE('Data mapping by country'!J147:K147),""),"")</f>
        <v/>
      </c>
      <c r="G144" s="116" t="str">
        <f>IFERROR(IF(AVERAGE('Data mapping by country'!L147:M147)=1,AVERAGE('Data mapping by country'!L147:M147),""),"")</f>
        <v/>
      </c>
      <c r="H144" s="116" t="str">
        <f>IFERROR(IF(AVERAGE('Data mapping by country'!N147:O147)=1,AVERAGE('Data mapping by country'!N147:O147),""),"")</f>
        <v/>
      </c>
      <c r="I144" s="116" t="str">
        <f>IFERROR(IF(AVERAGE('Data mapping by country'!P147:Q147)=1,AVERAGE('Data mapping by country'!P147:Q147),""),"")</f>
        <v/>
      </c>
      <c r="J144" s="116" t="str">
        <f>IFERROR(IF(AVERAGE('Data mapping by country'!R147:S147)=1,AVERAGE('Data mapping by country'!R147:S147),""),"")</f>
        <v/>
      </c>
      <c r="K144" s="116" t="str">
        <f>IFERROR(IF(AVERAGE('Data mapping by country'!T147:U147)=1,AVERAGE('Data mapping by country'!T147:U147),""),"")</f>
        <v/>
      </c>
      <c r="L144" s="116" t="str">
        <f>IFERROR(IF(AVERAGE('Data mapping by country'!W147:X147)=1,AVERAGE('Data mapping by country'!W147:X147),""),"")</f>
        <v/>
      </c>
      <c r="M144" s="116" t="str">
        <f>IFERROR(IF(AVERAGE('Data mapping by country'!Y147:Z147)=1,AVERAGE('Data mapping by country'!Y147:Z147),""),"")</f>
        <v/>
      </c>
      <c r="N144" s="116">
        <f>IFERROR(IF(AVERAGE('Data mapping by country'!AA147:AB147)=1,AVERAGE('Data mapping by country'!AA147:AB147),""),"")</f>
        <v>1</v>
      </c>
      <c r="O144" s="116" t="str">
        <f>IFERROR(IF(AVERAGE('Data mapping by country'!AC147:AD147)=1,AVERAGE('Data mapping by country'!AC147:AD147),""),"")</f>
        <v/>
      </c>
      <c r="P144" s="116">
        <f>IFERROR(IF(AVERAGE('Data mapping by country'!AE147:AF147)=1,AVERAGE('Data mapping by country'!AE147:AF147),""),"")</f>
        <v>1</v>
      </c>
      <c r="Q144" s="116" t="str">
        <f>IFERROR(IF(AVERAGE('Data mapping by country'!AG147:AH147)=1,AVERAGE('Data mapping by country'!AG147:AH147),""),"")</f>
        <v/>
      </c>
      <c r="R144" s="116" t="str">
        <f>IFERROR(IF(AVERAGE('Data mapping by country'!AI147:AJ147)=1,AVERAGE('Data mapping by country'!AI147:AJ147),""),"")</f>
        <v/>
      </c>
      <c r="S144" s="116" t="str">
        <f>IFERROR(IF(AVERAGE('Data mapping by country'!AK147:AL147)=1,AVERAGE('Data mapping by country'!AK147:AL147),""),"")</f>
        <v/>
      </c>
      <c r="T144" s="116" t="str">
        <f>IFERROR(IF(AVERAGE('Data mapping by country'!AM147:AN147)=1,AVERAGE('Data mapping by country'!AM147:AN147),""),"")</f>
        <v/>
      </c>
      <c r="U144" s="116" t="str">
        <f>IFERROR(IF(AVERAGE('Data mapping by country'!AP147:AQ147)=1,AVERAGE('Data mapping by country'!AP147:AQ147),""),"")</f>
        <v/>
      </c>
      <c r="V144" s="116" t="str">
        <f>IFERROR(IF(AVERAGE('Data mapping by country'!AR147:AS147)=1,AVERAGE('Data mapping by country'!AR147:AS147),""),"")</f>
        <v/>
      </c>
      <c r="W144" s="116" t="str">
        <f>IFERROR(IF(AVERAGE('Data mapping by country'!AT147:AU147)=1,AVERAGE('Data mapping by country'!AT147:AU147),""),"")</f>
        <v/>
      </c>
      <c r="X144" s="116" t="str">
        <f>IFERROR(IF(AVERAGE('Data mapping by country'!AV147:AW147)=1,AVERAGE('Data mapping by country'!AV147:AW147),""),"")</f>
        <v/>
      </c>
      <c r="Y144" s="116" t="str">
        <f>IFERROR(IF(AVERAGE('Data mapping by country'!AX147:AY147)=1,AVERAGE('Data mapping by country'!AX147:AY147),""),"")</f>
        <v/>
      </c>
      <c r="Z144" s="116" t="str">
        <f>IFERROR(IF(AVERAGE('Data mapping by country'!AZ147:BA147)=1,AVERAGE('Data mapping by country'!AZ147:BA147),""),"")</f>
        <v/>
      </c>
      <c r="AA144" s="116" t="str">
        <f>IFERROR(IF(AVERAGE('Data mapping by country'!BB147:BC147)=1,AVERAGE('Data mapping by country'!BB147:BC147),""),"")</f>
        <v/>
      </c>
      <c r="AB144" s="116">
        <f>IFERROR(IF(AVERAGE('Data mapping by country'!BF147:BG147)=1,AVERAGE('Data mapping by country'!BF147:BG147),""),"")</f>
        <v>1</v>
      </c>
      <c r="AC144" s="116" t="str">
        <f>IFERROR(IF(AVERAGE('Data mapping by country'!BH147:BI147)=1,AVERAGE('Data mapping by country'!BH147:BI147),""),"")</f>
        <v/>
      </c>
      <c r="AD144" s="116" t="str">
        <f>IFERROR(IF(AVERAGE('Data mapping by country'!BJ147:BK147)=1,AVERAGE('Data mapping by country'!BJ147:BK147),""),"")</f>
        <v/>
      </c>
      <c r="AE144" s="116" t="str">
        <f>IFERROR(IF(AVERAGE('Data mapping by country'!BL147:BM147)=1,AVERAGE('Data mapping by country'!BL147:BM147),""),"")</f>
        <v/>
      </c>
      <c r="AF144" s="116" t="str">
        <f>IFERROR(IF(AVERAGE('Data mapping by country'!BN147:BO147)=1,AVERAGE('Data mapping by country'!BN147:BO147),""),"")</f>
        <v/>
      </c>
      <c r="AG144" s="116">
        <f>IFERROR(IF(AVERAGE('Data mapping by country'!BQ147:BR147)=1,AVERAGE('Data mapping by country'!BQ147:BR147),""),"")</f>
        <v>1</v>
      </c>
      <c r="AH144" s="116" t="str">
        <f>IFERROR(IF(AVERAGE('Data mapping by country'!BS147:BT147)=1,AVERAGE('Data mapping by country'!BS147:BT147),""),"")</f>
        <v/>
      </c>
      <c r="AI144" s="116" t="str">
        <f>IFERROR(IF(AVERAGE('Data mapping by country'!BU147:BV147)=1,AVERAGE('Data mapping by country'!BU147:BV147),""),"")</f>
        <v/>
      </c>
      <c r="AJ144" s="116" t="str">
        <f>IFERROR(IF(AVERAGE('Data mapping by country'!BX147:BY147)=1,AVERAGE('Data mapping by country'!BX147:BY147),""),"")</f>
        <v/>
      </c>
      <c r="AK144" s="116">
        <f>IFERROR(IF(AVERAGE('Data mapping by country'!BZ147:CA147)=1,AVERAGE('Data mapping by country'!BZ147:CA147),""),"")</f>
        <v>1</v>
      </c>
      <c r="AL144" s="116" t="str">
        <f>IFERROR(IF(AVERAGE('Data mapping by country'!CB147:CC147)=1,AVERAGE('Data mapping by country'!CB147:CC147),""),"")</f>
        <v/>
      </c>
      <c r="AM144" s="116" t="str">
        <f>IFERROR(IF(AVERAGE('Data mapping by country'!CD147:CE147)=1,AVERAGE('Data mapping by country'!CD147:CE147),""),"")</f>
        <v/>
      </c>
      <c r="AN144" s="116" t="str">
        <f>IFERROR(IF(AVERAGE('Data mapping by country'!CF147:CG147)=1,AVERAGE('Data mapping by country'!CF147:CG147),""),"")</f>
        <v/>
      </c>
      <c r="AO144" s="116" t="str">
        <f>IFERROR(IF(AVERAGE('Data mapping by country'!CI147:CJ147)=1,AVERAGE('Data mapping by country'!CI147:CJ147),""),"")</f>
        <v/>
      </c>
      <c r="AP144" s="116" t="str">
        <f>IFERROR(IF(AVERAGE('Data mapping by country'!CK147:CL147)=1,AVERAGE('Data mapping by country'!CK147:CL147),""),"")</f>
        <v/>
      </c>
      <c r="AQ144" s="116" t="str">
        <f>IFERROR(IF(AVERAGE('Data mapping by country'!CM147:CN147)=1,AVERAGE('Data mapping by country'!CM147:CN147),""),"")</f>
        <v/>
      </c>
      <c r="AR144" s="116">
        <f>IFERROR(IF(AVERAGE('Data mapping by country'!CP147:CQ147)=1,AVERAGE('Data mapping by country'!CP147:CQ147),""),"")</f>
        <v>1</v>
      </c>
      <c r="AS144" s="116" t="str">
        <f>IFERROR(IF(AVERAGE('Data mapping by country'!CR147:CS147)=1,AVERAGE('Data mapping by country'!CR147:CS147),""),"")</f>
        <v/>
      </c>
      <c r="AT144" s="116" t="str">
        <f>IFERROR(IF(AVERAGE('Data mapping by country'!CV147:CW147)=1,AVERAGE('Data mapping by country'!CV147:CW147),""),"")</f>
        <v/>
      </c>
      <c r="AU144" s="116" t="str">
        <f>IFERROR(IF(AVERAGE('Data mapping by country'!CX147:CY147)=1,AVERAGE('Data mapping by country'!CX147:CY147),""),"")</f>
        <v/>
      </c>
      <c r="AV144" s="116" t="str">
        <f>IFERROR(IF(AVERAGE('Data mapping by country'!CZ147:DA147)=1,AVERAGE('Data mapping by country'!CZ147:DA147),""),"")</f>
        <v/>
      </c>
      <c r="AW144" s="116" t="str">
        <f>IFERROR(IF(AVERAGE('Data mapping by country'!DB147:DC147)=1,AVERAGE('Data mapping by country'!DB147:DC147),""),"")</f>
        <v/>
      </c>
      <c r="AX144" s="116" t="str">
        <f>IFERROR(IF(AVERAGE('Data mapping by country'!DD147:DE147)=1,AVERAGE('Data mapping by country'!DD147:DE147),""),"")</f>
        <v/>
      </c>
      <c r="AY144" s="116" t="str">
        <f>IFERROR(IF(AVERAGE('Data mapping by country'!DF147:DG147)=1,AVERAGE('Data mapping by country'!DF147:DG147),""),"")</f>
        <v/>
      </c>
      <c r="AZ144" s="116" t="str">
        <f>IFERROR(IF(AVERAGE('Data mapping by country'!DH147:DI147)=1,AVERAGE('Data mapping by country'!DH147:DI147),""),"")</f>
        <v/>
      </c>
      <c r="BA144" s="116" t="str">
        <f>IFERROR(IF(AVERAGE('Data mapping by country'!DJ147:DK147)=1,AVERAGE('Data mapping by country'!DJ147:DK147),""),"")</f>
        <v/>
      </c>
      <c r="BB144" s="116" t="str">
        <f>IFERROR(IF(AVERAGE('Data mapping by country'!DL147:DM147)=1,AVERAGE('Data mapping by country'!DL147:DM147),""),"")</f>
        <v/>
      </c>
      <c r="BC144" s="116" t="str">
        <f>IFERROR(IF(AVERAGE('Data mapping by country'!DN147:DO147)=1,AVERAGE('Data mapping by country'!DN147:DO147),""),"")</f>
        <v/>
      </c>
      <c r="BD144" s="116" t="str">
        <f>IFERROR(IF(AVERAGE('Data mapping by country'!DQ147:DR147)=1,AVERAGE('Data mapping by country'!DQ147:DR147),""),"")</f>
        <v/>
      </c>
      <c r="BE144" s="116" t="str">
        <f>IFERROR(IF(AVERAGE('Data mapping by country'!DS147:DT147)=1,AVERAGE('Data mapping by country'!DS147:DT147),""),"")</f>
        <v/>
      </c>
      <c r="BF144" s="116" t="str">
        <f>IFERROR(IF(AVERAGE('Data mapping by country'!DU147:DV147)=1,AVERAGE('Data mapping by country'!DU147:DV147),""),"")</f>
        <v/>
      </c>
      <c r="BG144" s="116" t="str">
        <f>IFERROR(IF(AVERAGE('Data mapping by country'!DW147:DX147)=1,AVERAGE('Data mapping by country'!DW147:DX147),""),"")</f>
        <v/>
      </c>
      <c r="BH144" s="116">
        <f>IFERROR(IF(AVERAGE('Data mapping by country'!DY147:DZ147)=1,AVERAGE('Data mapping by country'!DY147:DZ147),""),"")</f>
        <v>1</v>
      </c>
      <c r="BI144" s="116" t="str">
        <f>IFERROR(IF(AVERAGE('Data mapping by country'!EA147:EB147)=1,AVERAGE('Data mapping by country'!EA147:EB147),""),"")</f>
        <v/>
      </c>
      <c r="BJ144" s="116">
        <f>IFERROR(IF(AVERAGE('Data mapping by country'!ED147:EE147)=1,AVERAGE('Data mapping by country'!ED147:EE147),""),"")</f>
        <v>1</v>
      </c>
      <c r="BK144" s="116" t="str">
        <f>IFERROR(IF(AVERAGE('Data mapping by country'!EF147:EG147)=1,AVERAGE('Data mapping by country'!EF147:EG147),""),"")</f>
        <v/>
      </c>
      <c r="BL144" s="103" t="str">
        <f>IFERROR(IF(AVERAGE('Data mapping by country'!EH147:EI147)=1,AVERAGE('Data mapping by country'!EH147:EI147),""),"")</f>
        <v/>
      </c>
      <c r="BM144" s="98">
        <f t="shared" si="2"/>
        <v>9</v>
      </c>
    </row>
    <row r="145" spans="1:65" ht="25.5" customHeight="1" x14ac:dyDescent="0.25">
      <c r="A145" s="100" t="s">
        <v>1327</v>
      </c>
      <c r="B145" s="119" t="s">
        <v>1326</v>
      </c>
      <c r="C145" s="102">
        <f>IFERROR(IF(AVERAGE('Data mapping by country'!C148:D148)=1,AVERAGE('Data mapping by country'!C148:D148),""),"")</f>
        <v>1</v>
      </c>
      <c r="D145" s="115">
        <f>IFERROR(IF(AVERAGE('Data mapping by country'!E148:F148)=1,AVERAGE('Data mapping by country'!E148:F148),""),"")</f>
        <v>1</v>
      </c>
      <c r="E145" s="115" t="str">
        <f>IFERROR(IF(AVERAGE('Data mapping by country'!G148:H148)=1,AVERAGE('Data mapping by country'!G148:H148),""),"")</f>
        <v/>
      </c>
      <c r="F145" s="116">
        <f>IFERROR(IF(AVERAGE('Data mapping by country'!J148:K148)=1,AVERAGE('Data mapping by country'!J148:K148),""),"")</f>
        <v>1</v>
      </c>
      <c r="G145" s="116" t="str">
        <f>IFERROR(IF(AVERAGE('Data mapping by country'!L148:M148)=1,AVERAGE('Data mapping by country'!L148:M148),""),"")</f>
        <v/>
      </c>
      <c r="H145" s="116">
        <f>IFERROR(IF(AVERAGE('Data mapping by country'!N148:O148)=1,AVERAGE('Data mapping by country'!N148:O148),""),"")</f>
        <v>1</v>
      </c>
      <c r="I145" s="116">
        <f>IFERROR(IF(AVERAGE('Data mapping by country'!P148:Q148)=1,AVERAGE('Data mapping by country'!P148:Q148),""),"")</f>
        <v>1</v>
      </c>
      <c r="J145" s="116">
        <f>IFERROR(IF(AVERAGE('Data mapping by country'!R148:S148)=1,AVERAGE('Data mapping by country'!R148:S148),""),"")</f>
        <v>1</v>
      </c>
      <c r="K145" s="116" t="str">
        <f>IFERROR(IF(AVERAGE('Data mapping by country'!T148:U148)=1,AVERAGE('Data mapping by country'!T148:U148),""),"")</f>
        <v/>
      </c>
      <c r="L145" s="116">
        <f>IFERROR(IF(AVERAGE('Data mapping by country'!W148:X148)=1,AVERAGE('Data mapping by country'!W148:X148),""),"")</f>
        <v>1</v>
      </c>
      <c r="M145" s="116">
        <f>IFERROR(IF(AVERAGE('Data mapping by country'!Y148:Z148)=1,AVERAGE('Data mapping by country'!Y148:Z148),""),"")</f>
        <v>1</v>
      </c>
      <c r="N145" s="116">
        <f>IFERROR(IF(AVERAGE('Data mapping by country'!AA148:AB148)=1,AVERAGE('Data mapping by country'!AA148:AB148),""),"")</f>
        <v>1</v>
      </c>
      <c r="O145" s="116" t="str">
        <f>IFERROR(IF(AVERAGE('Data mapping by country'!AC148:AD148)=1,AVERAGE('Data mapping by country'!AC148:AD148),""),"")</f>
        <v/>
      </c>
      <c r="P145" s="116">
        <f>IFERROR(IF(AVERAGE('Data mapping by country'!AE148:AF148)=1,AVERAGE('Data mapping by country'!AE148:AF148),""),"")</f>
        <v>1</v>
      </c>
      <c r="Q145" s="116" t="str">
        <f>IFERROR(IF(AVERAGE('Data mapping by country'!AG148:AH148)=1,AVERAGE('Data mapping by country'!AG148:AH148),""),"")</f>
        <v/>
      </c>
      <c r="R145" s="116">
        <f>IFERROR(IF(AVERAGE('Data mapping by country'!AI148:AJ148)=1,AVERAGE('Data mapping by country'!AI148:AJ148),""),"")</f>
        <v>1</v>
      </c>
      <c r="S145" s="116">
        <f>IFERROR(IF(AVERAGE('Data mapping by country'!AK148:AL148)=1,AVERAGE('Data mapping by country'!AK148:AL148),""),"")</f>
        <v>1</v>
      </c>
      <c r="T145" s="116" t="str">
        <f>IFERROR(IF(AVERAGE('Data mapping by country'!AM148:AN148)=1,AVERAGE('Data mapping by country'!AM148:AN148),""),"")</f>
        <v/>
      </c>
      <c r="U145" s="116">
        <f>IFERROR(IF(AVERAGE('Data mapping by country'!AP148:AQ148)=1,AVERAGE('Data mapping by country'!AP148:AQ148),""),"")</f>
        <v>1</v>
      </c>
      <c r="V145" s="116" t="str">
        <f>IFERROR(IF(AVERAGE('Data mapping by country'!AR148:AS148)=1,AVERAGE('Data mapping by country'!AR148:AS148),""),"")</f>
        <v/>
      </c>
      <c r="W145" s="116" t="str">
        <f>IFERROR(IF(AVERAGE('Data mapping by country'!AT148:AU148)=1,AVERAGE('Data mapping by country'!AT148:AU148),""),"")</f>
        <v/>
      </c>
      <c r="X145" s="116">
        <f>IFERROR(IF(AVERAGE('Data mapping by country'!AV148:AW148)=1,AVERAGE('Data mapping by country'!AV148:AW148),""),"")</f>
        <v>1</v>
      </c>
      <c r="Y145" s="116" t="str">
        <f>IFERROR(IF(AVERAGE('Data mapping by country'!AX148:AY148)=1,AVERAGE('Data mapping by country'!AX148:AY148),""),"")</f>
        <v/>
      </c>
      <c r="Z145" s="116">
        <f>IFERROR(IF(AVERAGE('Data mapping by country'!AZ148:BA148)=1,AVERAGE('Data mapping by country'!AZ148:BA148),""),"")</f>
        <v>1</v>
      </c>
      <c r="AA145" s="116" t="str">
        <f>IFERROR(IF(AVERAGE('Data mapping by country'!BB148:BC148)=1,AVERAGE('Data mapping by country'!BB148:BC148),""),"")</f>
        <v/>
      </c>
      <c r="AB145" s="116">
        <f>IFERROR(IF(AVERAGE('Data mapping by country'!BF148:BG148)=1,AVERAGE('Data mapping by country'!BF148:BG148),""),"")</f>
        <v>1</v>
      </c>
      <c r="AC145" s="116" t="str">
        <f>IFERROR(IF(AVERAGE('Data mapping by country'!BH148:BI148)=1,AVERAGE('Data mapping by country'!BH148:BI148),""),"")</f>
        <v/>
      </c>
      <c r="AD145" s="116" t="str">
        <f>IFERROR(IF(AVERAGE('Data mapping by country'!BJ148:BK148)=1,AVERAGE('Data mapping by country'!BJ148:BK148),""),"")</f>
        <v/>
      </c>
      <c r="AE145" s="116" t="str">
        <f>IFERROR(IF(AVERAGE('Data mapping by country'!BL148:BM148)=1,AVERAGE('Data mapping by country'!BL148:BM148),""),"")</f>
        <v/>
      </c>
      <c r="AF145" s="116" t="str">
        <f>IFERROR(IF(AVERAGE('Data mapping by country'!BN148:BO148)=1,AVERAGE('Data mapping by country'!BN148:BO148),""),"")</f>
        <v/>
      </c>
      <c r="AG145" s="116">
        <f>IFERROR(IF(AVERAGE('Data mapping by country'!BQ148:BR148)=1,AVERAGE('Data mapping by country'!BQ148:BR148),""),"")</f>
        <v>1</v>
      </c>
      <c r="AH145" s="116" t="str">
        <f>IFERROR(IF(AVERAGE('Data mapping by country'!BS148:BT148)=1,AVERAGE('Data mapping by country'!BS148:BT148),""),"")</f>
        <v/>
      </c>
      <c r="AI145" s="116">
        <f>IFERROR(IF(AVERAGE('Data mapping by country'!BU148:BV148)=1,AVERAGE('Data mapping by country'!BU148:BV148),""),"")</f>
        <v>1</v>
      </c>
      <c r="AJ145" s="116">
        <f>IFERROR(IF(AVERAGE('Data mapping by country'!BX148:BY148)=1,AVERAGE('Data mapping by country'!BX148:BY148),""),"")</f>
        <v>1</v>
      </c>
      <c r="AK145" s="116">
        <f>IFERROR(IF(AVERAGE('Data mapping by country'!BZ148:CA148)=1,AVERAGE('Data mapping by country'!BZ148:CA148),""),"")</f>
        <v>1</v>
      </c>
      <c r="AL145" s="116" t="str">
        <f>IFERROR(IF(AVERAGE('Data mapping by country'!CB148:CC148)=1,AVERAGE('Data mapping by country'!CB148:CC148),""),"")</f>
        <v/>
      </c>
      <c r="AM145" s="116" t="str">
        <f>IFERROR(IF(AVERAGE('Data mapping by country'!CD148:CE148)=1,AVERAGE('Data mapping by country'!CD148:CE148),""),"")</f>
        <v/>
      </c>
      <c r="AN145" s="116">
        <f>IFERROR(IF(AVERAGE('Data mapping by country'!CF148:CG148)=1,AVERAGE('Data mapping by country'!CF148:CG148),""),"")</f>
        <v>1</v>
      </c>
      <c r="AO145" s="116">
        <f>IFERROR(IF(AVERAGE('Data mapping by country'!CI148:CJ148)=1,AVERAGE('Data mapping by country'!CI148:CJ148),""),"")</f>
        <v>1</v>
      </c>
      <c r="AP145" s="116" t="str">
        <f>IFERROR(IF(AVERAGE('Data mapping by country'!CK148:CL148)=1,AVERAGE('Data mapping by country'!CK148:CL148),""),"")</f>
        <v/>
      </c>
      <c r="AQ145" s="116" t="str">
        <f>IFERROR(IF(AVERAGE('Data mapping by country'!CM148:CN148)=1,AVERAGE('Data mapping by country'!CM148:CN148),""),"")</f>
        <v/>
      </c>
      <c r="AR145" s="116">
        <f>IFERROR(IF(AVERAGE('Data mapping by country'!CP148:CQ148)=1,AVERAGE('Data mapping by country'!CP148:CQ148),""),"")</f>
        <v>1</v>
      </c>
      <c r="AS145" s="116" t="str">
        <f>IFERROR(IF(AVERAGE('Data mapping by country'!CR148:CS148)=1,AVERAGE('Data mapping by country'!CR148:CS148),""),"")</f>
        <v/>
      </c>
      <c r="AT145" s="116" t="str">
        <f>IFERROR(IF(AVERAGE('Data mapping by country'!CV148:CW148)=1,AVERAGE('Data mapping by country'!CV148:CW148),""),"")</f>
        <v/>
      </c>
      <c r="AU145" s="116" t="str">
        <f>IFERROR(IF(AVERAGE('Data mapping by country'!CX148:CY148)=1,AVERAGE('Data mapping by country'!CX148:CY148),""),"")</f>
        <v/>
      </c>
      <c r="AV145" s="116">
        <f>IFERROR(IF(AVERAGE('Data mapping by country'!CZ148:DA148)=1,AVERAGE('Data mapping by country'!CZ148:DA148),""),"")</f>
        <v>1</v>
      </c>
      <c r="AW145" s="116">
        <f>IFERROR(IF(AVERAGE('Data mapping by country'!DB148:DC148)=1,AVERAGE('Data mapping by country'!DB148:DC148),""),"")</f>
        <v>1</v>
      </c>
      <c r="AX145" s="116">
        <f>IFERROR(IF(AVERAGE('Data mapping by country'!DD148:DE148)=1,AVERAGE('Data mapping by country'!DD148:DE148),""),"")</f>
        <v>1</v>
      </c>
      <c r="AY145" s="116" t="str">
        <f>IFERROR(IF(AVERAGE('Data mapping by country'!DF148:DG148)=1,AVERAGE('Data mapping by country'!DF148:DG148),""),"")</f>
        <v/>
      </c>
      <c r="AZ145" s="116" t="str">
        <f>IFERROR(IF(AVERAGE('Data mapping by country'!DH148:DI148)=1,AVERAGE('Data mapping by country'!DH148:DI148),""),"")</f>
        <v/>
      </c>
      <c r="BA145" s="116">
        <f>IFERROR(IF(AVERAGE('Data mapping by country'!DJ148:DK148)=1,AVERAGE('Data mapping by country'!DJ148:DK148),""),"")</f>
        <v>1</v>
      </c>
      <c r="BB145" s="116" t="str">
        <f>IFERROR(IF(AVERAGE('Data mapping by country'!DL148:DM148)=1,AVERAGE('Data mapping by country'!DL148:DM148),""),"")</f>
        <v/>
      </c>
      <c r="BC145" s="116" t="str">
        <f>IFERROR(IF(AVERAGE('Data mapping by country'!DN148:DO148)=1,AVERAGE('Data mapping by country'!DN148:DO148),""),"")</f>
        <v/>
      </c>
      <c r="BD145" s="116">
        <f>IFERROR(IF(AVERAGE('Data mapping by country'!DQ148:DR148)=1,AVERAGE('Data mapping by country'!DQ148:DR148),""),"")</f>
        <v>1</v>
      </c>
      <c r="BE145" s="116">
        <f>IFERROR(IF(AVERAGE('Data mapping by country'!DS148:DT148)=1,AVERAGE('Data mapping by country'!DS148:DT148),""),"")</f>
        <v>1</v>
      </c>
      <c r="BF145" s="116">
        <f>IFERROR(IF(AVERAGE('Data mapping by country'!DU148:DV148)=1,AVERAGE('Data mapping by country'!DU148:DV148),""),"")</f>
        <v>1</v>
      </c>
      <c r="BG145" s="116">
        <f>IFERROR(IF(AVERAGE('Data mapping by country'!DW148:DX148)=1,AVERAGE('Data mapping by country'!DW148:DX148),""),"")</f>
        <v>1</v>
      </c>
      <c r="BH145" s="116">
        <f>IFERROR(IF(AVERAGE('Data mapping by country'!DY148:DZ148)=1,AVERAGE('Data mapping by country'!DY148:DZ148),""),"")</f>
        <v>1</v>
      </c>
      <c r="BI145" s="116">
        <f>IFERROR(IF(AVERAGE('Data mapping by country'!EA148:EB148)=1,AVERAGE('Data mapping by country'!EA148:EB148),""),"")</f>
        <v>1</v>
      </c>
      <c r="BJ145" s="116">
        <f>IFERROR(IF(AVERAGE('Data mapping by country'!ED148:EE148)=1,AVERAGE('Data mapping by country'!ED148:EE148),""),"")</f>
        <v>1</v>
      </c>
      <c r="BK145" s="116">
        <f>IFERROR(IF(AVERAGE('Data mapping by country'!EF148:EG148)=1,AVERAGE('Data mapping by country'!EF148:EG148),""),"")</f>
        <v>1</v>
      </c>
      <c r="BL145" s="103" t="str">
        <f>IFERROR(IF(AVERAGE('Data mapping by country'!EH148:EI148)=1,AVERAGE('Data mapping by country'!EH148:EI148),""),"")</f>
        <v/>
      </c>
      <c r="BM145" s="98">
        <f t="shared" si="2"/>
        <v>35</v>
      </c>
    </row>
    <row r="146" spans="1:65" ht="25.5" customHeight="1" x14ac:dyDescent="0.25">
      <c r="A146" s="100" t="s">
        <v>1325</v>
      </c>
      <c r="B146" s="119" t="s">
        <v>1324</v>
      </c>
      <c r="C146" s="102">
        <f>IFERROR(IF(AVERAGE('Data mapping by country'!C149:D149)=1,AVERAGE('Data mapping by country'!C149:D149),""),"")</f>
        <v>1</v>
      </c>
      <c r="D146" s="115">
        <f>IFERROR(IF(AVERAGE('Data mapping by country'!E149:F149)=1,AVERAGE('Data mapping by country'!E149:F149),""),"")</f>
        <v>1</v>
      </c>
      <c r="E146" s="115" t="str">
        <f>IFERROR(IF(AVERAGE('Data mapping by country'!G149:H149)=1,AVERAGE('Data mapping by country'!G149:H149),""),"")</f>
        <v/>
      </c>
      <c r="F146" s="116">
        <f>IFERROR(IF(AVERAGE('Data mapping by country'!J149:K149)=1,AVERAGE('Data mapping by country'!J149:K149),""),"")</f>
        <v>1</v>
      </c>
      <c r="G146" s="116">
        <f>IFERROR(IF(AVERAGE('Data mapping by country'!L149:M149)=1,AVERAGE('Data mapping by country'!L149:M149),""),"")</f>
        <v>1</v>
      </c>
      <c r="H146" s="116">
        <f>IFERROR(IF(AVERAGE('Data mapping by country'!N149:O149)=1,AVERAGE('Data mapping by country'!N149:O149),""),"")</f>
        <v>1</v>
      </c>
      <c r="I146" s="116">
        <f>IFERROR(IF(AVERAGE('Data mapping by country'!P149:Q149)=1,AVERAGE('Data mapping by country'!P149:Q149),""),"")</f>
        <v>1</v>
      </c>
      <c r="J146" s="116">
        <f>IFERROR(IF(AVERAGE('Data mapping by country'!R149:S149)=1,AVERAGE('Data mapping by country'!R149:S149),""),"")</f>
        <v>1</v>
      </c>
      <c r="K146" s="116">
        <f>IFERROR(IF(AVERAGE('Data mapping by country'!T149:U149)=1,AVERAGE('Data mapping by country'!T149:U149),""),"")</f>
        <v>1</v>
      </c>
      <c r="L146" s="116">
        <f>IFERROR(IF(AVERAGE('Data mapping by country'!W149:X149)=1,AVERAGE('Data mapping by country'!W149:X149),""),"")</f>
        <v>1</v>
      </c>
      <c r="M146" s="116">
        <f>IFERROR(IF(AVERAGE('Data mapping by country'!Y149:Z149)=1,AVERAGE('Data mapping by country'!Y149:Z149),""),"")</f>
        <v>1</v>
      </c>
      <c r="N146" s="116">
        <f>IFERROR(IF(AVERAGE('Data mapping by country'!AA149:AB149)=1,AVERAGE('Data mapping by country'!AA149:AB149),""),"")</f>
        <v>1</v>
      </c>
      <c r="O146" s="116" t="str">
        <f>IFERROR(IF(AVERAGE('Data mapping by country'!AC149:AD149)=1,AVERAGE('Data mapping by country'!AC149:AD149),""),"")</f>
        <v/>
      </c>
      <c r="P146" s="116">
        <f>IFERROR(IF(AVERAGE('Data mapping by country'!AE149:AF149)=1,AVERAGE('Data mapping by country'!AE149:AF149),""),"")</f>
        <v>1</v>
      </c>
      <c r="Q146" s="116" t="str">
        <f>IFERROR(IF(AVERAGE('Data mapping by country'!AG149:AH149)=1,AVERAGE('Data mapping by country'!AG149:AH149),""),"")</f>
        <v/>
      </c>
      <c r="R146" s="116">
        <f>IFERROR(IF(AVERAGE('Data mapping by country'!AI149:AJ149)=1,AVERAGE('Data mapping by country'!AI149:AJ149),""),"")</f>
        <v>1</v>
      </c>
      <c r="S146" s="116">
        <f>IFERROR(IF(AVERAGE('Data mapping by country'!AK149:AL149)=1,AVERAGE('Data mapping by country'!AK149:AL149),""),"")</f>
        <v>1</v>
      </c>
      <c r="T146" s="116" t="str">
        <f>IFERROR(IF(AVERAGE('Data mapping by country'!AM149:AN149)=1,AVERAGE('Data mapping by country'!AM149:AN149),""),"")</f>
        <v/>
      </c>
      <c r="U146" s="116">
        <f>IFERROR(IF(AVERAGE('Data mapping by country'!AP149:AQ149)=1,AVERAGE('Data mapping by country'!AP149:AQ149),""),"")</f>
        <v>1</v>
      </c>
      <c r="V146" s="116" t="str">
        <f>IFERROR(IF(AVERAGE('Data mapping by country'!AR149:AS149)=1,AVERAGE('Data mapping by country'!AR149:AS149),""),"")</f>
        <v/>
      </c>
      <c r="W146" s="116" t="str">
        <f>IFERROR(IF(AVERAGE('Data mapping by country'!AT149:AU149)=1,AVERAGE('Data mapping by country'!AT149:AU149),""),"")</f>
        <v/>
      </c>
      <c r="X146" s="116">
        <f>IFERROR(IF(AVERAGE('Data mapping by country'!AV149:AW149)=1,AVERAGE('Data mapping by country'!AV149:AW149),""),"")</f>
        <v>1</v>
      </c>
      <c r="Y146" s="116" t="str">
        <f>IFERROR(IF(AVERAGE('Data mapping by country'!AX149:AY149)=1,AVERAGE('Data mapping by country'!AX149:AY149),""),"")</f>
        <v/>
      </c>
      <c r="Z146" s="116">
        <f>IFERROR(IF(AVERAGE('Data mapping by country'!AZ149:BA149)=1,AVERAGE('Data mapping by country'!AZ149:BA149),""),"")</f>
        <v>1</v>
      </c>
      <c r="AA146" s="116" t="str">
        <f>IFERROR(IF(AVERAGE('Data mapping by country'!BB149:BC149)=1,AVERAGE('Data mapping by country'!BB149:BC149),""),"")</f>
        <v/>
      </c>
      <c r="AB146" s="116">
        <f>IFERROR(IF(AVERAGE('Data mapping by country'!BF149:BG149)=1,AVERAGE('Data mapping by country'!BF149:BG149),""),"")</f>
        <v>1</v>
      </c>
      <c r="AC146" s="116" t="str">
        <f>IFERROR(IF(AVERAGE('Data mapping by country'!BH149:BI149)=1,AVERAGE('Data mapping by country'!BH149:BI149),""),"")</f>
        <v/>
      </c>
      <c r="AD146" s="116" t="str">
        <f>IFERROR(IF(AVERAGE('Data mapping by country'!BJ149:BK149)=1,AVERAGE('Data mapping by country'!BJ149:BK149),""),"")</f>
        <v/>
      </c>
      <c r="AE146" s="116" t="str">
        <f>IFERROR(IF(AVERAGE('Data mapping by country'!BL149:BM149)=1,AVERAGE('Data mapping by country'!BL149:BM149),""),"")</f>
        <v/>
      </c>
      <c r="AF146" s="116" t="str">
        <f>IFERROR(IF(AVERAGE('Data mapping by country'!BN149:BO149)=1,AVERAGE('Data mapping by country'!BN149:BO149),""),"")</f>
        <v/>
      </c>
      <c r="AG146" s="116">
        <f>IFERROR(IF(AVERAGE('Data mapping by country'!BQ149:BR149)=1,AVERAGE('Data mapping by country'!BQ149:BR149),""),"")</f>
        <v>1</v>
      </c>
      <c r="AH146" s="116" t="str">
        <f>IFERROR(IF(AVERAGE('Data mapping by country'!BS149:BT149)=1,AVERAGE('Data mapping by country'!BS149:BT149),""),"")</f>
        <v/>
      </c>
      <c r="AI146" s="116">
        <f>IFERROR(IF(AVERAGE('Data mapping by country'!BU149:BV149)=1,AVERAGE('Data mapping by country'!BU149:BV149),""),"")</f>
        <v>1</v>
      </c>
      <c r="AJ146" s="116">
        <f>IFERROR(IF(AVERAGE('Data mapping by country'!BX149:BY149)=1,AVERAGE('Data mapping by country'!BX149:BY149),""),"")</f>
        <v>1</v>
      </c>
      <c r="AK146" s="116">
        <f>IFERROR(IF(AVERAGE('Data mapping by country'!BZ149:CA149)=1,AVERAGE('Data mapping by country'!BZ149:CA149),""),"")</f>
        <v>1</v>
      </c>
      <c r="AL146" s="116" t="str">
        <f>IFERROR(IF(AVERAGE('Data mapping by country'!CB149:CC149)=1,AVERAGE('Data mapping by country'!CB149:CC149),""),"")</f>
        <v/>
      </c>
      <c r="AM146" s="116" t="str">
        <f>IFERROR(IF(AVERAGE('Data mapping by country'!CD149:CE149)=1,AVERAGE('Data mapping by country'!CD149:CE149),""),"")</f>
        <v/>
      </c>
      <c r="AN146" s="116">
        <f>IFERROR(IF(AVERAGE('Data mapping by country'!CF149:CG149)=1,AVERAGE('Data mapping by country'!CF149:CG149),""),"")</f>
        <v>1</v>
      </c>
      <c r="AO146" s="116">
        <f>IFERROR(IF(AVERAGE('Data mapping by country'!CI149:CJ149)=1,AVERAGE('Data mapping by country'!CI149:CJ149),""),"")</f>
        <v>1</v>
      </c>
      <c r="AP146" s="116" t="str">
        <f>IFERROR(IF(AVERAGE('Data mapping by country'!CK149:CL149)=1,AVERAGE('Data mapping by country'!CK149:CL149),""),"")</f>
        <v/>
      </c>
      <c r="AQ146" s="116" t="str">
        <f>IFERROR(IF(AVERAGE('Data mapping by country'!CM149:CN149)=1,AVERAGE('Data mapping by country'!CM149:CN149),""),"")</f>
        <v/>
      </c>
      <c r="AR146" s="116">
        <f>IFERROR(IF(AVERAGE('Data mapping by country'!CP149:CQ149)=1,AVERAGE('Data mapping by country'!CP149:CQ149),""),"")</f>
        <v>1</v>
      </c>
      <c r="AS146" s="116" t="str">
        <f>IFERROR(IF(AVERAGE('Data mapping by country'!CR149:CS149)=1,AVERAGE('Data mapping by country'!CR149:CS149),""),"")</f>
        <v/>
      </c>
      <c r="AT146" s="116" t="str">
        <f>IFERROR(IF(AVERAGE('Data mapping by country'!CV149:CW149)=1,AVERAGE('Data mapping by country'!CV149:CW149),""),"")</f>
        <v/>
      </c>
      <c r="AU146" s="116">
        <f>IFERROR(IF(AVERAGE('Data mapping by country'!CX149:CY149)=1,AVERAGE('Data mapping by country'!CX149:CY149),""),"")</f>
        <v>1</v>
      </c>
      <c r="AV146" s="116">
        <f>IFERROR(IF(AVERAGE('Data mapping by country'!CZ149:DA149)=1,AVERAGE('Data mapping by country'!CZ149:DA149),""),"")</f>
        <v>1</v>
      </c>
      <c r="AW146" s="116">
        <f>IFERROR(IF(AVERAGE('Data mapping by country'!DB149:DC149)=1,AVERAGE('Data mapping by country'!DB149:DC149),""),"")</f>
        <v>1</v>
      </c>
      <c r="AX146" s="116">
        <f>IFERROR(IF(AVERAGE('Data mapping by country'!DD149:DE149)=1,AVERAGE('Data mapping by country'!DD149:DE149),""),"")</f>
        <v>1</v>
      </c>
      <c r="AY146" s="116" t="str">
        <f>IFERROR(IF(AVERAGE('Data mapping by country'!DF149:DG149)=1,AVERAGE('Data mapping by country'!DF149:DG149),""),"")</f>
        <v/>
      </c>
      <c r="AZ146" s="116" t="str">
        <f>IFERROR(IF(AVERAGE('Data mapping by country'!DH149:DI149)=1,AVERAGE('Data mapping by country'!DH149:DI149),""),"")</f>
        <v/>
      </c>
      <c r="BA146" s="116">
        <f>IFERROR(IF(AVERAGE('Data mapping by country'!DJ149:DK149)=1,AVERAGE('Data mapping by country'!DJ149:DK149),""),"")</f>
        <v>1</v>
      </c>
      <c r="BB146" s="116" t="str">
        <f>IFERROR(IF(AVERAGE('Data mapping by country'!DL149:DM149)=1,AVERAGE('Data mapping by country'!DL149:DM149),""),"")</f>
        <v/>
      </c>
      <c r="BC146" s="116" t="str">
        <f>IFERROR(IF(AVERAGE('Data mapping by country'!DN149:DO149)=1,AVERAGE('Data mapping by country'!DN149:DO149),""),"")</f>
        <v/>
      </c>
      <c r="BD146" s="116">
        <f>IFERROR(IF(AVERAGE('Data mapping by country'!DQ149:DR149)=1,AVERAGE('Data mapping by country'!DQ149:DR149),""),"")</f>
        <v>1</v>
      </c>
      <c r="BE146" s="116">
        <f>IFERROR(IF(AVERAGE('Data mapping by country'!DS149:DT149)=1,AVERAGE('Data mapping by country'!DS149:DT149),""),"")</f>
        <v>1</v>
      </c>
      <c r="BF146" s="116">
        <f>IFERROR(IF(AVERAGE('Data mapping by country'!DU149:DV149)=1,AVERAGE('Data mapping by country'!DU149:DV149),""),"")</f>
        <v>1</v>
      </c>
      <c r="BG146" s="116">
        <f>IFERROR(IF(AVERAGE('Data mapping by country'!DW149:DX149)=1,AVERAGE('Data mapping by country'!DW149:DX149),""),"")</f>
        <v>1</v>
      </c>
      <c r="BH146" s="116">
        <f>IFERROR(IF(AVERAGE('Data mapping by country'!DY149:DZ149)=1,AVERAGE('Data mapping by country'!DY149:DZ149),""),"")</f>
        <v>1</v>
      </c>
      <c r="BI146" s="116">
        <f>IFERROR(IF(AVERAGE('Data mapping by country'!EA149:EB149)=1,AVERAGE('Data mapping by country'!EA149:EB149),""),"")</f>
        <v>1</v>
      </c>
      <c r="BJ146" s="116">
        <f>IFERROR(IF(AVERAGE('Data mapping by country'!ED149:EE149)=1,AVERAGE('Data mapping by country'!ED149:EE149),""),"")</f>
        <v>1</v>
      </c>
      <c r="BK146" s="116">
        <f>IFERROR(IF(AVERAGE('Data mapping by country'!EF149:EG149)=1,AVERAGE('Data mapping by country'!EF149:EG149),""),"")</f>
        <v>1</v>
      </c>
      <c r="BL146" s="103" t="str">
        <f>IFERROR(IF(AVERAGE('Data mapping by country'!EH149:EI149)=1,AVERAGE('Data mapping by country'!EH149:EI149),""),"")</f>
        <v/>
      </c>
      <c r="BM146" s="98">
        <f t="shared" si="2"/>
        <v>38</v>
      </c>
    </row>
    <row r="147" spans="1:65" ht="25.5" customHeight="1" x14ac:dyDescent="0.25">
      <c r="A147" s="100" t="s">
        <v>1323</v>
      </c>
      <c r="B147" s="119" t="s">
        <v>1322</v>
      </c>
      <c r="C147" s="102">
        <f>IFERROR(IF(AVERAGE('Data mapping by country'!C150:D150)=1,AVERAGE('Data mapping by country'!C150:D150),""),"")</f>
        <v>1</v>
      </c>
      <c r="D147" s="115">
        <f>IFERROR(IF(AVERAGE('Data mapping by country'!E150:F150)=1,AVERAGE('Data mapping by country'!E150:F150),""),"")</f>
        <v>1</v>
      </c>
      <c r="E147" s="115" t="str">
        <f>IFERROR(IF(AVERAGE('Data mapping by country'!G150:H150)=1,AVERAGE('Data mapping by country'!G150:H150),""),"")</f>
        <v/>
      </c>
      <c r="F147" s="116">
        <f>IFERROR(IF(AVERAGE('Data mapping by country'!J150:K150)=1,AVERAGE('Data mapping by country'!J150:K150),""),"")</f>
        <v>1</v>
      </c>
      <c r="G147" s="116" t="str">
        <f>IFERROR(IF(AVERAGE('Data mapping by country'!L150:M150)=1,AVERAGE('Data mapping by country'!L150:M150),""),"")</f>
        <v/>
      </c>
      <c r="H147" s="116">
        <f>IFERROR(IF(AVERAGE('Data mapping by country'!N150:O150)=1,AVERAGE('Data mapping by country'!N150:O150),""),"")</f>
        <v>1</v>
      </c>
      <c r="I147" s="116">
        <f>IFERROR(IF(AVERAGE('Data mapping by country'!P150:Q150)=1,AVERAGE('Data mapping by country'!P150:Q150),""),"")</f>
        <v>1</v>
      </c>
      <c r="J147" s="116">
        <f>IFERROR(IF(AVERAGE('Data mapping by country'!R150:S150)=1,AVERAGE('Data mapping by country'!R150:S150),""),"")</f>
        <v>1</v>
      </c>
      <c r="K147" s="116" t="str">
        <f>IFERROR(IF(AVERAGE('Data mapping by country'!T150:U150)=1,AVERAGE('Data mapping by country'!T150:U150),""),"")</f>
        <v/>
      </c>
      <c r="L147" s="116">
        <f>IFERROR(IF(AVERAGE('Data mapping by country'!W150:X150)=1,AVERAGE('Data mapping by country'!W150:X150),""),"")</f>
        <v>1</v>
      </c>
      <c r="M147" s="116">
        <f>IFERROR(IF(AVERAGE('Data mapping by country'!Y150:Z150)=1,AVERAGE('Data mapping by country'!Y150:Z150),""),"")</f>
        <v>1</v>
      </c>
      <c r="N147" s="116">
        <f>IFERROR(IF(AVERAGE('Data mapping by country'!AA150:AB150)=1,AVERAGE('Data mapping by country'!AA150:AB150),""),"")</f>
        <v>1</v>
      </c>
      <c r="O147" s="116" t="str">
        <f>IFERROR(IF(AVERAGE('Data mapping by country'!AC150:AD150)=1,AVERAGE('Data mapping by country'!AC150:AD150),""),"")</f>
        <v/>
      </c>
      <c r="P147" s="116">
        <f>IFERROR(IF(AVERAGE('Data mapping by country'!AE150:AF150)=1,AVERAGE('Data mapping by country'!AE150:AF150),""),"")</f>
        <v>1</v>
      </c>
      <c r="Q147" s="116" t="str">
        <f>IFERROR(IF(AVERAGE('Data mapping by country'!AG150:AH150)=1,AVERAGE('Data mapping by country'!AG150:AH150),""),"")</f>
        <v/>
      </c>
      <c r="R147" s="116">
        <f>IFERROR(IF(AVERAGE('Data mapping by country'!AI150:AJ150)=1,AVERAGE('Data mapping by country'!AI150:AJ150),""),"")</f>
        <v>1</v>
      </c>
      <c r="S147" s="116">
        <f>IFERROR(IF(AVERAGE('Data mapping by country'!AK150:AL150)=1,AVERAGE('Data mapping by country'!AK150:AL150),""),"")</f>
        <v>1</v>
      </c>
      <c r="T147" s="116" t="str">
        <f>IFERROR(IF(AVERAGE('Data mapping by country'!AM150:AN150)=1,AVERAGE('Data mapping by country'!AM150:AN150),""),"")</f>
        <v/>
      </c>
      <c r="U147" s="116">
        <f>IFERROR(IF(AVERAGE('Data mapping by country'!AP150:AQ150)=1,AVERAGE('Data mapping by country'!AP150:AQ150),""),"")</f>
        <v>1</v>
      </c>
      <c r="V147" s="116" t="str">
        <f>IFERROR(IF(AVERAGE('Data mapping by country'!AR150:AS150)=1,AVERAGE('Data mapping by country'!AR150:AS150),""),"")</f>
        <v/>
      </c>
      <c r="W147" s="116" t="str">
        <f>IFERROR(IF(AVERAGE('Data mapping by country'!AT150:AU150)=1,AVERAGE('Data mapping by country'!AT150:AU150),""),"")</f>
        <v/>
      </c>
      <c r="X147" s="116">
        <f>IFERROR(IF(AVERAGE('Data mapping by country'!AV150:AW150)=1,AVERAGE('Data mapping by country'!AV150:AW150),""),"")</f>
        <v>1</v>
      </c>
      <c r="Y147" s="116" t="str">
        <f>IFERROR(IF(AVERAGE('Data mapping by country'!AX150:AY150)=1,AVERAGE('Data mapping by country'!AX150:AY150),""),"")</f>
        <v/>
      </c>
      <c r="Z147" s="116">
        <f>IFERROR(IF(AVERAGE('Data mapping by country'!AZ150:BA150)=1,AVERAGE('Data mapping by country'!AZ150:BA150),""),"")</f>
        <v>1</v>
      </c>
      <c r="AA147" s="116" t="str">
        <f>IFERROR(IF(AVERAGE('Data mapping by country'!BB150:BC150)=1,AVERAGE('Data mapping by country'!BB150:BC150),""),"")</f>
        <v/>
      </c>
      <c r="AB147" s="116">
        <f>IFERROR(IF(AVERAGE('Data mapping by country'!BF150:BG150)=1,AVERAGE('Data mapping by country'!BF150:BG150),""),"")</f>
        <v>1</v>
      </c>
      <c r="AC147" s="116" t="str">
        <f>IFERROR(IF(AVERAGE('Data mapping by country'!BH150:BI150)=1,AVERAGE('Data mapping by country'!BH150:BI150),""),"")</f>
        <v/>
      </c>
      <c r="AD147" s="116" t="str">
        <f>IFERROR(IF(AVERAGE('Data mapping by country'!BJ150:BK150)=1,AVERAGE('Data mapping by country'!BJ150:BK150),""),"")</f>
        <v/>
      </c>
      <c r="AE147" s="116" t="str">
        <f>IFERROR(IF(AVERAGE('Data mapping by country'!BL150:BM150)=1,AVERAGE('Data mapping by country'!BL150:BM150),""),"")</f>
        <v/>
      </c>
      <c r="AF147" s="116" t="str">
        <f>IFERROR(IF(AVERAGE('Data mapping by country'!BN150:BO150)=1,AVERAGE('Data mapping by country'!BN150:BO150),""),"")</f>
        <v/>
      </c>
      <c r="AG147" s="116">
        <f>IFERROR(IF(AVERAGE('Data mapping by country'!BQ150:BR150)=1,AVERAGE('Data mapping by country'!BQ150:BR150),""),"")</f>
        <v>1</v>
      </c>
      <c r="AH147" s="116" t="str">
        <f>IFERROR(IF(AVERAGE('Data mapping by country'!BS150:BT150)=1,AVERAGE('Data mapping by country'!BS150:BT150),""),"")</f>
        <v/>
      </c>
      <c r="AI147" s="116">
        <f>IFERROR(IF(AVERAGE('Data mapping by country'!BU150:BV150)=1,AVERAGE('Data mapping by country'!BU150:BV150),""),"")</f>
        <v>1</v>
      </c>
      <c r="AJ147" s="116">
        <f>IFERROR(IF(AVERAGE('Data mapping by country'!BX150:BY150)=1,AVERAGE('Data mapping by country'!BX150:BY150),""),"")</f>
        <v>1</v>
      </c>
      <c r="AK147" s="116">
        <f>IFERROR(IF(AVERAGE('Data mapping by country'!BZ150:CA150)=1,AVERAGE('Data mapping by country'!BZ150:CA150),""),"")</f>
        <v>1</v>
      </c>
      <c r="AL147" s="116" t="str">
        <f>IFERROR(IF(AVERAGE('Data mapping by country'!CB150:CC150)=1,AVERAGE('Data mapping by country'!CB150:CC150),""),"")</f>
        <v/>
      </c>
      <c r="AM147" s="116" t="str">
        <f>IFERROR(IF(AVERAGE('Data mapping by country'!CD150:CE150)=1,AVERAGE('Data mapping by country'!CD150:CE150),""),"")</f>
        <v/>
      </c>
      <c r="AN147" s="116">
        <f>IFERROR(IF(AVERAGE('Data mapping by country'!CF150:CG150)=1,AVERAGE('Data mapping by country'!CF150:CG150),""),"")</f>
        <v>1</v>
      </c>
      <c r="AO147" s="116">
        <f>IFERROR(IF(AVERAGE('Data mapping by country'!CI150:CJ150)=1,AVERAGE('Data mapping by country'!CI150:CJ150),""),"")</f>
        <v>1</v>
      </c>
      <c r="AP147" s="116" t="str">
        <f>IFERROR(IF(AVERAGE('Data mapping by country'!CK150:CL150)=1,AVERAGE('Data mapping by country'!CK150:CL150),""),"")</f>
        <v/>
      </c>
      <c r="AQ147" s="116" t="str">
        <f>IFERROR(IF(AVERAGE('Data mapping by country'!CM150:CN150)=1,AVERAGE('Data mapping by country'!CM150:CN150),""),"")</f>
        <v/>
      </c>
      <c r="AR147" s="116">
        <f>IFERROR(IF(AVERAGE('Data mapping by country'!CP150:CQ150)=1,AVERAGE('Data mapping by country'!CP150:CQ150),""),"")</f>
        <v>1</v>
      </c>
      <c r="AS147" s="116" t="str">
        <f>IFERROR(IF(AVERAGE('Data mapping by country'!CR150:CS150)=1,AVERAGE('Data mapping by country'!CR150:CS150),""),"")</f>
        <v/>
      </c>
      <c r="AT147" s="116" t="str">
        <f>IFERROR(IF(AVERAGE('Data mapping by country'!CV150:CW150)=1,AVERAGE('Data mapping by country'!CV150:CW150),""),"")</f>
        <v/>
      </c>
      <c r="AU147" s="116" t="str">
        <f>IFERROR(IF(AVERAGE('Data mapping by country'!CX150:CY150)=1,AVERAGE('Data mapping by country'!CX150:CY150),""),"")</f>
        <v/>
      </c>
      <c r="AV147" s="116">
        <f>IFERROR(IF(AVERAGE('Data mapping by country'!CZ150:DA150)=1,AVERAGE('Data mapping by country'!CZ150:DA150),""),"")</f>
        <v>1</v>
      </c>
      <c r="AW147" s="116">
        <f>IFERROR(IF(AVERAGE('Data mapping by country'!DB150:DC150)=1,AVERAGE('Data mapping by country'!DB150:DC150),""),"")</f>
        <v>1</v>
      </c>
      <c r="AX147" s="116">
        <f>IFERROR(IF(AVERAGE('Data mapping by country'!DD150:DE150)=1,AVERAGE('Data mapping by country'!DD150:DE150),""),"")</f>
        <v>1</v>
      </c>
      <c r="AY147" s="116" t="str">
        <f>IFERROR(IF(AVERAGE('Data mapping by country'!DF150:DG150)=1,AVERAGE('Data mapping by country'!DF150:DG150),""),"")</f>
        <v/>
      </c>
      <c r="AZ147" s="116" t="str">
        <f>IFERROR(IF(AVERAGE('Data mapping by country'!DH150:DI150)=1,AVERAGE('Data mapping by country'!DH150:DI150),""),"")</f>
        <v/>
      </c>
      <c r="BA147" s="116">
        <f>IFERROR(IF(AVERAGE('Data mapping by country'!DJ150:DK150)=1,AVERAGE('Data mapping by country'!DJ150:DK150),""),"")</f>
        <v>1</v>
      </c>
      <c r="BB147" s="116" t="str">
        <f>IFERROR(IF(AVERAGE('Data mapping by country'!DL150:DM150)=1,AVERAGE('Data mapping by country'!DL150:DM150),""),"")</f>
        <v/>
      </c>
      <c r="BC147" s="116" t="str">
        <f>IFERROR(IF(AVERAGE('Data mapping by country'!DN150:DO150)=1,AVERAGE('Data mapping by country'!DN150:DO150),""),"")</f>
        <v/>
      </c>
      <c r="BD147" s="116">
        <f>IFERROR(IF(AVERAGE('Data mapping by country'!DQ150:DR150)=1,AVERAGE('Data mapping by country'!DQ150:DR150),""),"")</f>
        <v>1</v>
      </c>
      <c r="BE147" s="116">
        <f>IFERROR(IF(AVERAGE('Data mapping by country'!DS150:DT150)=1,AVERAGE('Data mapping by country'!DS150:DT150),""),"")</f>
        <v>1</v>
      </c>
      <c r="BF147" s="116">
        <f>IFERROR(IF(AVERAGE('Data mapping by country'!DU150:DV150)=1,AVERAGE('Data mapping by country'!DU150:DV150),""),"")</f>
        <v>1</v>
      </c>
      <c r="BG147" s="116">
        <f>IFERROR(IF(AVERAGE('Data mapping by country'!DW150:DX150)=1,AVERAGE('Data mapping by country'!DW150:DX150),""),"")</f>
        <v>1</v>
      </c>
      <c r="BH147" s="116">
        <f>IFERROR(IF(AVERAGE('Data mapping by country'!DY150:DZ150)=1,AVERAGE('Data mapping by country'!DY150:DZ150),""),"")</f>
        <v>1</v>
      </c>
      <c r="BI147" s="116">
        <f>IFERROR(IF(AVERAGE('Data mapping by country'!EA150:EB150)=1,AVERAGE('Data mapping by country'!EA150:EB150),""),"")</f>
        <v>1</v>
      </c>
      <c r="BJ147" s="116">
        <f>IFERROR(IF(AVERAGE('Data mapping by country'!ED150:EE150)=1,AVERAGE('Data mapping by country'!ED150:EE150),""),"")</f>
        <v>1</v>
      </c>
      <c r="BK147" s="116">
        <f>IFERROR(IF(AVERAGE('Data mapping by country'!EF150:EG150)=1,AVERAGE('Data mapping by country'!EF150:EG150),""),"")</f>
        <v>1</v>
      </c>
      <c r="BL147" s="103">
        <f>IFERROR(IF(AVERAGE('Data mapping by country'!EH150:EI150)=1,AVERAGE('Data mapping by country'!EH150:EI150),""),"")</f>
        <v>1</v>
      </c>
      <c r="BM147" s="98">
        <f t="shared" si="2"/>
        <v>36</v>
      </c>
    </row>
    <row r="148" spans="1:65" ht="25.5" customHeight="1" x14ac:dyDescent="0.25">
      <c r="A148" s="100" t="s">
        <v>1321</v>
      </c>
      <c r="B148" s="119" t="s">
        <v>1320</v>
      </c>
      <c r="C148" s="102">
        <f>IFERROR(IF(AVERAGE('Data mapping by country'!C151:D151)=1,AVERAGE('Data mapping by country'!C151:D151),""),"")</f>
        <v>1</v>
      </c>
      <c r="D148" s="115">
        <f>IFERROR(IF(AVERAGE('Data mapping by country'!E151:F151)=1,AVERAGE('Data mapping by country'!E151:F151),""),"")</f>
        <v>1</v>
      </c>
      <c r="E148" s="115" t="str">
        <f>IFERROR(IF(AVERAGE('Data mapping by country'!G151:H151)=1,AVERAGE('Data mapping by country'!G151:H151),""),"")</f>
        <v/>
      </c>
      <c r="F148" s="116">
        <f>IFERROR(IF(AVERAGE('Data mapping by country'!J151:K151)=1,AVERAGE('Data mapping by country'!J151:K151),""),"")</f>
        <v>1</v>
      </c>
      <c r="G148" s="116">
        <f>IFERROR(IF(AVERAGE('Data mapping by country'!L151:M151)=1,AVERAGE('Data mapping by country'!L151:M151),""),"")</f>
        <v>1</v>
      </c>
      <c r="H148" s="116">
        <f>IFERROR(IF(AVERAGE('Data mapping by country'!N151:O151)=1,AVERAGE('Data mapping by country'!N151:O151),""),"")</f>
        <v>1</v>
      </c>
      <c r="I148" s="116">
        <f>IFERROR(IF(AVERAGE('Data mapping by country'!P151:Q151)=1,AVERAGE('Data mapping by country'!P151:Q151),""),"")</f>
        <v>1</v>
      </c>
      <c r="J148" s="116">
        <f>IFERROR(IF(AVERAGE('Data mapping by country'!R151:S151)=1,AVERAGE('Data mapping by country'!R151:S151),""),"")</f>
        <v>1</v>
      </c>
      <c r="K148" s="116">
        <f>IFERROR(IF(AVERAGE('Data mapping by country'!T151:U151)=1,AVERAGE('Data mapping by country'!T151:U151),""),"")</f>
        <v>1</v>
      </c>
      <c r="L148" s="116">
        <f>IFERROR(IF(AVERAGE('Data mapping by country'!W151:X151)=1,AVERAGE('Data mapping by country'!W151:X151),""),"")</f>
        <v>1</v>
      </c>
      <c r="M148" s="116">
        <f>IFERROR(IF(AVERAGE('Data mapping by country'!Y151:Z151)=1,AVERAGE('Data mapping by country'!Y151:Z151),""),"")</f>
        <v>1</v>
      </c>
      <c r="N148" s="116">
        <f>IFERROR(IF(AVERAGE('Data mapping by country'!AA151:AB151)=1,AVERAGE('Data mapping by country'!AA151:AB151),""),"")</f>
        <v>1</v>
      </c>
      <c r="O148" s="116" t="str">
        <f>IFERROR(IF(AVERAGE('Data mapping by country'!AC151:AD151)=1,AVERAGE('Data mapping by country'!AC151:AD151),""),"")</f>
        <v/>
      </c>
      <c r="P148" s="116">
        <f>IFERROR(IF(AVERAGE('Data mapping by country'!AE151:AF151)=1,AVERAGE('Data mapping by country'!AE151:AF151),""),"")</f>
        <v>1</v>
      </c>
      <c r="Q148" s="116" t="str">
        <f>IFERROR(IF(AVERAGE('Data mapping by country'!AG151:AH151)=1,AVERAGE('Data mapping by country'!AG151:AH151),""),"")</f>
        <v/>
      </c>
      <c r="R148" s="116">
        <f>IFERROR(IF(AVERAGE('Data mapping by country'!AI151:AJ151)=1,AVERAGE('Data mapping by country'!AI151:AJ151),""),"")</f>
        <v>1</v>
      </c>
      <c r="S148" s="116">
        <f>IFERROR(IF(AVERAGE('Data mapping by country'!AK151:AL151)=1,AVERAGE('Data mapping by country'!AK151:AL151),""),"")</f>
        <v>1</v>
      </c>
      <c r="T148" s="116" t="str">
        <f>IFERROR(IF(AVERAGE('Data mapping by country'!AM151:AN151)=1,AVERAGE('Data mapping by country'!AM151:AN151),""),"")</f>
        <v/>
      </c>
      <c r="U148" s="116">
        <f>IFERROR(IF(AVERAGE('Data mapping by country'!AP151:AQ151)=1,AVERAGE('Data mapping by country'!AP151:AQ151),""),"")</f>
        <v>1</v>
      </c>
      <c r="V148" s="116" t="str">
        <f>IFERROR(IF(AVERAGE('Data mapping by country'!AR151:AS151)=1,AVERAGE('Data mapping by country'!AR151:AS151),""),"")</f>
        <v/>
      </c>
      <c r="W148" s="116" t="str">
        <f>IFERROR(IF(AVERAGE('Data mapping by country'!AT151:AU151)=1,AVERAGE('Data mapping by country'!AT151:AU151),""),"")</f>
        <v/>
      </c>
      <c r="X148" s="116">
        <f>IFERROR(IF(AVERAGE('Data mapping by country'!AV151:AW151)=1,AVERAGE('Data mapping by country'!AV151:AW151),""),"")</f>
        <v>1</v>
      </c>
      <c r="Y148" s="116" t="str">
        <f>IFERROR(IF(AVERAGE('Data mapping by country'!AX151:AY151)=1,AVERAGE('Data mapping by country'!AX151:AY151),""),"")</f>
        <v/>
      </c>
      <c r="Z148" s="116">
        <f>IFERROR(IF(AVERAGE('Data mapping by country'!AZ151:BA151)=1,AVERAGE('Data mapping by country'!AZ151:BA151),""),"")</f>
        <v>1</v>
      </c>
      <c r="AA148" s="116" t="str">
        <f>IFERROR(IF(AVERAGE('Data mapping by country'!BB151:BC151)=1,AVERAGE('Data mapping by country'!BB151:BC151),""),"")</f>
        <v/>
      </c>
      <c r="AB148" s="116">
        <f>IFERROR(IF(AVERAGE('Data mapping by country'!BF151:BG151)=1,AVERAGE('Data mapping by country'!BF151:BG151),""),"")</f>
        <v>1</v>
      </c>
      <c r="AC148" s="116" t="str">
        <f>IFERROR(IF(AVERAGE('Data mapping by country'!BH151:BI151)=1,AVERAGE('Data mapping by country'!BH151:BI151),""),"")</f>
        <v/>
      </c>
      <c r="AD148" s="116" t="str">
        <f>IFERROR(IF(AVERAGE('Data mapping by country'!BJ151:BK151)=1,AVERAGE('Data mapping by country'!BJ151:BK151),""),"")</f>
        <v/>
      </c>
      <c r="AE148" s="116" t="str">
        <f>IFERROR(IF(AVERAGE('Data mapping by country'!BL151:BM151)=1,AVERAGE('Data mapping by country'!BL151:BM151),""),"")</f>
        <v/>
      </c>
      <c r="AF148" s="116" t="str">
        <f>IFERROR(IF(AVERAGE('Data mapping by country'!BN151:BO151)=1,AVERAGE('Data mapping by country'!BN151:BO151),""),"")</f>
        <v/>
      </c>
      <c r="AG148" s="116">
        <f>IFERROR(IF(AVERAGE('Data mapping by country'!BQ151:BR151)=1,AVERAGE('Data mapping by country'!BQ151:BR151),""),"")</f>
        <v>1</v>
      </c>
      <c r="AH148" s="116" t="str">
        <f>IFERROR(IF(AVERAGE('Data mapping by country'!BS151:BT151)=1,AVERAGE('Data mapping by country'!BS151:BT151),""),"")</f>
        <v/>
      </c>
      <c r="AI148" s="116">
        <f>IFERROR(IF(AVERAGE('Data mapping by country'!BU151:BV151)=1,AVERAGE('Data mapping by country'!BU151:BV151),""),"")</f>
        <v>1</v>
      </c>
      <c r="AJ148" s="116">
        <f>IFERROR(IF(AVERAGE('Data mapping by country'!BX151:BY151)=1,AVERAGE('Data mapping by country'!BX151:BY151),""),"")</f>
        <v>1</v>
      </c>
      <c r="AK148" s="116">
        <f>IFERROR(IF(AVERAGE('Data mapping by country'!BZ151:CA151)=1,AVERAGE('Data mapping by country'!BZ151:CA151),""),"")</f>
        <v>1</v>
      </c>
      <c r="AL148" s="116" t="str">
        <f>IFERROR(IF(AVERAGE('Data mapping by country'!CB151:CC151)=1,AVERAGE('Data mapping by country'!CB151:CC151),""),"")</f>
        <v/>
      </c>
      <c r="AM148" s="116" t="str">
        <f>IFERROR(IF(AVERAGE('Data mapping by country'!CD151:CE151)=1,AVERAGE('Data mapping by country'!CD151:CE151),""),"")</f>
        <v/>
      </c>
      <c r="AN148" s="116">
        <f>IFERROR(IF(AVERAGE('Data mapping by country'!CF151:CG151)=1,AVERAGE('Data mapping by country'!CF151:CG151),""),"")</f>
        <v>1</v>
      </c>
      <c r="AO148" s="116">
        <f>IFERROR(IF(AVERAGE('Data mapping by country'!CI151:CJ151)=1,AVERAGE('Data mapping by country'!CI151:CJ151),""),"")</f>
        <v>1</v>
      </c>
      <c r="AP148" s="116" t="str">
        <f>IFERROR(IF(AVERAGE('Data mapping by country'!CK151:CL151)=1,AVERAGE('Data mapping by country'!CK151:CL151),""),"")</f>
        <v/>
      </c>
      <c r="AQ148" s="116" t="str">
        <f>IFERROR(IF(AVERAGE('Data mapping by country'!CM151:CN151)=1,AVERAGE('Data mapping by country'!CM151:CN151),""),"")</f>
        <v/>
      </c>
      <c r="AR148" s="116">
        <f>IFERROR(IF(AVERAGE('Data mapping by country'!CP151:CQ151)=1,AVERAGE('Data mapping by country'!CP151:CQ151),""),"")</f>
        <v>1</v>
      </c>
      <c r="AS148" s="116" t="str">
        <f>IFERROR(IF(AVERAGE('Data mapping by country'!CR151:CS151)=1,AVERAGE('Data mapping by country'!CR151:CS151),""),"")</f>
        <v/>
      </c>
      <c r="AT148" s="116" t="str">
        <f>IFERROR(IF(AVERAGE('Data mapping by country'!CV151:CW151)=1,AVERAGE('Data mapping by country'!CV151:CW151),""),"")</f>
        <v/>
      </c>
      <c r="AU148" s="116">
        <f>IFERROR(IF(AVERAGE('Data mapping by country'!CX151:CY151)=1,AVERAGE('Data mapping by country'!CX151:CY151),""),"")</f>
        <v>1</v>
      </c>
      <c r="AV148" s="116">
        <f>IFERROR(IF(AVERAGE('Data mapping by country'!CZ151:DA151)=1,AVERAGE('Data mapping by country'!CZ151:DA151),""),"")</f>
        <v>1</v>
      </c>
      <c r="AW148" s="116">
        <f>IFERROR(IF(AVERAGE('Data mapping by country'!DB151:DC151)=1,AVERAGE('Data mapping by country'!DB151:DC151),""),"")</f>
        <v>1</v>
      </c>
      <c r="AX148" s="116">
        <f>IFERROR(IF(AVERAGE('Data mapping by country'!DD151:DE151)=1,AVERAGE('Data mapping by country'!DD151:DE151),""),"")</f>
        <v>1</v>
      </c>
      <c r="AY148" s="116" t="str">
        <f>IFERROR(IF(AVERAGE('Data mapping by country'!DF151:DG151)=1,AVERAGE('Data mapping by country'!DF151:DG151),""),"")</f>
        <v/>
      </c>
      <c r="AZ148" s="116" t="str">
        <f>IFERROR(IF(AVERAGE('Data mapping by country'!DH151:DI151)=1,AVERAGE('Data mapping by country'!DH151:DI151),""),"")</f>
        <v/>
      </c>
      <c r="BA148" s="116">
        <f>IFERROR(IF(AVERAGE('Data mapping by country'!DJ151:DK151)=1,AVERAGE('Data mapping by country'!DJ151:DK151),""),"")</f>
        <v>1</v>
      </c>
      <c r="BB148" s="116" t="str">
        <f>IFERROR(IF(AVERAGE('Data mapping by country'!DL151:DM151)=1,AVERAGE('Data mapping by country'!DL151:DM151),""),"")</f>
        <v/>
      </c>
      <c r="BC148" s="116" t="str">
        <f>IFERROR(IF(AVERAGE('Data mapping by country'!DN151:DO151)=1,AVERAGE('Data mapping by country'!DN151:DO151),""),"")</f>
        <v/>
      </c>
      <c r="BD148" s="116">
        <f>IFERROR(IF(AVERAGE('Data mapping by country'!DQ151:DR151)=1,AVERAGE('Data mapping by country'!DQ151:DR151),""),"")</f>
        <v>1</v>
      </c>
      <c r="BE148" s="116">
        <f>IFERROR(IF(AVERAGE('Data mapping by country'!DS151:DT151)=1,AVERAGE('Data mapping by country'!DS151:DT151),""),"")</f>
        <v>1</v>
      </c>
      <c r="BF148" s="116">
        <f>IFERROR(IF(AVERAGE('Data mapping by country'!DU151:DV151)=1,AVERAGE('Data mapping by country'!DU151:DV151),""),"")</f>
        <v>1</v>
      </c>
      <c r="BG148" s="116">
        <f>IFERROR(IF(AVERAGE('Data mapping by country'!DW151:DX151)=1,AVERAGE('Data mapping by country'!DW151:DX151),""),"")</f>
        <v>1</v>
      </c>
      <c r="BH148" s="116">
        <f>IFERROR(IF(AVERAGE('Data mapping by country'!DY151:DZ151)=1,AVERAGE('Data mapping by country'!DY151:DZ151),""),"")</f>
        <v>1</v>
      </c>
      <c r="BI148" s="116">
        <f>IFERROR(IF(AVERAGE('Data mapping by country'!EA151:EB151)=1,AVERAGE('Data mapping by country'!EA151:EB151),""),"")</f>
        <v>1</v>
      </c>
      <c r="BJ148" s="116">
        <f>IFERROR(IF(AVERAGE('Data mapping by country'!ED151:EE151)=1,AVERAGE('Data mapping by country'!ED151:EE151),""),"")</f>
        <v>1</v>
      </c>
      <c r="BK148" s="116" t="str">
        <f>IFERROR(IF(AVERAGE('Data mapping by country'!EF151:EG151)=1,AVERAGE('Data mapping by country'!EF151:EG151),""),"")</f>
        <v/>
      </c>
      <c r="BL148" s="103" t="str">
        <f>IFERROR(IF(AVERAGE('Data mapping by country'!EH151:EI151)=1,AVERAGE('Data mapping by country'!EH151:EI151),""),"")</f>
        <v/>
      </c>
      <c r="BM148" s="98">
        <f t="shared" si="2"/>
        <v>37</v>
      </c>
    </row>
    <row r="149" spans="1:65" ht="25.5" customHeight="1" x14ac:dyDescent="0.25">
      <c r="A149" s="100" t="s">
        <v>1319</v>
      </c>
      <c r="B149" s="119" t="s">
        <v>1318</v>
      </c>
      <c r="C149" s="102">
        <f>IFERROR(IF(AVERAGE('Data mapping by country'!C152:D152)=1,AVERAGE('Data mapping by country'!C152:D152),""),"")</f>
        <v>1</v>
      </c>
      <c r="D149" s="115">
        <f>IFERROR(IF(AVERAGE('Data mapping by country'!E152:F152)=1,AVERAGE('Data mapping by country'!E152:F152),""),"")</f>
        <v>1</v>
      </c>
      <c r="E149" s="115" t="str">
        <f>IFERROR(IF(AVERAGE('Data mapping by country'!G152:H152)=1,AVERAGE('Data mapping by country'!G152:H152),""),"")</f>
        <v/>
      </c>
      <c r="F149" s="116" t="str">
        <f>IFERROR(IF(AVERAGE('Data mapping by country'!J152:K152)=1,AVERAGE('Data mapping by country'!J152:K152),""),"")</f>
        <v/>
      </c>
      <c r="G149" s="116" t="str">
        <f>IFERROR(IF(AVERAGE('Data mapping by country'!L152:M152)=1,AVERAGE('Data mapping by country'!L152:M152),""),"")</f>
        <v/>
      </c>
      <c r="H149" s="116">
        <f>IFERROR(IF(AVERAGE('Data mapping by country'!N152:O152)=1,AVERAGE('Data mapping by country'!N152:O152),""),"")</f>
        <v>1</v>
      </c>
      <c r="I149" s="116" t="str">
        <f>IFERROR(IF(AVERAGE('Data mapping by country'!P152:Q152)=1,AVERAGE('Data mapping by country'!P152:Q152),""),"")</f>
        <v/>
      </c>
      <c r="J149" s="116" t="str">
        <f>IFERROR(IF(AVERAGE('Data mapping by country'!R152:S152)=1,AVERAGE('Data mapping by country'!R152:S152),""),"")</f>
        <v/>
      </c>
      <c r="K149" s="116" t="str">
        <f>IFERROR(IF(AVERAGE('Data mapping by country'!T152:U152)=1,AVERAGE('Data mapping by country'!T152:U152),""),"")</f>
        <v/>
      </c>
      <c r="L149" s="116">
        <f>IFERROR(IF(AVERAGE('Data mapping by country'!W152:X152)=1,AVERAGE('Data mapping by country'!W152:X152),""),"")</f>
        <v>1</v>
      </c>
      <c r="M149" s="116">
        <f>IFERROR(IF(AVERAGE('Data mapping by country'!Y152:Z152)=1,AVERAGE('Data mapping by country'!Y152:Z152),""),"")</f>
        <v>1</v>
      </c>
      <c r="N149" s="116" t="str">
        <f>IFERROR(IF(AVERAGE('Data mapping by country'!AA152:AB152)=1,AVERAGE('Data mapping by country'!AA152:AB152),""),"")</f>
        <v/>
      </c>
      <c r="O149" s="116" t="str">
        <f>IFERROR(IF(AVERAGE('Data mapping by country'!AC152:AD152)=1,AVERAGE('Data mapping by country'!AC152:AD152),""),"")</f>
        <v/>
      </c>
      <c r="P149" s="116">
        <f>IFERROR(IF(AVERAGE('Data mapping by country'!AE152:AF152)=1,AVERAGE('Data mapping by country'!AE152:AF152),""),"")</f>
        <v>1</v>
      </c>
      <c r="Q149" s="116" t="str">
        <f>IFERROR(IF(AVERAGE('Data mapping by country'!AG152:AH152)=1,AVERAGE('Data mapping by country'!AG152:AH152),""),"")</f>
        <v/>
      </c>
      <c r="R149" s="116">
        <f>IFERROR(IF(AVERAGE('Data mapping by country'!AI152:AJ152)=1,AVERAGE('Data mapping by country'!AI152:AJ152),""),"")</f>
        <v>1</v>
      </c>
      <c r="S149" s="116">
        <f>IFERROR(IF(AVERAGE('Data mapping by country'!AK152:AL152)=1,AVERAGE('Data mapping by country'!AK152:AL152),""),"")</f>
        <v>1</v>
      </c>
      <c r="T149" s="116" t="str">
        <f>IFERROR(IF(AVERAGE('Data mapping by country'!AM152:AN152)=1,AVERAGE('Data mapping by country'!AM152:AN152),""),"")</f>
        <v/>
      </c>
      <c r="U149" s="116" t="str">
        <f>IFERROR(IF(AVERAGE('Data mapping by country'!AP152:AQ152)=1,AVERAGE('Data mapping by country'!AP152:AQ152),""),"")</f>
        <v/>
      </c>
      <c r="V149" s="116" t="str">
        <f>IFERROR(IF(AVERAGE('Data mapping by country'!AR152:AS152)=1,AVERAGE('Data mapping by country'!AR152:AS152),""),"")</f>
        <v/>
      </c>
      <c r="W149" s="116" t="str">
        <f>IFERROR(IF(AVERAGE('Data mapping by country'!AT152:AU152)=1,AVERAGE('Data mapping by country'!AT152:AU152),""),"")</f>
        <v/>
      </c>
      <c r="X149" s="116">
        <f>IFERROR(IF(AVERAGE('Data mapping by country'!AV152:AW152)=1,AVERAGE('Data mapping by country'!AV152:AW152),""),"")</f>
        <v>1</v>
      </c>
      <c r="Y149" s="116" t="str">
        <f>IFERROR(IF(AVERAGE('Data mapping by country'!AX152:AY152)=1,AVERAGE('Data mapping by country'!AX152:AY152),""),"")</f>
        <v/>
      </c>
      <c r="Z149" s="116" t="str">
        <f>IFERROR(IF(AVERAGE('Data mapping by country'!AZ152:BA152)=1,AVERAGE('Data mapping by country'!AZ152:BA152),""),"")</f>
        <v/>
      </c>
      <c r="AA149" s="116" t="str">
        <f>IFERROR(IF(AVERAGE('Data mapping by country'!BB152:BC152)=1,AVERAGE('Data mapping by country'!BB152:BC152),""),"")</f>
        <v/>
      </c>
      <c r="AB149" s="116">
        <f>IFERROR(IF(AVERAGE('Data mapping by country'!BF152:BG152)=1,AVERAGE('Data mapping by country'!BF152:BG152),""),"")</f>
        <v>1</v>
      </c>
      <c r="AC149" s="116" t="str">
        <f>IFERROR(IF(AVERAGE('Data mapping by country'!BH152:BI152)=1,AVERAGE('Data mapping by country'!BH152:BI152),""),"")</f>
        <v/>
      </c>
      <c r="AD149" s="116" t="str">
        <f>IFERROR(IF(AVERAGE('Data mapping by country'!BJ152:BK152)=1,AVERAGE('Data mapping by country'!BJ152:BK152),""),"")</f>
        <v/>
      </c>
      <c r="AE149" s="116" t="str">
        <f>IFERROR(IF(AVERAGE('Data mapping by country'!BL152:BM152)=1,AVERAGE('Data mapping by country'!BL152:BM152),""),"")</f>
        <v/>
      </c>
      <c r="AF149" s="116" t="str">
        <f>IFERROR(IF(AVERAGE('Data mapping by country'!BN152:BO152)=1,AVERAGE('Data mapping by country'!BN152:BO152),""),"")</f>
        <v/>
      </c>
      <c r="AG149" s="116">
        <f>IFERROR(IF(AVERAGE('Data mapping by country'!BQ152:BR152)=1,AVERAGE('Data mapping by country'!BQ152:BR152),""),"")</f>
        <v>1</v>
      </c>
      <c r="AH149" s="116" t="str">
        <f>IFERROR(IF(AVERAGE('Data mapping by country'!BS152:BT152)=1,AVERAGE('Data mapping by country'!BS152:BT152),""),"")</f>
        <v/>
      </c>
      <c r="AI149" s="116">
        <f>IFERROR(IF(AVERAGE('Data mapping by country'!BU152:BV152)=1,AVERAGE('Data mapping by country'!BU152:BV152),""),"")</f>
        <v>1</v>
      </c>
      <c r="AJ149" s="116" t="str">
        <f>IFERROR(IF(AVERAGE('Data mapping by country'!BX152:BY152)=1,AVERAGE('Data mapping by country'!BX152:BY152),""),"")</f>
        <v/>
      </c>
      <c r="AK149" s="116">
        <f>IFERROR(IF(AVERAGE('Data mapping by country'!BZ152:CA152)=1,AVERAGE('Data mapping by country'!BZ152:CA152),""),"")</f>
        <v>1</v>
      </c>
      <c r="AL149" s="116" t="str">
        <f>IFERROR(IF(AVERAGE('Data mapping by country'!CB152:CC152)=1,AVERAGE('Data mapping by country'!CB152:CC152),""),"")</f>
        <v/>
      </c>
      <c r="AM149" s="116" t="str">
        <f>IFERROR(IF(AVERAGE('Data mapping by country'!CD152:CE152)=1,AVERAGE('Data mapping by country'!CD152:CE152),""),"")</f>
        <v/>
      </c>
      <c r="AN149" s="116">
        <f>IFERROR(IF(AVERAGE('Data mapping by country'!CF152:CG152)=1,AVERAGE('Data mapping by country'!CF152:CG152),""),"")</f>
        <v>1</v>
      </c>
      <c r="AO149" s="116" t="str">
        <f>IFERROR(IF(AVERAGE('Data mapping by country'!CI152:CJ152)=1,AVERAGE('Data mapping by country'!CI152:CJ152),""),"")</f>
        <v/>
      </c>
      <c r="AP149" s="116" t="str">
        <f>IFERROR(IF(AVERAGE('Data mapping by country'!CK152:CL152)=1,AVERAGE('Data mapping by country'!CK152:CL152),""),"")</f>
        <v/>
      </c>
      <c r="AQ149" s="116" t="str">
        <f>IFERROR(IF(AVERAGE('Data mapping by country'!CM152:CN152)=1,AVERAGE('Data mapping by country'!CM152:CN152),""),"")</f>
        <v/>
      </c>
      <c r="AR149" s="116">
        <f>IFERROR(IF(AVERAGE('Data mapping by country'!CP152:CQ152)=1,AVERAGE('Data mapping by country'!CP152:CQ152),""),"")</f>
        <v>1</v>
      </c>
      <c r="AS149" s="116" t="str">
        <f>IFERROR(IF(AVERAGE('Data mapping by country'!CR152:CS152)=1,AVERAGE('Data mapping by country'!CR152:CS152),""),"")</f>
        <v/>
      </c>
      <c r="AT149" s="116" t="str">
        <f>IFERROR(IF(AVERAGE('Data mapping by country'!CV152:CW152)=1,AVERAGE('Data mapping by country'!CV152:CW152),""),"")</f>
        <v/>
      </c>
      <c r="AU149" s="116" t="str">
        <f>IFERROR(IF(AVERAGE('Data mapping by country'!CX152:CY152)=1,AVERAGE('Data mapping by country'!CX152:CY152),""),"")</f>
        <v/>
      </c>
      <c r="AV149" s="116" t="str">
        <f>IFERROR(IF(AVERAGE('Data mapping by country'!CZ152:DA152)=1,AVERAGE('Data mapping by country'!CZ152:DA152),""),"")</f>
        <v/>
      </c>
      <c r="AW149" s="116" t="str">
        <f>IFERROR(IF(AVERAGE('Data mapping by country'!DB152:DC152)=1,AVERAGE('Data mapping by country'!DB152:DC152),""),"")</f>
        <v/>
      </c>
      <c r="AX149" s="116" t="str">
        <f>IFERROR(IF(AVERAGE('Data mapping by country'!DD152:DE152)=1,AVERAGE('Data mapping by country'!DD152:DE152),""),"")</f>
        <v/>
      </c>
      <c r="AY149" s="116" t="str">
        <f>IFERROR(IF(AVERAGE('Data mapping by country'!DF152:DG152)=1,AVERAGE('Data mapping by country'!DF152:DG152),""),"")</f>
        <v/>
      </c>
      <c r="AZ149" s="116" t="str">
        <f>IFERROR(IF(AVERAGE('Data mapping by country'!DH152:DI152)=1,AVERAGE('Data mapping by country'!DH152:DI152),""),"")</f>
        <v/>
      </c>
      <c r="BA149" s="116" t="str">
        <f>IFERROR(IF(AVERAGE('Data mapping by country'!DJ152:DK152)=1,AVERAGE('Data mapping by country'!DJ152:DK152),""),"")</f>
        <v/>
      </c>
      <c r="BB149" s="116" t="str">
        <f>IFERROR(IF(AVERAGE('Data mapping by country'!DL152:DM152)=1,AVERAGE('Data mapping by country'!DL152:DM152),""),"")</f>
        <v/>
      </c>
      <c r="BC149" s="116" t="str">
        <f>IFERROR(IF(AVERAGE('Data mapping by country'!DN152:DO152)=1,AVERAGE('Data mapping by country'!DN152:DO152),""),"")</f>
        <v/>
      </c>
      <c r="BD149" s="116">
        <f>IFERROR(IF(AVERAGE('Data mapping by country'!DQ152:DR152)=1,AVERAGE('Data mapping by country'!DQ152:DR152),""),"")</f>
        <v>1</v>
      </c>
      <c r="BE149" s="116">
        <f>IFERROR(IF(AVERAGE('Data mapping by country'!DS152:DT152)=1,AVERAGE('Data mapping by country'!DS152:DT152),""),"")</f>
        <v>1</v>
      </c>
      <c r="BF149" s="116">
        <f>IFERROR(IF(AVERAGE('Data mapping by country'!DU152:DV152)=1,AVERAGE('Data mapping by country'!DU152:DV152),""),"")</f>
        <v>1</v>
      </c>
      <c r="BG149" s="116" t="str">
        <f>IFERROR(IF(AVERAGE('Data mapping by country'!DW152:DX152)=1,AVERAGE('Data mapping by country'!DW152:DX152),""),"")</f>
        <v/>
      </c>
      <c r="BH149" s="116">
        <f>IFERROR(IF(AVERAGE('Data mapping by country'!DY152:DZ152)=1,AVERAGE('Data mapping by country'!DY152:DZ152),""),"")</f>
        <v>1</v>
      </c>
      <c r="BI149" s="116">
        <f>IFERROR(IF(AVERAGE('Data mapping by country'!EA152:EB152)=1,AVERAGE('Data mapping by country'!EA152:EB152),""),"")</f>
        <v>1</v>
      </c>
      <c r="BJ149" s="116" t="str">
        <f>IFERROR(IF(AVERAGE('Data mapping by country'!ED152:EE152)=1,AVERAGE('Data mapping by country'!ED152:EE152),""),"")</f>
        <v/>
      </c>
      <c r="BK149" s="116">
        <f>IFERROR(IF(AVERAGE('Data mapping by country'!EF152:EG152)=1,AVERAGE('Data mapping by country'!EF152:EG152),""),"")</f>
        <v>1</v>
      </c>
      <c r="BL149" s="103" t="str">
        <f>IFERROR(IF(AVERAGE('Data mapping by country'!EH152:EI152)=1,AVERAGE('Data mapping by country'!EH152:EI152),""),"")</f>
        <v/>
      </c>
      <c r="BM149" s="98">
        <f t="shared" si="2"/>
        <v>21</v>
      </c>
    </row>
    <row r="150" spans="1:65" ht="25.5" customHeight="1" x14ac:dyDescent="0.25">
      <c r="A150" s="100" t="s">
        <v>1317</v>
      </c>
      <c r="B150" s="119" t="s">
        <v>1316</v>
      </c>
      <c r="C150" s="102">
        <f>IFERROR(IF(AVERAGE('Data mapping by country'!C153:D153)=1,AVERAGE('Data mapping by country'!C153:D153),""),"")</f>
        <v>1</v>
      </c>
      <c r="D150" s="115">
        <f>IFERROR(IF(AVERAGE('Data mapping by country'!E153:F153)=1,AVERAGE('Data mapping by country'!E153:F153),""),"")</f>
        <v>1</v>
      </c>
      <c r="E150" s="115" t="str">
        <f>IFERROR(IF(AVERAGE('Data mapping by country'!G153:H153)=1,AVERAGE('Data mapping by country'!G153:H153),""),"")</f>
        <v/>
      </c>
      <c r="F150" s="116">
        <f>IFERROR(IF(AVERAGE('Data mapping by country'!J153:K153)=1,AVERAGE('Data mapping by country'!J153:K153),""),"")</f>
        <v>1</v>
      </c>
      <c r="G150" s="116" t="str">
        <f>IFERROR(IF(AVERAGE('Data mapping by country'!L153:M153)=1,AVERAGE('Data mapping by country'!L153:M153),""),"")</f>
        <v/>
      </c>
      <c r="H150" s="116">
        <f>IFERROR(IF(AVERAGE('Data mapping by country'!N153:O153)=1,AVERAGE('Data mapping by country'!N153:O153),""),"")</f>
        <v>1</v>
      </c>
      <c r="I150" s="116">
        <f>IFERROR(IF(AVERAGE('Data mapping by country'!P153:Q153)=1,AVERAGE('Data mapping by country'!P153:Q153),""),"")</f>
        <v>1</v>
      </c>
      <c r="J150" s="116">
        <f>IFERROR(IF(AVERAGE('Data mapping by country'!R153:S153)=1,AVERAGE('Data mapping by country'!R153:S153),""),"")</f>
        <v>1</v>
      </c>
      <c r="K150" s="116" t="str">
        <f>IFERROR(IF(AVERAGE('Data mapping by country'!T153:U153)=1,AVERAGE('Data mapping by country'!T153:U153),""),"")</f>
        <v/>
      </c>
      <c r="L150" s="116">
        <f>IFERROR(IF(AVERAGE('Data mapping by country'!W153:X153)=1,AVERAGE('Data mapping by country'!W153:X153),""),"")</f>
        <v>1</v>
      </c>
      <c r="M150" s="116">
        <f>IFERROR(IF(AVERAGE('Data mapping by country'!Y153:Z153)=1,AVERAGE('Data mapping by country'!Y153:Z153),""),"")</f>
        <v>1</v>
      </c>
      <c r="N150" s="116">
        <f>IFERROR(IF(AVERAGE('Data mapping by country'!AA153:AB153)=1,AVERAGE('Data mapping by country'!AA153:AB153),""),"")</f>
        <v>1</v>
      </c>
      <c r="O150" s="116" t="str">
        <f>IFERROR(IF(AVERAGE('Data mapping by country'!AC153:AD153)=1,AVERAGE('Data mapping by country'!AC153:AD153),""),"")</f>
        <v/>
      </c>
      <c r="P150" s="116">
        <f>IFERROR(IF(AVERAGE('Data mapping by country'!AE153:AF153)=1,AVERAGE('Data mapping by country'!AE153:AF153),""),"")</f>
        <v>1</v>
      </c>
      <c r="Q150" s="116" t="str">
        <f>IFERROR(IF(AVERAGE('Data mapping by country'!AG153:AH153)=1,AVERAGE('Data mapping by country'!AG153:AH153),""),"")</f>
        <v/>
      </c>
      <c r="R150" s="116">
        <f>IFERROR(IF(AVERAGE('Data mapping by country'!AI153:AJ153)=1,AVERAGE('Data mapping by country'!AI153:AJ153),""),"")</f>
        <v>1</v>
      </c>
      <c r="S150" s="116">
        <f>IFERROR(IF(AVERAGE('Data mapping by country'!AK153:AL153)=1,AVERAGE('Data mapping by country'!AK153:AL153),""),"")</f>
        <v>1</v>
      </c>
      <c r="T150" s="116" t="str">
        <f>IFERROR(IF(AVERAGE('Data mapping by country'!AM153:AN153)=1,AVERAGE('Data mapping by country'!AM153:AN153),""),"")</f>
        <v/>
      </c>
      <c r="U150" s="116">
        <f>IFERROR(IF(AVERAGE('Data mapping by country'!AP153:AQ153)=1,AVERAGE('Data mapping by country'!AP153:AQ153),""),"")</f>
        <v>1</v>
      </c>
      <c r="V150" s="116" t="str">
        <f>IFERROR(IF(AVERAGE('Data mapping by country'!AR153:AS153)=1,AVERAGE('Data mapping by country'!AR153:AS153),""),"")</f>
        <v/>
      </c>
      <c r="W150" s="116" t="str">
        <f>IFERROR(IF(AVERAGE('Data mapping by country'!AT153:AU153)=1,AVERAGE('Data mapping by country'!AT153:AU153),""),"")</f>
        <v/>
      </c>
      <c r="X150" s="116">
        <f>IFERROR(IF(AVERAGE('Data mapping by country'!AV153:AW153)=1,AVERAGE('Data mapping by country'!AV153:AW153),""),"")</f>
        <v>1</v>
      </c>
      <c r="Y150" s="116" t="str">
        <f>IFERROR(IF(AVERAGE('Data mapping by country'!AX153:AY153)=1,AVERAGE('Data mapping by country'!AX153:AY153),""),"")</f>
        <v/>
      </c>
      <c r="Z150" s="116">
        <f>IFERROR(IF(AVERAGE('Data mapping by country'!AZ153:BA153)=1,AVERAGE('Data mapping by country'!AZ153:BA153),""),"")</f>
        <v>1</v>
      </c>
      <c r="AA150" s="116" t="str">
        <f>IFERROR(IF(AVERAGE('Data mapping by country'!BB153:BC153)=1,AVERAGE('Data mapping by country'!BB153:BC153),""),"")</f>
        <v/>
      </c>
      <c r="AB150" s="116">
        <f>IFERROR(IF(AVERAGE('Data mapping by country'!BF153:BG153)=1,AVERAGE('Data mapping by country'!BF153:BG153),""),"")</f>
        <v>1</v>
      </c>
      <c r="AC150" s="116" t="str">
        <f>IFERROR(IF(AVERAGE('Data mapping by country'!BH153:BI153)=1,AVERAGE('Data mapping by country'!BH153:BI153),""),"")</f>
        <v/>
      </c>
      <c r="AD150" s="116" t="str">
        <f>IFERROR(IF(AVERAGE('Data mapping by country'!BJ153:BK153)=1,AVERAGE('Data mapping by country'!BJ153:BK153),""),"")</f>
        <v/>
      </c>
      <c r="AE150" s="116" t="str">
        <f>IFERROR(IF(AVERAGE('Data mapping by country'!BL153:BM153)=1,AVERAGE('Data mapping by country'!BL153:BM153),""),"")</f>
        <v/>
      </c>
      <c r="AF150" s="116" t="str">
        <f>IFERROR(IF(AVERAGE('Data mapping by country'!BN153:BO153)=1,AVERAGE('Data mapping by country'!BN153:BO153),""),"")</f>
        <v/>
      </c>
      <c r="AG150" s="116">
        <f>IFERROR(IF(AVERAGE('Data mapping by country'!BQ153:BR153)=1,AVERAGE('Data mapping by country'!BQ153:BR153),""),"")</f>
        <v>1</v>
      </c>
      <c r="AH150" s="116" t="str">
        <f>IFERROR(IF(AVERAGE('Data mapping by country'!BS153:BT153)=1,AVERAGE('Data mapping by country'!BS153:BT153),""),"")</f>
        <v/>
      </c>
      <c r="AI150" s="116">
        <f>IFERROR(IF(AVERAGE('Data mapping by country'!BU153:BV153)=1,AVERAGE('Data mapping by country'!BU153:BV153),""),"")</f>
        <v>1</v>
      </c>
      <c r="AJ150" s="116">
        <f>IFERROR(IF(AVERAGE('Data mapping by country'!BX153:BY153)=1,AVERAGE('Data mapping by country'!BX153:BY153),""),"")</f>
        <v>1</v>
      </c>
      <c r="AK150" s="116">
        <f>IFERROR(IF(AVERAGE('Data mapping by country'!BZ153:CA153)=1,AVERAGE('Data mapping by country'!BZ153:CA153),""),"")</f>
        <v>1</v>
      </c>
      <c r="AL150" s="116" t="str">
        <f>IFERROR(IF(AVERAGE('Data mapping by country'!CB153:CC153)=1,AVERAGE('Data mapping by country'!CB153:CC153),""),"")</f>
        <v/>
      </c>
      <c r="AM150" s="116" t="str">
        <f>IFERROR(IF(AVERAGE('Data mapping by country'!CD153:CE153)=1,AVERAGE('Data mapping by country'!CD153:CE153),""),"")</f>
        <v/>
      </c>
      <c r="AN150" s="116">
        <f>IFERROR(IF(AVERAGE('Data mapping by country'!CF153:CG153)=1,AVERAGE('Data mapping by country'!CF153:CG153),""),"")</f>
        <v>1</v>
      </c>
      <c r="AO150" s="116">
        <f>IFERROR(IF(AVERAGE('Data mapping by country'!CI153:CJ153)=1,AVERAGE('Data mapping by country'!CI153:CJ153),""),"")</f>
        <v>1</v>
      </c>
      <c r="AP150" s="116" t="str">
        <f>IFERROR(IF(AVERAGE('Data mapping by country'!CK153:CL153)=1,AVERAGE('Data mapping by country'!CK153:CL153),""),"")</f>
        <v/>
      </c>
      <c r="AQ150" s="116" t="str">
        <f>IFERROR(IF(AVERAGE('Data mapping by country'!CM153:CN153)=1,AVERAGE('Data mapping by country'!CM153:CN153),""),"")</f>
        <v/>
      </c>
      <c r="AR150" s="116">
        <f>IFERROR(IF(AVERAGE('Data mapping by country'!CP153:CQ153)=1,AVERAGE('Data mapping by country'!CP153:CQ153),""),"")</f>
        <v>1</v>
      </c>
      <c r="AS150" s="116" t="str">
        <f>IFERROR(IF(AVERAGE('Data mapping by country'!CR153:CS153)=1,AVERAGE('Data mapping by country'!CR153:CS153),""),"")</f>
        <v/>
      </c>
      <c r="AT150" s="116" t="str">
        <f>IFERROR(IF(AVERAGE('Data mapping by country'!CV153:CW153)=1,AVERAGE('Data mapping by country'!CV153:CW153),""),"")</f>
        <v/>
      </c>
      <c r="AU150" s="116" t="str">
        <f>IFERROR(IF(AVERAGE('Data mapping by country'!CX153:CY153)=1,AVERAGE('Data mapping by country'!CX153:CY153),""),"")</f>
        <v/>
      </c>
      <c r="AV150" s="116">
        <f>IFERROR(IF(AVERAGE('Data mapping by country'!CZ153:DA153)=1,AVERAGE('Data mapping by country'!CZ153:DA153),""),"")</f>
        <v>1</v>
      </c>
      <c r="AW150" s="116">
        <f>IFERROR(IF(AVERAGE('Data mapping by country'!DB153:DC153)=1,AVERAGE('Data mapping by country'!DB153:DC153),""),"")</f>
        <v>1</v>
      </c>
      <c r="AX150" s="116">
        <f>IFERROR(IF(AVERAGE('Data mapping by country'!DD153:DE153)=1,AVERAGE('Data mapping by country'!DD153:DE153),""),"")</f>
        <v>1</v>
      </c>
      <c r="AY150" s="116" t="str">
        <f>IFERROR(IF(AVERAGE('Data mapping by country'!DF153:DG153)=1,AVERAGE('Data mapping by country'!DF153:DG153),""),"")</f>
        <v/>
      </c>
      <c r="AZ150" s="116" t="str">
        <f>IFERROR(IF(AVERAGE('Data mapping by country'!DH153:DI153)=1,AVERAGE('Data mapping by country'!DH153:DI153),""),"")</f>
        <v/>
      </c>
      <c r="BA150" s="116">
        <f>IFERROR(IF(AVERAGE('Data mapping by country'!DJ153:DK153)=1,AVERAGE('Data mapping by country'!DJ153:DK153),""),"")</f>
        <v>1</v>
      </c>
      <c r="BB150" s="116" t="str">
        <f>IFERROR(IF(AVERAGE('Data mapping by country'!DL153:DM153)=1,AVERAGE('Data mapping by country'!DL153:DM153),""),"")</f>
        <v/>
      </c>
      <c r="BC150" s="116" t="str">
        <f>IFERROR(IF(AVERAGE('Data mapping by country'!DN153:DO153)=1,AVERAGE('Data mapping by country'!DN153:DO153),""),"")</f>
        <v/>
      </c>
      <c r="BD150" s="116">
        <f>IFERROR(IF(AVERAGE('Data mapping by country'!DQ153:DR153)=1,AVERAGE('Data mapping by country'!DQ153:DR153),""),"")</f>
        <v>1</v>
      </c>
      <c r="BE150" s="116">
        <f>IFERROR(IF(AVERAGE('Data mapping by country'!DS153:DT153)=1,AVERAGE('Data mapping by country'!DS153:DT153),""),"")</f>
        <v>1</v>
      </c>
      <c r="BF150" s="116">
        <f>IFERROR(IF(AVERAGE('Data mapping by country'!DU153:DV153)=1,AVERAGE('Data mapping by country'!DU153:DV153),""),"")</f>
        <v>1</v>
      </c>
      <c r="BG150" s="116">
        <f>IFERROR(IF(AVERAGE('Data mapping by country'!DW153:DX153)=1,AVERAGE('Data mapping by country'!DW153:DX153),""),"")</f>
        <v>1</v>
      </c>
      <c r="BH150" s="116">
        <f>IFERROR(IF(AVERAGE('Data mapping by country'!DY153:DZ153)=1,AVERAGE('Data mapping by country'!DY153:DZ153),""),"")</f>
        <v>1</v>
      </c>
      <c r="BI150" s="116">
        <f>IFERROR(IF(AVERAGE('Data mapping by country'!EA153:EB153)=1,AVERAGE('Data mapping by country'!EA153:EB153),""),"")</f>
        <v>1</v>
      </c>
      <c r="BJ150" s="116">
        <f>IFERROR(IF(AVERAGE('Data mapping by country'!ED153:EE153)=1,AVERAGE('Data mapping by country'!ED153:EE153),""),"")</f>
        <v>1</v>
      </c>
      <c r="BK150" s="116">
        <f>IFERROR(IF(AVERAGE('Data mapping by country'!EF153:EG153)=1,AVERAGE('Data mapping by country'!EF153:EG153),""),"")</f>
        <v>1</v>
      </c>
      <c r="BL150" s="103" t="str">
        <f>IFERROR(IF(AVERAGE('Data mapping by country'!EH153:EI153)=1,AVERAGE('Data mapping by country'!EH153:EI153),""),"")</f>
        <v/>
      </c>
      <c r="BM150" s="98">
        <f t="shared" si="2"/>
        <v>35</v>
      </c>
    </row>
    <row r="151" spans="1:65" ht="25.5" customHeight="1" x14ac:dyDescent="0.25">
      <c r="A151" s="100" t="s">
        <v>1315</v>
      </c>
      <c r="B151" s="119" t="s">
        <v>1314</v>
      </c>
      <c r="C151" s="102">
        <f>IFERROR(IF(AVERAGE('Data mapping by country'!C154:D154)=1,AVERAGE('Data mapping by country'!C154:D154),""),"")</f>
        <v>1</v>
      </c>
      <c r="D151" s="115">
        <f>IFERROR(IF(AVERAGE('Data mapping by country'!E154:F154)=1,AVERAGE('Data mapping by country'!E154:F154),""),"")</f>
        <v>1</v>
      </c>
      <c r="E151" s="115" t="str">
        <f>IFERROR(IF(AVERAGE('Data mapping by country'!G154:H154)=1,AVERAGE('Data mapping by country'!G154:H154),""),"")</f>
        <v/>
      </c>
      <c r="F151" s="116">
        <f>IFERROR(IF(AVERAGE('Data mapping by country'!J154:K154)=1,AVERAGE('Data mapping by country'!J154:K154),""),"")</f>
        <v>1</v>
      </c>
      <c r="G151" s="116" t="str">
        <f>IFERROR(IF(AVERAGE('Data mapping by country'!L154:M154)=1,AVERAGE('Data mapping by country'!L154:M154),""),"")</f>
        <v/>
      </c>
      <c r="H151" s="116">
        <f>IFERROR(IF(AVERAGE('Data mapping by country'!N154:O154)=1,AVERAGE('Data mapping by country'!N154:O154),""),"")</f>
        <v>1</v>
      </c>
      <c r="I151" s="116">
        <f>IFERROR(IF(AVERAGE('Data mapping by country'!P154:Q154)=1,AVERAGE('Data mapping by country'!P154:Q154),""),"")</f>
        <v>1</v>
      </c>
      <c r="J151" s="116">
        <f>IFERROR(IF(AVERAGE('Data mapping by country'!R154:S154)=1,AVERAGE('Data mapping by country'!R154:S154),""),"")</f>
        <v>1</v>
      </c>
      <c r="K151" s="116" t="str">
        <f>IFERROR(IF(AVERAGE('Data mapping by country'!T154:U154)=1,AVERAGE('Data mapping by country'!T154:U154),""),"")</f>
        <v/>
      </c>
      <c r="L151" s="116">
        <f>IFERROR(IF(AVERAGE('Data mapping by country'!W154:X154)=1,AVERAGE('Data mapping by country'!W154:X154),""),"")</f>
        <v>1</v>
      </c>
      <c r="M151" s="116">
        <f>IFERROR(IF(AVERAGE('Data mapping by country'!Y154:Z154)=1,AVERAGE('Data mapping by country'!Y154:Z154),""),"")</f>
        <v>1</v>
      </c>
      <c r="N151" s="116">
        <f>IFERROR(IF(AVERAGE('Data mapping by country'!AA154:AB154)=1,AVERAGE('Data mapping by country'!AA154:AB154),""),"")</f>
        <v>1</v>
      </c>
      <c r="O151" s="116" t="str">
        <f>IFERROR(IF(AVERAGE('Data mapping by country'!AC154:AD154)=1,AVERAGE('Data mapping by country'!AC154:AD154),""),"")</f>
        <v/>
      </c>
      <c r="P151" s="116">
        <f>IFERROR(IF(AVERAGE('Data mapping by country'!AE154:AF154)=1,AVERAGE('Data mapping by country'!AE154:AF154),""),"")</f>
        <v>1</v>
      </c>
      <c r="Q151" s="116" t="str">
        <f>IFERROR(IF(AVERAGE('Data mapping by country'!AG154:AH154)=1,AVERAGE('Data mapping by country'!AG154:AH154),""),"")</f>
        <v/>
      </c>
      <c r="R151" s="116">
        <f>IFERROR(IF(AVERAGE('Data mapping by country'!AI154:AJ154)=1,AVERAGE('Data mapping by country'!AI154:AJ154),""),"")</f>
        <v>1</v>
      </c>
      <c r="S151" s="116">
        <f>IFERROR(IF(AVERAGE('Data mapping by country'!AK154:AL154)=1,AVERAGE('Data mapping by country'!AK154:AL154),""),"")</f>
        <v>1</v>
      </c>
      <c r="T151" s="116" t="str">
        <f>IFERROR(IF(AVERAGE('Data mapping by country'!AM154:AN154)=1,AVERAGE('Data mapping by country'!AM154:AN154),""),"")</f>
        <v/>
      </c>
      <c r="U151" s="116">
        <f>IFERROR(IF(AVERAGE('Data mapping by country'!AP154:AQ154)=1,AVERAGE('Data mapping by country'!AP154:AQ154),""),"")</f>
        <v>1</v>
      </c>
      <c r="V151" s="116" t="str">
        <f>IFERROR(IF(AVERAGE('Data mapping by country'!AR154:AS154)=1,AVERAGE('Data mapping by country'!AR154:AS154),""),"")</f>
        <v/>
      </c>
      <c r="W151" s="116" t="str">
        <f>IFERROR(IF(AVERAGE('Data mapping by country'!AT154:AU154)=1,AVERAGE('Data mapping by country'!AT154:AU154),""),"")</f>
        <v/>
      </c>
      <c r="X151" s="116">
        <f>IFERROR(IF(AVERAGE('Data mapping by country'!AV154:AW154)=1,AVERAGE('Data mapping by country'!AV154:AW154),""),"")</f>
        <v>1</v>
      </c>
      <c r="Y151" s="116" t="str">
        <f>IFERROR(IF(AVERAGE('Data mapping by country'!AX154:AY154)=1,AVERAGE('Data mapping by country'!AX154:AY154),""),"")</f>
        <v/>
      </c>
      <c r="Z151" s="116" t="str">
        <f>IFERROR(IF(AVERAGE('Data mapping by country'!AZ154:BA154)=1,AVERAGE('Data mapping by country'!AZ154:BA154),""),"")</f>
        <v/>
      </c>
      <c r="AA151" s="116" t="str">
        <f>IFERROR(IF(AVERAGE('Data mapping by country'!BB154:BC154)=1,AVERAGE('Data mapping by country'!BB154:BC154),""),"")</f>
        <v/>
      </c>
      <c r="AB151" s="116">
        <f>IFERROR(IF(AVERAGE('Data mapping by country'!BF154:BG154)=1,AVERAGE('Data mapping by country'!BF154:BG154),""),"")</f>
        <v>1</v>
      </c>
      <c r="AC151" s="116" t="str">
        <f>IFERROR(IF(AVERAGE('Data mapping by country'!BH154:BI154)=1,AVERAGE('Data mapping by country'!BH154:BI154),""),"")</f>
        <v/>
      </c>
      <c r="AD151" s="116" t="str">
        <f>IFERROR(IF(AVERAGE('Data mapping by country'!BJ154:BK154)=1,AVERAGE('Data mapping by country'!BJ154:BK154),""),"")</f>
        <v/>
      </c>
      <c r="AE151" s="116" t="str">
        <f>IFERROR(IF(AVERAGE('Data mapping by country'!BL154:BM154)=1,AVERAGE('Data mapping by country'!BL154:BM154),""),"")</f>
        <v/>
      </c>
      <c r="AF151" s="116" t="str">
        <f>IFERROR(IF(AVERAGE('Data mapping by country'!BN154:BO154)=1,AVERAGE('Data mapping by country'!BN154:BO154),""),"")</f>
        <v/>
      </c>
      <c r="AG151" s="116">
        <f>IFERROR(IF(AVERAGE('Data mapping by country'!BQ154:BR154)=1,AVERAGE('Data mapping by country'!BQ154:BR154),""),"")</f>
        <v>1</v>
      </c>
      <c r="AH151" s="116" t="str">
        <f>IFERROR(IF(AVERAGE('Data mapping by country'!BS154:BT154)=1,AVERAGE('Data mapping by country'!BS154:BT154),""),"")</f>
        <v/>
      </c>
      <c r="AI151" s="116">
        <f>IFERROR(IF(AVERAGE('Data mapping by country'!BU154:BV154)=1,AVERAGE('Data mapping by country'!BU154:BV154),""),"")</f>
        <v>1</v>
      </c>
      <c r="AJ151" s="116" t="str">
        <f>IFERROR(IF(AVERAGE('Data mapping by country'!BX154:BY154)=1,AVERAGE('Data mapping by country'!BX154:BY154),""),"")</f>
        <v/>
      </c>
      <c r="AK151" s="116" t="str">
        <f>IFERROR(IF(AVERAGE('Data mapping by country'!BZ154:CA154)=1,AVERAGE('Data mapping by country'!BZ154:CA154),""),"")</f>
        <v/>
      </c>
      <c r="AL151" s="116" t="str">
        <f>IFERROR(IF(AVERAGE('Data mapping by country'!CB154:CC154)=1,AVERAGE('Data mapping by country'!CB154:CC154),""),"")</f>
        <v/>
      </c>
      <c r="AM151" s="116" t="str">
        <f>IFERROR(IF(AVERAGE('Data mapping by country'!CD154:CE154)=1,AVERAGE('Data mapping by country'!CD154:CE154),""),"")</f>
        <v/>
      </c>
      <c r="AN151" s="116">
        <f>IFERROR(IF(AVERAGE('Data mapping by country'!CF154:CG154)=1,AVERAGE('Data mapping by country'!CF154:CG154),""),"")</f>
        <v>1</v>
      </c>
      <c r="AO151" s="116">
        <f>IFERROR(IF(AVERAGE('Data mapping by country'!CI154:CJ154)=1,AVERAGE('Data mapping by country'!CI154:CJ154),""),"")</f>
        <v>1</v>
      </c>
      <c r="AP151" s="116" t="str">
        <f>IFERROR(IF(AVERAGE('Data mapping by country'!CK154:CL154)=1,AVERAGE('Data mapping by country'!CK154:CL154),""),"")</f>
        <v/>
      </c>
      <c r="AQ151" s="116" t="str">
        <f>IFERROR(IF(AVERAGE('Data mapping by country'!CM154:CN154)=1,AVERAGE('Data mapping by country'!CM154:CN154),""),"")</f>
        <v/>
      </c>
      <c r="AR151" s="116">
        <f>IFERROR(IF(AVERAGE('Data mapping by country'!CP154:CQ154)=1,AVERAGE('Data mapping by country'!CP154:CQ154),""),"")</f>
        <v>1</v>
      </c>
      <c r="AS151" s="116" t="str">
        <f>IFERROR(IF(AVERAGE('Data mapping by country'!CR154:CS154)=1,AVERAGE('Data mapping by country'!CR154:CS154),""),"")</f>
        <v/>
      </c>
      <c r="AT151" s="116" t="str">
        <f>IFERROR(IF(AVERAGE('Data mapping by country'!CV154:CW154)=1,AVERAGE('Data mapping by country'!CV154:CW154),""),"")</f>
        <v/>
      </c>
      <c r="AU151" s="116" t="str">
        <f>IFERROR(IF(AVERAGE('Data mapping by country'!CX154:CY154)=1,AVERAGE('Data mapping by country'!CX154:CY154),""),"")</f>
        <v/>
      </c>
      <c r="AV151" s="116" t="str">
        <f>IFERROR(IF(AVERAGE('Data mapping by country'!CZ154:DA154)=1,AVERAGE('Data mapping by country'!CZ154:DA154),""),"")</f>
        <v/>
      </c>
      <c r="AW151" s="116" t="str">
        <f>IFERROR(IF(AVERAGE('Data mapping by country'!DB154:DC154)=1,AVERAGE('Data mapping by country'!DB154:DC154),""),"")</f>
        <v/>
      </c>
      <c r="AX151" s="116">
        <f>IFERROR(IF(AVERAGE('Data mapping by country'!DD154:DE154)=1,AVERAGE('Data mapping by country'!DD154:DE154),""),"")</f>
        <v>1</v>
      </c>
      <c r="AY151" s="116" t="str">
        <f>IFERROR(IF(AVERAGE('Data mapping by country'!DF154:DG154)=1,AVERAGE('Data mapping by country'!DF154:DG154),""),"")</f>
        <v/>
      </c>
      <c r="AZ151" s="116" t="str">
        <f>IFERROR(IF(AVERAGE('Data mapping by country'!DH154:DI154)=1,AVERAGE('Data mapping by country'!DH154:DI154),""),"")</f>
        <v/>
      </c>
      <c r="BA151" s="116">
        <f>IFERROR(IF(AVERAGE('Data mapping by country'!DJ154:DK154)=1,AVERAGE('Data mapping by country'!DJ154:DK154),""),"")</f>
        <v>1</v>
      </c>
      <c r="BB151" s="116" t="str">
        <f>IFERROR(IF(AVERAGE('Data mapping by country'!DL154:DM154)=1,AVERAGE('Data mapping by country'!DL154:DM154),""),"")</f>
        <v/>
      </c>
      <c r="BC151" s="116" t="str">
        <f>IFERROR(IF(AVERAGE('Data mapping by country'!DN154:DO154)=1,AVERAGE('Data mapping by country'!DN154:DO154),""),"")</f>
        <v/>
      </c>
      <c r="BD151" s="116" t="str">
        <f>IFERROR(IF(AVERAGE('Data mapping by country'!DQ154:DR154)=1,AVERAGE('Data mapping by country'!DQ154:DR154),""),"")</f>
        <v/>
      </c>
      <c r="BE151" s="116">
        <f>IFERROR(IF(AVERAGE('Data mapping by country'!DS154:DT154)=1,AVERAGE('Data mapping by country'!DS154:DT154),""),"")</f>
        <v>1</v>
      </c>
      <c r="BF151" s="116">
        <f>IFERROR(IF(AVERAGE('Data mapping by country'!DU154:DV154)=1,AVERAGE('Data mapping by country'!DU154:DV154),""),"")</f>
        <v>1</v>
      </c>
      <c r="BG151" s="116">
        <f>IFERROR(IF(AVERAGE('Data mapping by country'!DW154:DX154)=1,AVERAGE('Data mapping by country'!DW154:DX154),""),"")</f>
        <v>1</v>
      </c>
      <c r="BH151" s="116">
        <f>IFERROR(IF(AVERAGE('Data mapping by country'!DY154:DZ154)=1,AVERAGE('Data mapping by country'!DY154:DZ154),""),"")</f>
        <v>1</v>
      </c>
      <c r="BI151" s="116">
        <f>IFERROR(IF(AVERAGE('Data mapping by country'!EA154:EB154)=1,AVERAGE('Data mapping by country'!EA154:EB154),""),"")</f>
        <v>1</v>
      </c>
      <c r="BJ151" s="116">
        <f>IFERROR(IF(AVERAGE('Data mapping by country'!ED154:EE154)=1,AVERAGE('Data mapping by country'!ED154:EE154),""),"")</f>
        <v>1</v>
      </c>
      <c r="BK151" s="116">
        <f>IFERROR(IF(AVERAGE('Data mapping by country'!EF154:EG154)=1,AVERAGE('Data mapping by country'!EF154:EG154),""),"")</f>
        <v>1</v>
      </c>
      <c r="BL151" s="103">
        <f>IFERROR(IF(AVERAGE('Data mapping by country'!EH154:EI154)=1,AVERAGE('Data mapping by country'!EH154:EI154),""),"")</f>
        <v>1</v>
      </c>
      <c r="BM151" s="98">
        <f t="shared" si="2"/>
        <v>30</v>
      </c>
    </row>
    <row r="152" spans="1:65" ht="25.5" customHeight="1" x14ac:dyDescent="0.25">
      <c r="A152" s="100" t="s">
        <v>1313</v>
      </c>
      <c r="B152" s="119" t="s">
        <v>1312</v>
      </c>
      <c r="C152" s="102" t="str">
        <f>IFERROR(IF(AVERAGE('Data mapping by country'!C155:D155)=1,AVERAGE('Data mapping by country'!C155:D155),""),"")</f>
        <v/>
      </c>
      <c r="D152" s="115">
        <f>IFERROR(IF(AVERAGE('Data mapping by country'!E155:F155)=1,AVERAGE('Data mapping by country'!E155:F155),""),"")</f>
        <v>1</v>
      </c>
      <c r="E152" s="115" t="str">
        <f>IFERROR(IF(AVERAGE('Data mapping by country'!G155:H155)=1,AVERAGE('Data mapping by country'!G155:H155),""),"")</f>
        <v/>
      </c>
      <c r="F152" s="116" t="str">
        <f>IFERROR(IF(AVERAGE('Data mapping by country'!J155:K155)=1,AVERAGE('Data mapping by country'!J155:K155),""),"")</f>
        <v/>
      </c>
      <c r="G152" s="116" t="str">
        <f>IFERROR(IF(AVERAGE('Data mapping by country'!L155:M155)=1,AVERAGE('Data mapping by country'!L155:M155),""),"")</f>
        <v/>
      </c>
      <c r="H152" s="116">
        <f>IFERROR(IF(AVERAGE('Data mapping by country'!N155:O155)=1,AVERAGE('Data mapping by country'!N155:O155),""),"")</f>
        <v>1</v>
      </c>
      <c r="I152" s="116" t="str">
        <f>IFERROR(IF(AVERAGE('Data mapping by country'!P155:Q155)=1,AVERAGE('Data mapping by country'!P155:Q155),""),"")</f>
        <v/>
      </c>
      <c r="J152" s="116" t="str">
        <f>IFERROR(IF(AVERAGE('Data mapping by country'!R155:S155)=1,AVERAGE('Data mapping by country'!R155:S155),""),"")</f>
        <v/>
      </c>
      <c r="K152" s="116" t="str">
        <f>IFERROR(IF(AVERAGE('Data mapping by country'!T155:U155)=1,AVERAGE('Data mapping by country'!T155:U155),""),"")</f>
        <v/>
      </c>
      <c r="L152" s="116" t="str">
        <f>IFERROR(IF(AVERAGE('Data mapping by country'!W155:X155)=1,AVERAGE('Data mapping by country'!W155:X155),""),"")</f>
        <v/>
      </c>
      <c r="M152" s="116">
        <f>IFERROR(IF(AVERAGE('Data mapping by country'!Y155:Z155)=1,AVERAGE('Data mapping by country'!Y155:Z155),""),"")</f>
        <v>1</v>
      </c>
      <c r="N152" s="116">
        <f>IFERROR(IF(AVERAGE('Data mapping by country'!AA155:AB155)=1,AVERAGE('Data mapping by country'!AA155:AB155),""),"")</f>
        <v>1</v>
      </c>
      <c r="O152" s="116" t="str">
        <f>IFERROR(IF(AVERAGE('Data mapping by country'!AC155:AD155)=1,AVERAGE('Data mapping by country'!AC155:AD155),""),"")</f>
        <v/>
      </c>
      <c r="P152" s="116">
        <f>IFERROR(IF(AVERAGE('Data mapping by country'!AE155:AF155)=1,AVERAGE('Data mapping by country'!AE155:AF155),""),"")</f>
        <v>1</v>
      </c>
      <c r="Q152" s="116" t="str">
        <f>IFERROR(IF(AVERAGE('Data mapping by country'!AG155:AH155)=1,AVERAGE('Data mapping by country'!AG155:AH155),""),"")</f>
        <v/>
      </c>
      <c r="R152" s="116">
        <f>IFERROR(IF(AVERAGE('Data mapping by country'!AI155:AJ155)=1,AVERAGE('Data mapping by country'!AI155:AJ155),""),"")</f>
        <v>1</v>
      </c>
      <c r="S152" s="116">
        <f>IFERROR(IF(AVERAGE('Data mapping by country'!AK155:AL155)=1,AVERAGE('Data mapping by country'!AK155:AL155),""),"")</f>
        <v>1</v>
      </c>
      <c r="T152" s="116" t="str">
        <f>IFERROR(IF(AVERAGE('Data mapping by country'!AM155:AN155)=1,AVERAGE('Data mapping by country'!AM155:AN155),""),"")</f>
        <v/>
      </c>
      <c r="U152" s="116" t="str">
        <f>IFERROR(IF(AVERAGE('Data mapping by country'!AP155:AQ155)=1,AVERAGE('Data mapping by country'!AP155:AQ155),""),"")</f>
        <v/>
      </c>
      <c r="V152" s="116" t="str">
        <f>IFERROR(IF(AVERAGE('Data mapping by country'!AR155:AS155)=1,AVERAGE('Data mapping by country'!AR155:AS155),""),"")</f>
        <v/>
      </c>
      <c r="W152" s="116" t="str">
        <f>IFERROR(IF(AVERAGE('Data mapping by country'!AT155:AU155)=1,AVERAGE('Data mapping by country'!AT155:AU155),""),"")</f>
        <v/>
      </c>
      <c r="X152" s="116" t="str">
        <f>IFERROR(IF(AVERAGE('Data mapping by country'!AV155:AW155)=1,AVERAGE('Data mapping by country'!AV155:AW155),""),"")</f>
        <v/>
      </c>
      <c r="Y152" s="116" t="str">
        <f>IFERROR(IF(AVERAGE('Data mapping by country'!AX155:AY155)=1,AVERAGE('Data mapping by country'!AX155:AY155),""),"")</f>
        <v/>
      </c>
      <c r="Z152" s="116" t="str">
        <f>IFERROR(IF(AVERAGE('Data mapping by country'!AZ155:BA155)=1,AVERAGE('Data mapping by country'!AZ155:BA155),""),"")</f>
        <v/>
      </c>
      <c r="AA152" s="116" t="str">
        <f>IFERROR(IF(AVERAGE('Data mapping by country'!BB155:BC155)=1,AVERAGE('Data mapping by country'!BB155:BC155),""),"")</f>
        <v/>
      </c>
      <c r="AB152" s="116">
        <f>IFERROR(IF(AVERAGE('Data mapping by country'!BF155:BG155)=1,AVERAGE('Data mapping by country'!BF155:BG155),""),"")</f>
        <v>1</v>
      </c>
      <c r="AC152" s="116" t="str">
        <f>IFERROR(IF(AVERAGE('Data mapping by country'!BH155:BI155)=1,AVERAGE('Data mapping by country'!BH155:BI155),""),"")</f>
        <v/>
      </c>
      <c r="AD152" s="116" t="str">
        <f>IFERROR(IF(AVERAGE('Data mapping by country'!BJ155:BK155)=1,AVERAGE('Data mapping by country'!BJ155:BK155),""),"")</f>
        <v/>
      </c>
      <c r="AE152" s="116" t="str">
        <f>IFERROR(IF(AVERAGE('Data mapping by country'!BL155:BM155)=1,AVERAGE('Data mapping by country'!BL155:BM155),""),"")</f>
        <v/>
      </c>
      <c r="AF152" s="116" t="str">
        <f>IFERROR(IF(AVERAGE('Data mapping by country'!BN155:BO155)=1,AVERAGE('Data mapping by country'!BN155:BO155),""),"")</f>
        <v/>
      </c>
      <c r="AG152" s="116" t="str">
        <f>IFERROR(IF(AVERAGE('Data mapping by country'!BQ155:BR155)=1,AVERAGE('Data mapping by country'!BQ155:BR155),""),"")</f>
        <v/>
      </c>
      <c r="AH152" s="116" t="str">
        <f>IFERROR(IF(AVERAGE('Data mapping by country'!BS155:BT155)=1,AVERAGE('Data mapping by country'!BS155:BT155),""),"")</f>
        <v/>
      </c>
      <c r="AI152" s="116" t="str">
        <f>IFERROR(IF(AVERAGE('Data mapping by country'!BU155:BV155)=1,AVERAGE('Data mapping by country'!BU155:BV155),""),"")</f>
        <v/>
      </c>
      <c r="AJ152" s="116" t="str">
        <f>IFERROR(IF(AVERAGE('Data mapping by country'!BX155:BY155)=1,AVERAGE('Data mapping by country'!BX155:BY155),""),"")</f>
        <v/>
      </c>
      <c r="AK152" s="116" t="str">
        <f>IFERROR(IF(AVERAGE('Data mapping by country'!BZ155:CA155)=1,AVERAGE('Data mapping by country'!BZ155:CA155),""),"")</f>
        <v/>
      </c>
      <c r="AL152" s="116" t="str">
        <f>IFERROR(IF(AVERAGE('Data mapping by country'!CB155:CC155)=1,AVERAGE('Data mapping by country'!CB155:CC155),""),"")</f>
        <v/>
      </c>
      <c r="AM152" s="116" t="str">
        <f>IFERROR(IF(AVERAGE('Data mapping by country'!CD155:CE155)=1,AVERAGE('Data mapping by country'!CD155:CE155),""),"")</f>
        <v/>
      </c>
      <c r="AN152" s="116" t="str">
        <f>IFERROR(IF(AVERAGE('Data mapping by country'!CF155:CG155)=1,AVERAGE('Data mapping by country'!CF155:CG155),""),"")</f>
        <v/>
      </c>
      <c r="AO152" s="116" t="str">
        <f>IFERROR(IF(AVERAGE('Data mapping by country'!CI155:CJ155)=1,AVERAGE('Data mapping by country'!CI155:CJ155),""),"")</f>
        <v/>
      </c>
      <c r="AP152" s="116" t="str">
        <f>IFERROR(IF(AVERAGE('Data mapping by country'!CK155:CL155)=1,AVERAGE('Data mapping by country'!CK155:CL155),""),"")</f>
        <v/>
      </c>
      <c r="AQ152" s="116" t="str">
        <f>IFERROR(IF(AVERAGE('Data mapping by country'!CM155:CN155)=1,AVERAGE('Data mapping by country'!CM155:CN155),""),"")</f>
        <v/>
      </c>
      <c r="AR152" s="116">
        <f>IFERROR(IF(AVERAGE('Data mapping by country'!CP155:CQ155)=1,AVERAGE('Data mapping by country'!CP155:CQ155),""),"")</f>
        <v>1</v>
      </c>
      <c r="AS152" s="116" t="str">
        <f>IFERROR(IF(AVERAGE('Data mapping by country'!CR155:CS155)=1,AVERAGE('Data mapping by country'!CR155:CS155),""),"")</f>
        <v/>
      </c>
      <c r="AT152" s="116" t="str">
        <f>IFERROR(IF(AVERAGE('Data mapping by country'!CV155:CW155)=1,AVERAGE('Data mapping by country'!CV155:CW155),""),"")</f>
        <v/>
      </c>
      <c r="AU152" s="116" t="str">
        <f>IFERROR(IF(AVERAGE('Data mapping by country'!CX155:CY155)=1,AVERAGE('Data mapping by country'!CX155:CY155),""),"")</f>
        <v/>
      </c>
      <c r="AV152" s="116" t="str">
        <f>IFERROR(IF(AVERAGE('Data mapping by country'!CZ155:DA155)=1,AVERAGE('Data mapping by country'!CZ155:DA155),""),"")</f>
        <v/>
      </c>
      <c r="AW152" s="116" t="str">
        <f>IFERROR(IF(AVERAGE('Data mapping by country'!DB155:DC155)=1,AVERAGE('Data mapping by country'!DB155:DC155),""),"")</f>
        <v/>
      </c>
      <c r="AX152" s="116">
        <f>IFERROR(IF(AVERAGE('Data mapping by country'!DD155:DE155)=1,AVERAGE('Data mapping by country'!DD155:DE155),""),"")</f>
        <v>1</v>
      </c>
      <c r="AY152" s="116" t="str">
        <f>IFERROR(IF(AVERAGE('Data mapping by country'!DF155:DG155)=1,AVERAGE('Data mapping by country'!DF155:DG155),""),"")</f>
        <v/>
      </c>
      <c r="AZ152" s="116" t="str">
        <f>IFERROR(IF(AVERAGE('Data mapping by country'!DH155:DI155)=1,AVERAGE('Data mapping by country'!DH155:DI155),""),"")</f>
        <v/>
      </c>
      <c r="BA152" s="116" t="str">
        <f>IFERROR(IF(AVERAGE('Data mapping by country'!DJ155:DK155)=1,AVERAGE('Data mapping by country'!DJ155:DK155),""),"")</f>
        <v/>
      </c>
      <c r="BB152" s="116" t="str">
        <f>IFERROR(IF(AVERAGE('Data mapping by country'!DL155:DM155)=1,AVERAGE('Data mapping by country'!DL155:DM155),""),"")</f>
        <v/>
      </c>
      <c r="BC152" s="116" t="str">
        <f>IFERROR(IF(AVERAGE('Data mapping by country'!DN155:DO155)=1,AVERAGE('Data mapping by country'!DN155:DO155),""),"")</f>
        <v/>
      </c>
      <c r="BD152" s="116" t="str">
        <f>IFERROR(IF(AVERAGE('Data mapping by country'!DQ155:DR155)=1,AVERAGE('Data mapping by country'!DQ155:DR155),""),"")</f>
        <v/>
      </c>
      <c r="BE152" s="116" t="str">
        <f>IFERROR(IF(AVERAGE('Data mapping by country'!DS155:DT155)=1,AVERAGE('Data mapping by country'!DS155:DT155),""),"")</f>
        <v/>
      </c>
      <c r="BF152" s="116" t="str">
        <f>IFERROR(IF(AVERAGE('Data mapping by country'!DU155:DV155)=1,AVERAGE('Data mapping by country'!DU155:DV155),""),"")</f>
        <v/>
      </c>
      <c r="BG152" s="116" t="str">
        <f>IFERROR(IF(AVERAGE('Data mapping by country'!DW155:DX155)=1,AVERAGE('Data mapping by country'!DW155:DX155),""),"")</f>
        <v/>
      </c>
      <c r="BH152" s="116" t="str">
        <f>IFERROR(IF(AVERAGE('Data mapping by country'!DY155:DZ155)=1,AVERAGE('Data mapping by country'!DY155:DZ155),""),"")</f>
        <v/>
      </c>
      <c r="BI152" s="116" t="str">
        <f>IFERROR(IF(AVERAGE('Data mapping by country'!EA155:EB155)=1,AVERAGE('Data mapping by country'!EA155:EB155),""),"")</f>
        <v/>
      </c>
      <c r="BJ152" s="116" t="str">
        <f>IFERROR(IF(AVERAGE('Data mapping by country'!ED155:EE155)=1,AVERAGE('Data mapping by country'!ED155:EE155),""),"")</f>
        <v/>
      </c>
      <c r="BK152" s="116" t="str">
        <f>IFERROR(IF(AVERAGE('Data mapping by country'!EF155:EG155)=1,AVERAGE('Data mapping by country'!EF155:EG155),""),"")</f>
        <v/>
      </c>
      <c r="BL152" s="103" t="str">
        <f>IFERROR(IF(AVERAGE('Data mapping by country'!EH155:EI155)=1,AVERAGE('Data mapping by country'!EH155:EI155),""),"")</f>
        <v/>
      </c>
      <c r="BM152" s="98">
        <f t="shared" si="2"/>
        <v>10</v>
      </c>
    </row>
    <row r="153" spans="1:65" ht="25.5" customHeight="1" x14ac:dyDescent="0.25">
      <c r="A153" s="100" t="s">
        <v>1311</v>
      </c>
      <c r="B153" s="119" t="s">
        <v>1310</v>
      </c>
      <c r="C153" s="102">
        <f>IFERROR(IF(AVERAGE('Data mapping by country'!C156:D156)=1,AVERAGE('Data mapping by country'!C156:D156),""),"")</f>
        <v>1</v>
      </c>
      <c r="D153" s="115">
        <f>IFERROR(IF(AVERAGE('Data mapping by country'!E156:F156)=1,AVERAGE('Data mapping by country'!E156:F156),""),"")</f>
        <v>1</v>
      </c>
      <c r="E153" s="115" t="str">
        <f>IFERROR(IF(AVERAGE('Data mapping by country'!G156:H156)=1,AVERAGE('Data mapping by country'!G156:H156),""),"")</f>
        <v/>
      </c>
      <c r="F153" s="116">
        <f>IFERROR(IF(AVERAGE('Data mapping by country'!J156:K156)=1,AVERAGE('Data mapping by country'!J156:K156),""),"")</f>
        <v>1</v>
      </c>
      <c r="G153" s="116" t="str">
        <f>IFERROR(IF(AVERAGE('Data mapping by country'!L156:M156)=1,AVERAGE('Data mapping by country'!L156:M156),""),"")</f>
        <v/>
      </c>
      <c r="H153" s="116">
        <f>IFERROR(IF(AVERAGE('Data mapping by country'!N156:O156)=1,AVERAGE('Data mapping by country'!N156:O156),""),"")</f>
        <v>1</v>
      </c>
      <c r="I153" s="116">
        <f>IFERROR(IF(AVERAGE('Data mapping by country'!P156:Q156)=1,AVERAGE('Data mapping by country'!P156:Q156),""),"")</f>
        <v>1</v>
      </c>
      <c r="J153" s="116">
        <f>IFERROR(IF(AVERAGE('Data mapping by country'!R156:S156)=1,AVERAGE('Data mapping by country'!R156:S156),""),"")</f>
        <v>1</v>
      </c>
      <c r="K153" s="116" t="str">
        <f>IFERROR(IF(AVERAGE('Data mapping by country'!T156:U156)=1,AVERAGE('Data mapping by country'!T156:U156),""),"")</f>
        <v/>
      </c>
      <c r="L153" s="116" t="str">
        <f>IFERROR(IF(AVERAGE('Data mapping by country'!W156:X156)=1,AVERAGE('Data mapping by country'!W156:X156),""),"")</f>
        <v/>
      </c>
      <c r="M153" s="116">
        <f>IFERROR(IF(AVERAGE('Data mapping by country'!Y156:Z156)=1,AVERAGE('Data mapping by country'!Y156:Z156),""),"")</f>
        <v>1</v>
      </c>
      <c r="N153" s="116">
        <f>IFERROR(IF(AVERAGE('Data mapping by country'!AA156:AB156)=1,AVERAGE('Data mapping by country'!AA156:AB156),""),"")</f>
        <v>1</v>
      </c>
      <c r="O153" s="116" t="str">
        <f>IFERROR(IF(AVERAGE('Data mapping by country'!AC156:AD156)=1,AVERAGE('Data mapping by country'!AC156:AD156),""),"")</f>
        <v/>
      </c>
      <c r="P153" s="116">
        <f>IFERROR(IF(AVERAGE('Data mapping by country'!AE156:AF156)=1,AVERAGE('Data mapping by country'!AE156:AF156),""),"")</f>
        <v>1</v>
      </c>
      <c r="Q153" s="116" t="str">
        <f>IFERROR(IF(AVERAGE('Data mapping by country'!AG156:AH156)=1,AVERAGE('Data mapping by country'!AG156:AH156),""),"")</f>
        <v/>
      </c>
      <c r="R153" s="116">
        <f>IFERROR(IF(AVERAGE('Data mapping by country'!AI156:AJ156)=1,AVERAGE('Data mapping by country'!AI156:AJ156),""),"")</f>
        <v>1</v>
      </c>
      <c r="S153" s="116">
        <f>IFERROR(IF(AVERAGE('Data mapping by country'!AK156:AL156)=1,AVERAGE('Data mapping by country'!AK156:AL156),""),"")</f>
        <v>1</v>
      </c>
      <c r="T153" s="116" t="str">
        <f>IFERROR(IF(AVERAGE('Data mapping by country'!AM156:AN156)=1,AVERAGE('Data mapping by country'!AM156:AN156),""),"")</f>
        <v/>
      </c>
      <c r="U153" s="116">
        <f>IFERROR(IF(AVERAGE('Data mapping by country'!AP156:AQ156)=1,AVERAGE('Data mapping by country'!AP156:AQ156),""),"")</f>
        <v>1</v>
      </c>
      <c r="V153" s="116" t="str">
        <f>IFERROR(IF(AVERAGE('Data mapping by country'!AR156:AS156)=1,AVERAGE('Data mapping by country'!AR156:AS156),""),"")</f>
        <v/>
      </c>
      <c r="W153" s="116" t="str">
        <f>IFERROR(IF(AVERAGE('Data mapping by country'!AT156:AU156)=1,AVERAGE('Data mapping by country'!AT156:AU156),""),"")</f>
        <v/>
      </c>
      <c r="X153" s="116">
        <f>IFERROR(IF(AVERAGE('Data mapping by country'!AV156:AW156)=1,AVERAGE('Data mapping by country'!AV156:AW156),""),"")</f>
        <v>1</v>
      </c>
      <c r="Y153" s="116" t="str">
        <f>IFERROR(IF(AVERAGE('Data mapping by country'!AX156:AY156)=1,AVERAGE('Data mapping by country'!AX156:AY156),""),"")</f>
        <v/>
      </c>
      <c r="Z153" s="116" t="str">
        <f>IFERROR(IF(AVERAGE('Data mapping by country'!AZ156:BA156)=1,AVERAGE('Data mapping by country'!AZ156:BA156),""),"")</f>
        <v/>
      </c>
      <c r="AA153" s="116" t="str">
        <f>IFERROR(IF(AVERAGE('Data mapping by country'!BB156:BC156)=1,AVERAGE('Data mapping by country'!BB156:BC156),""),"")</f>
        <v/>
      </c>
      <c r="AB153" s="116">
        <f>IFERROR(IF(AVERAGE('Data mapping by country'!BF156:BG156)=1,AVERAGE('Data mapping by country'!BF156:BG156),""),"")</f>
        <v>1</v>
      </c>
      <c r="AC153" s="116" t="str">
        <f>IFERROR(IF(AVERAGE('Data mapping by country'!BH156:BI156)=1,AVERAGE('Data mapping by country'!BH156:BI156),""),"")</f>
        <v/>
      </c>
      <c r="AD153" s="116" t="str">
        <f>IFERROR(IF(AVERAGE('Data mapping by country'!BJ156:BK156)=1,AVERAGE('Data mapping by country'!BJ156:BK156),""),"")</f>
        <v/>
      </c>
      <c r="AE153" s="116" t="str">
        <f>IFERROR(IF(AVERAGE('Data mapping by country'!BL156:BM156)=1,AVERAGE('Data mapping by country'!BL156:BM156),""),"")</f>
        <v/>
      </c>
      <c r="AF153" s="116" t="str">
        <f>IFERROR(IF(AVERAGE('Data mapping by country'!BN156:BO156)=1,AVERAGE('Data mapping by country'!BN156:BO156),""),"")</f>
        <v/>
      </c>
      <c r="AG153" s="116">
        <f>IFERROR(IF(AVERAGE('Data mapping by country'!BQ156:BR156)=1,AVERAGE('Data mapping by country'!BQ156:BR156),""),"")</f>
        <v>1</v>
      </c>
      <c r="AH153" s="116" t="str">
        <f>IFERROR(IF(AVERAGE('Data mapping by country'!BS156:BT156)=1,AVERAGE('Data mapping by country'!BS156:BT156),""),"")</f>
        <v/>
      </c>
      <c r="AI153" s="116">
        <f>IFERROR(IF(AVERAGE('Data mapping by country'!BU156:BV156)=1,AVERAGE('Data mapping by country'!BU156:BV156),""),"")</f>
        <v>1</v>
      </c>
      <c r="AJ153" s="116">
        <f>IFERROR(IF(AVERAGE('Data mapping by country'!BX156:BY156)=1,AVERAGE('Data mapping by country'!BX156:BY156),""),"")</f>
        <v>1</v>
      </c>
      <c r="AK153" s="116" t="str">
        <f>IFERROR(IF(AVERAGE('Data mapping by country'!BZ156:CA156)=1,AVERAGE('Data mapping by country'!BZ156:CA156),""),"")</f>
        <v/>
      </c>
      <c r="AL153" s="116" t="str">
        <f>IFERROR(IF(AVERAGE('Data mapping by country'!CB156:CC156)=1,AVERAGE('Data mapping by country'!CB156:CC156),""),"")</f>
        <v/>
      </c>
      <c r="AM153" s="116" t="str">
        <f>IFERROR(IF(AVERAGE('Data mapping by country'!CD156:CE156)=1,AVERAGE('Data mapping by country'!CD156:CE156),""),"")</f>
        <v/>
      </c>
      <c r="AN153" s="116">
        <f>IFERROR(IF(AVERAGE('Data mapping by country'!CF156:CG156)=1,AVERAGE('Data mapping by country'!CF156:CG156),""),"")</f>
        <v>1</v>
      </c>
      <c r="AO153" s="116">
        <f>IFERROR(IF(AVERAGE('Data mapping by country'!CI156:CJ156)=1,AVERAGE('Data mapping by country'!CI156:CJ156),""),"")</f>
        <v>1</v>
      </c>
      <c r="AP153" s="116" t="str">
        <f>IFERROR(IF(AVERAGE('Data mapping by country'!CK156:CL156)=1,AVERAGE('Data mapping by country'!CK156:CL156),""),"")</f>
        <v/>
      </c>
      <c r="AQ153" s="116" t="str">
        <f>IFERROR(IF(AVERAGE('Data mapping by country'!CM156:CN156)=1,AVERAGE('Data mapping by country'!CM156:CN156),""),"")</f>
        <v/>
      </c>
      <c r="AR153" s="116">
        <f>IFERROR(IF(AVERAGE('Data mapping by country'!CP156:CQ156)=1,AVERAGE('Data mapping by country'!CP156:CQ156),""),"")</f>
        <v>1</v>
      </c>
      <c r="AS153" s="116" t="str">
        <f>IFERROR(IF(AVERAGE('Data mapping by country'!CR156:CS156)=1,AVERAGE('Data mapping by country'!CR156:CS156),""),"")</f>
        <v/>
      </c>
      <c r="AT153" s="116" t="str">
        <f>IFERROR(IF(AVERAGE('Data mapping by country'!CV156:CW156)=1,AVERAGE('Data mapping by country'!CV156:CW156),""),"")</f>
        <v/>
      </c>
      <c r="AU153" s="116" t="str">
        <f>IFERROR(IF(AVERAGE('Data mapping by country'!CX156:CY156)=1,AVERAGE('Data mapping by country'!CX156:CY156),""),"")</f>
        <v/>
      </c>
      <c r="AV153" s="116" t="str">
        <f>IFERROR(IF(AVERAGE('Data mapping by country'!CZ156:DA156)=1,AVERAGE('Data mapping by country'!CZ156:DA156),""),"")</f>
        <v/>
      </c>
      <c r="AW153" s="116" t="str">
        <f>IFERROR(IF(AVERAGE('Data mapping by country'!DB156:DC156)=1,AVERAGE('Data mapping by country'!DB156:DC156),""),"")</f>
        <v/>
      </c>
      <c r="AX153" s="116">
        <f>IFERROR(IF(AVERAGE('Data mapping by country'!DD156:DE156)=1,AVERAGE('Data mapping by country'!DD156:DE156),""),"")</f>
        <v>1</v>
      </c>
      <c r="AY153" s="116" t="str">
        <f>IFERROR(IF(AVERAGE('Data mapping by country'!DF156:DG156)=1,AVERAGE('Data mapping by country'!DF156:DG156),""),"")</f>
        <v/>
      </c>
      <c r="AZ153" s="116" t="str">
        <f>IFERROR(IF(AVERAGE('Data mapping by country'!DH156:DI156)=1,AVERAGE('Data mapping by country'!DH156:DI156),""),"")</f>
        <v/>
      </c>
      <c r="BA153" s="116">
        <f>IFERROR(IF(AVERAGE('Data mapping by country'!DJ156:DK156)=1,AVERAGE('Data mapping by country'!DJ156:DK156),""),"")</f>
        <v>1</v>
      </c>
      <c r="BB153" s="116" t="str">
        <f>IFERROR(IF(AVERAGE('Data mapping by country'!DL156:DM156)=1,AVERAGE('Data mapping by country'!DL156:DM156),""),"")</f>
        <v/>
      </c>
      <c r="BC153" s="116" t="str">
        <f>IFERROR(IF(AVERAGE('Data mapping by country'!DN156:DO156)=1,AVERAGE('Data mapping by country'!DN156:DO156),""),"")</f>
        <v/>
      </c>
      <c r="BD153" s="116" t="str">
        <f>IFERROR(IF(AVERAGE('Data mapping by country'!DQ156:DR156)=1,AVERAGE('Data mapping by country'!DQ156:DR156),""),"")</f>
        <v/>
      </c>
      <c r="BE153" s="116" t="str">
        <f>IFERROR(IF(AVERAGE('Data mapping by country'!DS156:DT156)=1,AVERAGE('Data mapping by country'!DS156:DT156),""),"")</f>
        <v/>
      </c>
      <c r="BF153" s="116" t="str">
        <f>IFERROR(IF(AVERAGE('Data mapping by country'!DU156:DV156)=1,AVERAGE('Data mapping by country'!DU156:DV156),""),"")</f>
        <v/>
      </c>
      <c r="BG153" s="116">
        <f>IFERROR(IF(AVERAGE('Data mapping by country'!DW156:DX156)=1,AVERAGE('Data mapping by country'!DW156:DX156),""),"")</f>
        <v>1</v>
      </c>
      <c r="BH153" s="116">
        <f>IFERROR(IF(AVERAGE('Data mapping by country'!DY156:DZ156)=1,AVERAGE('Data mapping by country'!DY156:DZ156),""),"")</f>
        <v>1</v>
      </c>
      <c r="BI153" s="116" t="str">
        <f>IFERROR(IF(AVERAGE('Data mapping by country'!EA156:EB156)=1,AVERAGE('Data mapping by country'!EA156:EB156),""),"")</f>
        <v/>
      </c>
      <c r="BJ153" s="116">
        <f>IFERROR(IF(AVERAGE('Data mapping by country'!ED156:EE156)=1,AVERAGE('Data mapping by country'!ED156:EE156),""),"")</f>
        <v>1</v>
      </c>
      <c r="BK153" s="116">
        <f>IFERROR(IF(AVERAGE('Data mapping by country'!EF156:EG156)=1,AVERAGE('Data mapping by country'!EF156:EG156),""),"")</f>
        <v>1</v>
      </c>
      <c r="BL153" s="103">
        <f>IFERROR(IF(AVERAGE('Data mapping by country'!EH156:EI156)=1,AVERAGE('Data mapping by country'!EH156:EI156),""),"")</f>
        <v>1</v>
      </c>
      <c r="BM153" s="98">
        <f t="shared" si="2"/>
        <v>27</v>
      </c>
    </row>
    <row r="154" spans="1:65" ht="25.5" customHeight="1" x14ac:dyDescent="0.25">
      <c r="A154" s="100" t="s">
        <v>1309</v>
      </c>
      <c r="B154" s="119" t="s">
        <v>1308</v>
      </c>
      <c r="C154" s="102">
        <f>IFERROR(IF(AVERAGE('Data mapping by country'!C157:D157)=1,AVERAGE('Data mapping by country'!C157:D157),""),"")</f>
        <v>1</v>
      </c>
      <c r="D154" s="115">
        <f>IFERROR(IF(AVERAGE('Data mapping by country'!E157:F157)=1,AVERAGE('Data mapping by country'!E157:F157),""),"")</f>
        <v>1</v>
      </c>
      <c r="E154" s="115" t="str">
        <f>IFERROR(IF(AVERAGE('Data mapping by country'!G157:H157)=1,AVERAGE('Data mapping by country'!G157:H157),""),"")</f>
        <v/>
      </c>
      <c r="F154" s="116" t="str">
        <f>IFERROR(IF(AVERAGE('Data mapping by country'!J157:K157)=1,AVERAGE('Data mapping by country'!J157:K157),""),"")</f>
        <v/>
      </c>
      <c r="G154" s="116" t="str">
        <f>IFERROR(IF(AVERAGE('Data mapping by country'!L157:M157)=1,AVERAGE('Data mapping by country'!L157:M157),""),"")</f>
        <v/>
      </c>
      <c r="H154" s="116">
        <f>IFERROR(IF(AVERAGE('Data mapping by country'!N157:O157)=1,AVERAGE('Data mapping by country'!N157:O157),""),"")</f>
        <v>1</v>
      </c>
      <c r="I154" s="116">
        <f>IFERROR(IF(AVERAGE('Data mapping by country'!P157:Q157)=1,AVERAGE('Data mapping by country'!P157:Q157),""),"")</f>
        <v>1</v>
      </c>
      <c r="J154" s="116">
        <f>IFERROR(IF(AVERAGE('Data mapping by country'!R157:S157)=1,AVERAGE('Data mapping by country'!R157:S157),""),"")</f>
        <v>1</v>
      </c>
      <c r="K154" s="116" t="str">
        <f>IFERROR(IF(AVERAGE('Data mapping by country'!T157:U157)=1,AVERAGE('Data mapping by country'!T157:U157),""),"")</f>
        <v/>
      </c>
      <c r="L154" s="116">
        <f>IFERROR(IF(AVERAGE('Data mapping by country'!W157:X157)=1,AVERAGE('Data mapping by country'!W157:X157),""),"")</f>
        <v>1</v>
      </c>
      <c r="M154" s="116">
        <f>IFERROR(IF(AVERAGE('Data mapping by country'!Y157:Z157)=1,AVERAGE('Data mapping by country'!Y157:Z157),""),"")</f>
        <v>1</v>
      </c>
      <c r="N154" s="116">
        <f>IFERROR(IF(AVERAGE('Data mapping by country'!AA157:AB157)=1,AVERAGE('Data mapping by country'!AA157:AB157),""),"")</f>
        <v>1</v>
      </c>
      <c r="O154" s="116" t="str">
        <f>IFERROR(IF(AVERAGE('Data mapping by country'!AC157:AD157)=1,AVERAGE('Data mapping by country'!AC157:AD157),""),"")</f>
        <v/>
      </c>
      <c r="P154" s="116">
        <f>IFERROR(IF(AVERAGE('Data mapping by country'!AE157:AF157)=1,AVERAGE('Data mapping by country'!AE157:AF157),""),"")</f>
        <v>1</v>
      </c>
      <c r="Q154" s="116" t="str">
        <f>IFERROR(IF(AVERAGE('Data mapping by country'!AG157:AH157)=1,AVERAGE('Data mapping by country'!AG157:AH157),""),"")</f>
        <v/>
      </c>
      <c r="R154" s="116">
        <f>IFERROR(IF(AVERAGE('Data mapping by country'!AI157:AJ157)=1,AVERAGE('Data mapping by country'!AI157:AJ157),""),"")</f>
        <v>1</v>
      </c>
      <c r="S154" s="116">
        <f>IFERROR(IF(AVERAGE('Data mapping by country'!AK157:AL157)=1,AVERAGE('Data mapping by country'!AK157:AL157),""),"")</f>
        <v>1</v>
      </c>
      <c r="T154" s="116" t="str">
        <f>IFERROR(IF(AVERAGE('Data mapping by country'!AM157:AN157)=1,AVERAGE('Data mapping by country'!AM157:AN157),""),"")</f>
        <v/>
      </c>
      <c r="U154" s="116">
        <f>IFERROR(IF(AVERAGE('Data mapping by country'!AP157:AQ157)=1,AVERAGE('Data mapping by country'!AP157:AQ157),""),"")</f>
        <v>1</v>
      </c>
      <c r="V154" s="116" t="str">
        <f>IFERROR(IF(AVERAGE('Data mapping by country'!AR157:AS157)=1,AVERAGE('Data mapping by country'!AR157:AS157),""),"")</f>
        <v/>
      </c>
      <c r="W154" s="116" t="str">
        <f>IFERROR(IF(AVERAGE('Data mapping by country'!AT157:AU157)=1,AVERAGE('Data mapping by country'!AT157:AU157),""),"")</f>
        <v/>
      </c>
      <c r="X154" s="116">
        <f>IFERROR(IF(AVERAGE('Data mapping by country'!AV157:AW157)=1,AVERAGE('Data mapping by country'!AV157:AW157),""),"")</f>
        <v>1</v>
      </c>
      <c r="Y154" s="116">
        <f>IFERROR(IF(AVERAGE('Data mapping by country'!AX157:AY157)=1,AVERAGE('Data mapping by country'!AX157:AY157),""),"")</f>
        <v>1</v>
      </c>
      <c r="Z154" s="116">
        <f>IFERROR(IF(AVERAGE('Data mapping by country'!AZ157:BA157)=1,AVERAGE('Data mapping by country'!AZ157:BA157),""),"")</f>
        <v>1</v>
      </c>
      <c r="AA154" s="116" t="str">
        <f>IFERROR(IF(AVERAGE('Data mapping by country'!BB157:BC157)=1,AVERAGE('Data mapping by country'!BB157:BC157),""),"")</f>
        <v/>
      </c>
      <c r="AB154" s="116">
        <f>IFERROR(IF(AVERAGE('Data mapping by country'!BF157:BG157)=1,AVERAGE('Data mapping by country'!BF157:BG157),""),"")</f>
        <v>1</v>
      </c>
      <c r="AC154" s="116" t="str">
        <f>IFERROR(IF(AVERAGE('Data mapping by country'!BH157:BI157)=1,AVERAGE('Data mapping by country'!BH157:BI157),""),"")</f>
        <v/>
      </c>
      <c r="AD154" s="116" t="str">
        <f>IFERROR(IF(AVERAGE('Data mapping by country'!BJ157:BK157)=1,AVERAGE('Data mapping by country'!BJ157:BK157),""),"")</f>
        <v/>
      </c>
      <c r="AE154" s="116" t="str">
        <f>IFERROR(IF(AVERAGE('Data mapping by country'!BL157:BM157)=1,AVERAGE('Data mapping by country'!BL157:BM157),""),"")</f>
        <v/>
      </c>
      <c r="AF154" s="116" t="str">
        <f>IFERROR(IF(AVERAGE('Data mapping by country'!BN157:BO157)=1,AVERAGE('Data mapping by country'!BN157:BO157),""),"")</f>
        <v/>
      </c>
      <c r="AG154" s="116">
        <f>IFERROR(IF(AVERAGE('Data mapping by country'!BQ157:BR157)=1,AVERAGE('Data mapping by country'!BQ157:BR157),""),"")</f>
        <v>1</v>
      </c>
      <c r="AH154" s="116" t="str">
        <f>IFERROR(IF(AVERAGE('Data mapping by country'!BS157:BT157)=1,AVERAGE('Data mapping by country'!BS157:BT157),""),"")</f>
        <v/>
      </c>
      <c r="AI154" s="116">
        <f>IFERROR(IF(AVERAGE('Data mapping by country'!BU157:BV157)=1,AVERAGE('Data mapping by country'!BU157:BV157),""),"")</f>
        <v>1</v>
      </c>
      <c r="AJ154" s="116">
        <f>IFERROR(IF(AVERAGE('Data mapping by country'!BX157:BY157)=1,AVERAGE('Data mapping by country'!BX157:BY157),""),"")</f>
        <v>1</v>
      </c>
      <c r="AK154" s="116">
        <f>IFERROR(IF(AVERAGE('Data mapping by country'!BZ157:CA157)=1,AVERAGE('Data mapping by country'!BZ157:CA157),""),"")</f>
        <v>1</v>
      </c>
      <c r="AL154" s="116" t="str">
        <f>IFERROR(IF(AVERAGE('Data mapping by country'!CB157:CC157)=1,AVERAGE('Data mapping by country'!CB157:CC157),""),"")</f>
        <v/>
      </c>
      <c r="AM154" s="116" t="str">
        <f>IFERROR(IF(AVERAGE('Data mapping by country'!CD157:CE157)=1,AVERAGE('Data mapping by country'!CD157:CE157),""),"")</f>
        <v/>
      </c>
      <c r="AN154" s="116">
        <f>IFERROR(IF(AVERAGE('Data mapping by country'!CF157:CG157)=1,AVERAGE('Data mapping by country'!CF157:CG157),""),"")</f>
        <v>1</v>
      </c>
      <c r="AO154" s="116">
        <f>IFERROR(IF(AVERAGE('Data mapping by country'!CI157:CJ157)=1,AVERAGE('Data mapping by country'!CI157:CJ157),""),"")</f>
        <v>1</v>
      </c>
      <c r="AP154" s="116" t="str">
        <f>IFERROR(IF(AVERAGE('Data mapping by country'!CK157:CL157)=1,AVERAGE('Data mapping by country'!CK157:CL157),""),"")</f>
        <v/>
      </c>
      <c r="AQ154" s="116" t="str">
        <f>IFERROR(IF(AVERAGE('Data mapping by country'!CM157:CN157)=1,AVERAGE('Data mapping by country'!CM157:CN157),""),"")</f>
        <v/>
      </c>
      <c r="AR154" s="116">
        <f>IFERROR(IF(AVERAGE('Data mapping by country'!CP157:CQ157)=1,AVERAGE('Data mapping by country'!CP157:CQ157),""),"")</f>
        <v>1</v>
      </c>
      <c r="AS154" s="116" t="str">
        <f>IFERROR(IF(AVERAGE('Data mapping by country'!CR157:CS157)=1,AVERAGE('Data mapping by country'!CR157:CS157),""),"")</f>
        <v/>
      </c>
      <c r="AT154" s="116" t="str">
        <f>IFERROR(IF(AVERAGE('Data mapping by country'!CV157:CW157)=1,AVERAGE('Data mapping by country'!CV157:CW157),""),"")</f>
        <v/>
      </c>
      <c r="AU154" s="116" t="str">
        <f>IFERROR(IF(AVERAGE('Data mapping by country'!CX157:CY157)=1,AVERAGE('Data mapping by country'!CX157:CY157),""),"")</f>
        <v/>
      </c>
      <c r="AV154" s="116">
        <f>IFERROR(IF(AVERAGE('Data mapping by country'!CZ157:DA157)=1,AVERAGE('Data mapping by country'!CZ157:DA157),""),"")</f>
        <v>1</v>
      </c>
      <c r="AW154" s="116">
        <f>IFERROR(IF(AVERAGE('Data mapping by country'!DB157:DC157)=1,AVERAGE('Data mapping by country'!DB157:DC157),""),"")</f>
        <v>1</v>
      </c>
      <c r="AX154" s="116">
        <f>IFERROR(IF(AVERAGE('Data mapping by country'!DD157:DE157)=1,AVERAGE('Data mapping by country'!DD157:DE157),""),"")</f>
        <v>1</v>
      </c>
      <c r="AY154" s="116" t="str">
        <f>IFERROR(IF(AVERAGE('Data mapping by country'!DF157:DG157)=1,AVERAGE('Data mapping by country'!DF157:DG157),""),"")</f>
        <v/>
      </c>
      <c r="AZ154" s="116" t="str">
        <f>IFERROR(IF(AVERAGE('Data mapping by country'!DH157:DI157)=1,AVERAGE('Data mapping by country'!DH157:DI157),""),"")</f>
        <v/>
      </c>
      <c r="BA154" s="116">
        <f>IFERROR(IF(AVERAGE('Data mapping by country'!DJ157:DK157)=1,AVERAGE('Data mapping by country'!DJ157:DK157),""),"")</f>
        <v>1</v>
      </c>
      <c r="BB154" s="116" t="str">
        <f>IFERROR(IF(AVERAGE('Data mapping by country'!DL157:DM157)=1,AVERAGE('Data mapping by country'!DL157:DM157),""),"")</f>
        <v/>
      </c>
      <c r="BC154" s="116" t="str">
        <f>IFERROR(IF(AVERAGE('Data mapping by country'!DN157:DO157)=1,AVERAGE('Data mapping by country'!DN157:DO157),""),"")</f>
        <v/>
      </c>
      <c r="BD154" s="116">
        <f>IFERROR(IF(AVERAGE('Data mapping by country'!DQ157:DR157)=1,AVERAGE('Data mapping by country'!DQ157:DR157),""),"")</f>
        <v>1</v>
      </c>
      <c r="BE154" s="116">
        <f>IFERROR(IF(AVERAGE('Data mapping by country'!DS157:DT157)=1,AVERAGE('Data mapping by country'!DS157:DT157),""),"")</f>
        <v>1</v>
      </c>
      <c r="BF154" s="116">
        <f>IFERROR(IF(AVERAGE('Data mapping by country'!DU157:DV157)=1,AVERAGE('Data mapping by country'!DU157:DV157),""),"")</f>
        <v>1</v>
      </c>
      <c r="BG154" s="116">
        <f>IFERROR(IF(AVERAGE('Data mapping by country'!DW157:DX157)=1,AVERAGE('Data mapping by country'!DW157:DX157),""),"")</f>
        <v>1</v>
      </c>
      <c r="BH154" s="116">
        <f>IFERROR(IF(AVERAGE('Data mapping by country'!DY157:DZ157)=1,AVERAGE('Data mapping by country'!DY157:DZ157),""),"")</f>
        <v>1</v>
      </c>
      <c r="BI154" s="116">
        <f>IFERROR(IF(AVERAGE('Data mapping by country'!EA157:EB157)=1,AVERAGE('Data mapping by country'!EA157:EB157),""),"")</f>
        <v>1</v>
      </c>
      <c r="BJ154" s="116">
        <f>IFERROR(IF(AVERAGE('Data mapping by country'!ED157:EE157)=1,AVERAGE('Data mapping by country'!ED157:EE157),""),"")</f>
        <v>1</v>
      </c>
      <c r="BK154" s="116" t="str">
        <f>IFERROR(IF(AVERAGE('Data mapping by country'!EF157:EG157)=1,AVERAGE('Data mapping by country'!EF157:EG157),""),"")</f>
        <v/>
      </c>
      <c r="BL154" s="103" t="str">
        <f>IFERROR(IF(AVERAGE('Data mapping by country'!EH157:EI157)=1,AVERAGE('Data mapping by country'!EH157:EI157),""),"")</f>
        <v/>
      </c>
      <c r="BM154" s="98">
        <f t="shared" si="2"/>
        <v>34</v>
      </c>
    </row>
    <row r="155" spans="1:65" ht="25.5" customHeight="1" x14ac:dyDescent="0.25">
      <c r="A155" s="99" t="s">
        <v>1307</v>
      </c>
      <c r="B155" s="118" t="s">
        <v>425</v>
      </c>
      <c r="C155" s="102">
        <f>IFERROR(IF(AVERAGE('Data mapping by country'!C158:D158)=1,AVERAGE('Data mapping by country'!C158:D158),""),"")</f>
        <v>1</v>
      </c>
      <c r="D155" s="115">
        <f>IFERROR(IF(AVERAGE('Data mapping by country'!E158:F158)=1,AVERAGE('Data mapping by country'!E158:F158),""),"")</f>
        <v>1</v>
      </c>
      <c r="E155" s="115">
        <f>IFERROR(IF(AVERAGE('Data mapping by country'!G158:H158)=1,AVERAGE('Data mapping by country'!G158:H158),""),"")</f>
        <v>1</v>
      </c>
      <c r="F155" s="116">
        <f>IFERROR(IF(AVERAGE('Data mapping by country'!J158:K158)=1,AVERAGE('Data mapping by country'!J158:K158),""),"")</f>
        <v>1</v>
      </c>
      <c r="G155" s="116" t="str">
        <f>IFERROR(IF(AVERAGE('Data mapping by country'!L158:M158)=1,AVERAGE('Data mapping by country'!L158:M158),""),"")</f>
        <v/>
      </c>
      <c r="H155" s="116">
        <f>IFERROR(IF(AVERAGE('Data mapping by country'!N158:O158)=1,AVERAGE('Data mapping by country'!N158:O158),""),"")</f>
        <v>1</v>
      </c>
      <c r="I155" s="116">
        <f>IFERROR(IF(AVERAGE('Data mapping by country'!P158:Q158)=1,AVERAGE('Data mapping by country'!P158:Q158),""),"")</f>
        <v>1</v>
      </c>
      <c r="J155" s="116">
        <f>IFERROR(IF(AVERAGE('Data mapping by country'!R158:S158)=1,AVERAGE('Data mapping by country'!R158:S158),""),"")</f>
        <v>1</v>
      </c>
      <c r="K155" s="116" t="str">
        <f>IFERROR(IF(AVERAGE('Data mapping by country'!T158:U158)=1,AVERAGE('Data mapping by country'!T158:U158),""),"")</f>
        <v/>
      </c>
      <c r="L155" s="116">
        <f>IFERROR(IF(AVERAGE('Data mapping by country'!W158:X158)=1,AVERAGE('Data mapping by country'!W158:X158),""),"")</f>
        <v>1</v>
      </c>
      <c r="M155" s="116">
        <f>IFERROR(IF(AVERAGE('Data mapping by country'!Y158:Z158)=1,AVERAGE('Data mapping by country'!Y158:Z158),""),"")</f>
        <v>1</v>
      </c>
      <c r="N155" s="116">
        <f>IFERROR(IF(AVERAGE('Data mapping by country'!AA158:AB158)=1,AVERAGE('Data mapping by country'!AA158:AB158),""),"")</f>
        <v>1</v>
      </c>
      <c r="O155" s="116" t="str">
        <f>IFERROR(IF(AVERAGE('Data mapping by country'!AC158:AD158)=1,AVERAGE('Data mapping by country'!AC158:AD158),""),"")</f>
        <v/>
      </c>
      <c r="P155" s="116">
        <f>IFERROR(IF(AVERAGE('Data mapping by country'!AE158:AF158)=1,AVERAGE('Data mapping by country'!AE158:AF158),""),"")</f>
        <v>1</v>
      </c>
      <c r="Q155" s="116" t="str">
        <f>IFERROR(IF(AVERAGE('Data mapping by country'!AG158:AH158)=1,AVERAGE('Data mapping by country'!AG158:AH158),""),"")</f>
        <v/>
      </c>
      <c r="R155" s="116">
        <f>IFERROR(IF(AVERAGE('Data mapping by country'!AI158:AJ158)=1,AVERAGE('Data mapping by country'!AI158:AJ158),""),"")</f>
        <v>1</v>
      </c>
      <c r="S155" s="116">
        <f>IFERROR(IF(AVERAGE('Data mapping by country'!AK158:AL158)=1,AVERAGE('Data mapping by country'!AK158:AL158),""),"")</f>
        <v>1</v>
      </c>
      <c r="T155" s="116" t="str">
        <f>IFERROR(IF(AVERAGE('Data mapping by country'!AM158:AN158)=1,AVERAGE('Data mapping by country'!AM158:AN158),""),"")</f>
        <v/>
      </c>
      <c r="U155" s="116">
        <f>IFERROR(IF(AVERAGE('Data mapping by country'!AP158:AQ158)=1,AVERAGE('Data mapping by country'!AP158:AQ158),""),"")</f>
        <v>1</v>
      </c>
      <c r="V155" s="116" t="str">
        <f>IFERROR(IF(AVERAGE('Data mapping by country'!AR158:AS158)=1,AVERAGE('Data mapping by country'!AR158:AS158),""),"")</f>
        <v/>
      </c>
      <c r="W155" s="116" t="str">
        <f>IFERROR(IF(AVERAGE('Data mapping by country'!AT158:AU158)=1,AVERAGE('Data mapping by country'!AT158:AU158),""),"")</f>
        <v/>
      </c>
      <c r="X155" s="116">
        <f>IFERROR(IF(AVERAGE('Data mapping by country'!AV158:AW158)=1,AVERAGE('Data mapping by country'!AV158:AW158),""),"")</f>
        <v>1</v>
      </c>
      <c r="Y155" s="116" t="str">
        <f>IFERROR(IF(AVERAGE('Data mapping by country'!AX158:AY158)=1,AVERAGE('Data mapping by country'!AX158:AY158),""),"")</f>
        <v/>
      </c>
      <c r="Z155" s="116">
        <f>IFERROR(IF(AVERAGE('Data mapping by country'!AZ158:BA158)=1,AVERAGE('Data mapping by country'!AZ158:BA158),""),"")</f>
        <v>1</v>
      </c>
      <c r="AA155" s="116" t="str">
        <f>IFERROR(IF(AVERAGE('Data mapping by country'!BB158:BC158)=1,AVERAGE('Data mapping by country'!BB158:BC158),""),"")</f>
        <v/>
      </c>
      <c r="AB155" s="116">
        <f>IFERROR(IF(AVERAGE('Data mapping by country'!BF158:BG158)=1,AVERAGE('Data mapping by country'!BF158:BG158),""),"")</f>
        <v>1</v>
      </c>
      <c r="AC155" s="116" t="str">
        <f>IFERROR(IF(AVERAGE('Data mapping by country'!BH158:BI158)=1,AVERAGE('Data mapping by country'!BH158:BI158),""),"")</f>
        <v/>
      </c>
      <c r="AD155" s="116" t="str">
        <f>IFERROR(IF(AVERAGE('Data mapping by country'!BJ158:BK158)=1,AVERAGE('Data mapping by country'!BJ158:BK158),""),"")</f>
        <v/>
      </c>
      <c r="AE155" s="116" t="str">
        <f>IFERROR(IF(AVERAGE('Data mapping by country'!BL158:BM158)=1,AVERAGE('Data mapping by country'!BL158:BM158),""),"")</f>
        <v/>
      </c>
      <c r="AF155" s="116" t="str">
        <f>IFERROR(IF(AVERAGE('Data mapping by country'!BN158:BO158)=1,AVERAGE('Data mapping by country'!BN158:BO158),""),"")</f>
        <v/>
      </c>
      <c r="AG155" s="116">
        <f>IFERROR(IF(AVERAGE('Data mapping by country'!BQ158:BR158)=1,AVERAGE('Data mapping by country'!BQ158:BR158),""),"")</f>
        <v>1</v>
      </c>
      <c r="AH155" s="116" t="str">
        <f>IFERROR(IF(AVERAGE('Data mapping by country'!BS158:BT158)=1,AVERAGE('Data mapping by country'!BS158:BT158),""),"")</f>
        <v/>
      </c>
      <c r="AI155" s="116">
        <f>IFERROR(IF(AVERAGE('Data mapping by country'!BU158:BV158)=1,AVERAGE('Data mapping by country'!BU158:BV158),""),"")</f>
        <v>1</v>
      </c>
      <c r="AJ155" s="116">
        <f>IFERROR(IF(AVERAGE('Data mapping by country'!BX158:BY158)=1,AVERAGE('Data mapping by country'!BX158:BY158),""),"")</f>
        <v>1</v>
      </c>
      <c r="AK155" s="116">
        <f>IFERROR(IF(AVERAGE('Data mapping by country'!BZ158:CA158)=1,AVERAGE('Data mapping by country'!BZ158:CA158),""),"")</f>
        <v>1</v>
      </c>
      <c r="AL155" s="116" t="str">
        <f>IFERROR(IF(AVERAGE('Data mapping by country'!CB158:CC158)=1,AVERAGE('Data mapping by country'!CB158:CC158),""),"")</f>
        <v/>
      </c>
      <c r="AM155" s="116" t="str">
        <f>IFERROR(IF(AVERAGE('Data mapping by country'!CD158:CE158)=1,AVERAGE('Data mapping by country'!CD158:CE158),""),"")</f>
        <v/>
      </c>
      <c r="AN155" s="116">
        <f>IFERROR(IF(AVERAGE('Data mapping by country'!CF158:CG158)=1,AVERAGE('Data mapping by country'!CF158:CG158),""),"")</f>
        <v>1</v>
      </c>
      <c r="AO155" s="116">
        <f>IFERROR(IF(AVERAGE('Data mapping by country'!CI158:CJ158)=1,AVERAGE('Data mapping by country'!CI158:CJ158),""),"")</f>
        <v>1</v>
      </c>
      <c r="AP155" s="116" t="str">
        <f>IFERROR(IF(AVERAGE('Data mapping by country'!CK158:CL158)=1,AVERAGE('Data mapping by country'!CK158:CL158),""),"")</f>
        <v/>
      </c>
      <c r="AQ155" s="116" t="str">
        <f>IFERROR(IF(AVERAGE('Data mapping by country'!CM158:CN158)=1,AVERAGE('Data mapping by country'!CM158:CN158),""),"")</f>
        <v/>
      </c>
      <c r="AR155" s="116">
        <f>IFERROR(IF(AVERAGE('Data mapping by country'!CP158:CQ158)=1,AVERAGE('Data mapping by country'!CP158:CQ158),""),"")</f>
        <v>1</v>
      </c>
      <c r="AS155" s="116" t="str">
        <f>IFERROR(IF(AVERAGE('Data mapping by country'!CR158:CS158)=1,AVERAGE('Data mapping by country'!CR158:CS158),""),"")</f>
        <v/>
      </c>
      <c r="AT155" s="116" t="str">
        <f>IFERROR(IF(AVERAGE('Data mapping by country'!CV158:CW158)=1,AVERAGE('Data mapping by country'!CV158:CW158),""),"")</f>
        <v/>
      </c>
      <c r="AU155" s="116" t="str">
        <f>IFERROR(IF(AVERAGE('Data mapping by country'!CX158:CY158)=1,AVERAGE('Data mapping by country'!CX158:CY158),""),"")</f>
        <v/>
      </c>
      <c r="AV155" s="116">
        <f>IFERROR(IF(AVERAGE('Data mapping by country'!CZ158:DA158)=1,AVERAGE('Data mapping by country'!CZ158:DA158),""),"")</f>
        <v>1</v>
      </c>
      <c r="AW155" s="116">
        <f>IFERROR(IF(AVERAGE('Data mapping by country'!DB158:DC158)=1,AVERAGE('Data mapping by country'!DB158:DC158),""),"")</f>
        <v>1</v>
      </c>
      <c r="AX155" s="116">
        <f>IFERROR(IF(AVERAGE('Data mapping by country'!DD158:DE158)=1,AVERAGE('Data mapping by country'!DD158:DE158),""),"")</f>
        <v>1</v>
      </c>
      <c r="AY155" s="116">
        <f>IFERROR(IF(AVERAGE('Data mapping by country'!DF158:DG158)=1,AVERAGE('Data mapping by country'!DF158:DG158),""),"")</f>
        <v>1</v>
      </c>
      <c r="AZ155" s="116" t="str">
        <f>IFERROR(IF(AVERAGE('Data mapping by country'!DH158:DI158)=1,AVERAGE('Data mapping by country'!DH158:DI158),""),"")</f>
        <v/>
      </c>
      <c r="BA155" s="116">
        <f>IFERROR(IF(AVERAGE('Data mapping by country'!DJ158:DK158)=1,AVERAGE('Data mapping by country'!DJ158:DK158),""),"")</f>
        <v>1</v>
      </c>
      <c r="BB155" s="116" t="str">
        <f>IFERROR(IF(AVERAGE('Data mapping by country'!DL158:DM158)=1,AVERAGE('Data mapping by country'!DL158:DM158),""),"")</f>
        <v/>
      </c>
      <c r="BC155" s="116" t="str">
        <f>IFERROR(IF(AVERAGE('Data mapping by country'!DN158:DO158)=1,AVERAGE('Data mapping by country'!DN158:DO158),""),"")</f>
        <v/>
      </c>
      <c r="BD155" s="116">
        <f>IFERROR(IF(AVERAGE('Data mapping by country'!DQ158:DR158)=1,AVERAGE('Data mapping by country'!DQ158:DR158),""),"")</f>
        <v>1</v>
      </c>
      <c r="BE155" s="116">
        <f>IFERROR(IF(AVERAGE('Data mapping by country'!DS158:DT158)=1,AVERAGE('Data mapping by country'!DS158:DT158),""),"")</f>
        <v>1</v>
      </c>
      <c r="BF155" s="116">
        <f>IFERROR(IF(AVERAGE('Data mapping by country'!DU158:DV158)=1,AVERAGE('Data mapping by country'!DU158:DV158),""),"")</f>
        <v>1</v>
      </c>
      <c r="BG155" s="116">
        <f>IFERROR(IF(AVERAGE('Data mapping by country'!DW158:DX158)=1,AVERAGE('Data mapping by country'!DW158:DX158),""),"")</f>
        <v>1</v>
      </c>
      <c r="BH155" s="116">
        <f>IFERROR(IF(AVERAGE('Data mapping by country'!DY158:DZ158)=1,AVERAGE('Data mapping by country'!DY158:DZ158),""),"")</f>
        <v>1</v>
      </c>
      <c r="BI155" s="116">
        <f>IFERROR(IF(AVERAGE('Data mapping by country'!EA158:EB158)=1,AVERAGE('Data mapping by country'!EA158:EB158),""),"")</f>
        <v>1</v>
      </c>
      <c r="BJ155" s="116">
        <f>IFERROR(IF(AVERAGE('Data mapping by country'!ED158:EE158)=1,AVERAGE('Data mapping by country'!ED158:EE158),""),"")</f>
        <v>1</v>
      </c>
      <c r="BK155" s="116">
        <f>IFERROR(IF(AVERAGE('Data mapping by country'!EF158:EG158)=1,AVERAGE('Data mapping by country'!EF158:EG158),""),"")</f>
        <v>1</v>
      </c>
      <c r="BL155" s="103" t="str">
        <f>IFERROR(IF(AVERAGE('Data mapping by country'!EH158:EI158)=1,AVERAGE('Data mapping by country'!EH158:EI158),""),"")</f>
        <v/>
      </c>
      <c r="BM155" s="98">
        <f t="shared" si="2"/>
        <v>37</v>
      </c>
    </row>
    <row r="156" spans="1:65" ht="25.5" customHeight="1" x14ac:dyDescent="0.25">
      <c r="A156" s="99" t="s">
        <v>1305</v>
      </c>
      <c r="B156" s="118" t="s">
        <v>426</v>
      </c>
      <c r="C156" s="102">
        <f>IFERROR(IF(AVERAGE('Data mapping by country'!C159:D159)=1,AVERAGE('Data mapping by country'!C159:D159),""),"")</f>
        <v>1</v>
      </c>
      <c r="D156" s="115">
        <f>IFERROR(IF(AVERAGE('Data mapping by country'!E159:F159)=1,AVERAGE('Data mapping by country'!E159:F159),""),"")</f>
        <v>1</v>
      </c>
      <c r="E156" s="115">
        <f>IFERROR(IF(AVERAGE('Data mapping by country'!G159:H159)=1,AVERAGE('Data mapping by country'!G159:H159),""),"")</f>
        <v>1</v>
      </c>
      <c r="F156" s="116">
        <f>IFERROR(IF(AVERAGE('Data mapping by country'!J159:K159)=1,AVERAGE('Data mapping by country'!J159:K159),""),"")</f>
        <v>1</v>
      </c>
      <c r="G156" s="116" t="str">
        <f>IFERROR(IF(AVERAGE('Data mapping by country'!L159:M159)=1,AVERAGE('Data mapping by country'!L159:M159),""),"")</f>
        <v/>
      </c>
      <c r="H156" s="116">
        <f>IFERROR(IF(AVERAGE('Data mapping by country'!N159:O159)=1,AVERAGE('Data mapping by country'!N159:O159),""),"")</f>
        <v>1</v>
      </c>
      <c r="I156" s="116">
        <f>IFERROR(IF(AVERAGE('Data mapping by country'!P159:Q159)=1,AVERAGE('Data mapping by country'!P159:Q159),""),"")</f>
        <v>1</v>
      </c>
      <c r="J156" s="116">
        <f>IFERROR(IF(AVERAGE('Data mapping by country'!R159:S159)=1,AVERAGE('Data mapping by country'!R159:S159),""),"")</f>
        <v>1</v>
      </c>
      <c r="K156" s="116" t="str">
        <f>IFERROR(IF(AVERAGE('Data mapping by country'!T159:U159)=1,AVERAGE('Data mapping by country'!T159:U159),""),"")</f>
        <v/>
      </c>
      <c r="L156" s="116">
        <f>IFERROR(IF(AVERAGE('Data mapping by country'!W159:X159)=1,AVERAGE('Data mapping by country'!W159:X159),""),"")</f>
        <v>1</v>
      </c>
      <c r="M156" s="116">
        <f>IFERROR(IF(AVERAGE('Data mapping by country'!Y159:Z159)=1,AVERAGE('Data mapping by country'!Y159:Z159),""),"")</f>
        <v>1</v>
      </c>
      <c r="N156" s="116">
        <f>IFERROR(IF(AVERAGE('Data mapping by country'!AA159:AB159)=1,AVERAGE('Data mapping by country'!AA159:AB159),""),"")</f>
        <v>1</v>
      </c>
      <c r="O156" s="116">
        <f>IFERROR(IF(AVERAGE('Data mapping by country'!AC159:AD159)=1,AVERAGE('Data mapping by country'!AC159:AD159),""),"")</f>
        <v>1</v>
      </c>
      <c r="P156" s="116">
        <f>IFERROR(IF(AVERAGE('Data mapping by country'!AE159:AF159)=1,AVERAGE('Data mapping by country'!AE159:AF159),""),"")</f>
        <v>1</v>
      </c>
      <c r="Q156" s="116">
        <f>IFERROR(IF(AVERAGE('Data mapping by country'!AG159:AH159)=1,AVERAGE('Data mapping by country'!AG159:AH159),""),"")</f>
        <v>1</v>
      </c>
      <c r="R156" s="116">
        <f>IFERROR(IF(AVERAGE('Data mapping by country'!AI159:AJ159)=1,AVERAGE('Data mapping by country'!AI159:AJ159),""),"")</f>
        <v>1</v>
      </c>
      <c r="S156" s="116">
        <f>IFERROR(IF(AVERAGE('Data mapping by country'!AK159:AL159)=1,AVERAGE('Data mapping by country'!AK159:AL159),""),"")</f>
        <v>1</v>
      </c>
      <c r="T156" s="116" t="str">
        <f>IFERROR(IF(AVERAGE('Data mapping by country'!AM159:AN159)=1,AVERAGE('Data mapping by country'!AM159:AN159),""),"")</f>
        <v/>
      </c>
      <c r="U156" s="116">
        <f>IFERROR(IF(AVERAGE('Data mapping by country'!AP159:AQ159)=1,AVERAGE('Data mapping by country'!AP159:AQ159),""),"")</f>
        <v>1</v>
      </c>
      <c r="V156" s="116">
        <f>IFERROR(IF(AVERAGE('Data mapping by country'!AR159:AS159)=1,AVERAGE('Data mapping by country'!AR159:AS159),""),"")</f>
        <v>1</v>
      </c>
      <c r="W156" s="116">
        <f>IFERROR(IF(AVERAGE('Data mapping by country'!AT159:AU159)=1,AVERAGE('Data mapping by country'!AT159:AU159),""),"")</f>
        <v>1</v>
      </c>
      <c r="X156" s="116">
        <f>IFERROR(IF(AVERAGE('Data mapping by country'!AV159:AW159)=1,AVERAGE('Data mapping by country'!AV159:AW159),""),"")</f>
        <v>1</v>
      </c>
      <c r="Y156" s="116">
        <f>IFERROR(IF(AVERAGE('Data mapping by country'!AX159:AY159)=1,AVERAGE('Data mapping by country'!AX159:AY159),""),"")</f>
        <v>1</v>
      </c>
      <c r="Z156" s="116">
        <f>IFERROR(IF(AVERAGE('Data mapping by country'!AZ159:BA159)=1,AVERAGE('Data mapping by country'!AZ159:BA159),""),"")</f>
        <v>1</v>
      </c>
      <c r="AA156" s="116">
        <f>IFERROR(IF(AVERAGE('Data mapping by country'!BB159:BC159)=1,AVERAGE('Data mapping by country'!BB159:BC159),""),"")</f>
        <v>1</v>
      </c>
      <c r="AB156" s="116">
        <f>IFERROR(IF(AVERAGE('Data mapping by country'!BF159:BG159)=1,AVERAGE('Data mapping by country'!BF159:BG159),""),"")</f>
        <v>1</v>
      </c>
      <c r="AC156" s="116">
        <f>IFERROR(IF(AVERAGE('Data mapping by country'!BH159:BI159)=1,AVERAGE('Data mapping by country'!BH159:BI159),""),"")</f>
        <v>1</v>
      </c>
      <c r="AD156" s="116" t="str">
        <f>IFERROR(IF(AVERAGE('Data mapping by country'!BJ159:BK159)=1,AVERAGE('Data mapping by country'!BJ159:BK159),""),"")</f>
        <v/>
      </c>
      <c r="AE156" s="116" t="str">
        <f>IFERROR(IF(AVERAGE('Data mapping by country'!BL159:BM159)=1,AVERAGE('Data mapping by country'!BL159:BM159),""),"")</f>
        <v/>
      </c>
      <c r="AF156" s="116" t="str">
        <f>IFERROR(IF(AVERAGE('Data mapping by country'!BN159:BO159)=1,AVERAGE('Data mapping by country'!BN159:BO159),""),"")</f>
        <v/>
      </c>
      <c r="AG156" s="116">
        <f>IFERROR(IF(AVERAGE('Data mapping by country'!BQ159:BR159)=1,AVERAGE('Data mapping by country'!BQ159:BR159),""),"")</f>
        <v>1</v>
      </c>
      <c r="AH156" s="116" t="str">
        <f>IFERROR(IF(AVERAGE('Data mapping by country'!BS159:BT159)=1,AVERAGE('Data mapping by country'!BS159:BT159),""),"")</f>
        <v/>
      </c>
      <c r="AI156" s="116">
        <f>IFERROR(IF(AVERAGE('Data mapping by country'!BU159:BV159)=1,AVERAGE('Data mapping by country'!BU159:BV159),""),"")</f>
        <v>1</v>
      </c>
      <c r="AJ156" s="116">
        <f>IFERROR(IF(AVERAGE('Data mapping by country'!BX159:BY159)=1,AVERAGE('Data mapping by country'!BX159:BY159),""),"")</f>
        <v>1</v>
      </c>
      <c r="AK156" s="116">
        <f>IFERROR(IF(AVERAGE('Data mapping by country'!BZ159:CA159)=1,AVERAGE('Data mapping by country'!BZ159:CA159),""),"")</f>
        <v>1</v>
      </c>
      <c r="AL156" s="116" t="str">
        <f>IFERROR(IF(AVERAGE('Data mapping by country'!CB159:CC159)=1,AVERAGE('Data mapping by country'!CB159:CC159),""),"")</f>
        <v/>
      </c>
      <c r="AM156" s="116" t="str">
        <f>IFERROR(IF(AVERAGE('Data mapping by country'!CD159:CE159)=1,AVERAGE('Data mapping by country'!CD159:CE159),""),"")</f>
        <v/>
      </c>
      <c r="AN156" s="116">
        <f>IFERROR(IF(AVERAGE('Data mapping by country'!CF159:CG159)=1,AVERAGE('Data mapping by country'!CF159:CG159),""),"")</f>
        <v>1</v>
      </c>
      <c r="AO156" s="116">
        <f>IFERROR(IF(AVERAGE('Data mapping by country'!CI159:CJ159)=1,AVERAGE('Data mapping by country'!CI159:CJ159),""),"")</f>
        <v>1</v>
      </c>
      <c r="AP156" s="116" t="str">
        <f>IFERROR(IF(AVERAGE('Data mapping by country'!CK159:CL159)=1,AVERAGE('Data mapping by country'!CK159:CL159),""),"")</f>
        <v/>
      </c>
      <c r="AQ156" s="116" t="str">
        <f>IFERROR(IF(AVERAGE('Data mapping by country'!CM159:CN159)=1,AVERAGE('Data mapping by country'!CM159:CN159),""),"")</f>
        <v/>
      </c>
      <c r="AR156" s="116">
        <f>IFERROR(IF(AVERAGE('Data mapping by country'!CP159:CQ159)=1,AVERAGE('Data mapping by country'!CP159:CQ159),""),"")</f>
        <v>1</v>
      </c>
      <c r="AS156" s="116">
        <f>IFERROR(IF(AVERAGE('Data mapping by country'!CR159:CS159)=1,AVERAGE('Data mapping by country'!CR159:CS159),""),"")</f>
        <v>1</v>
      </c>
      <c r="AT156" s="116" t="str">
        <f>IFERROR(IF(AVERAGE('Data mapping by country'!CV159:CW159)=1,AVERAGE('Data mapping by country'!CV159:CW159),""),"")</f>
        <v/>
      </c>
      <c r="AU156" s="116" t="str">
        <f>IFERROR(IF(AVERAGE('Data mapping by country'!CX159:CY159)=1,AVERAGE('Data mapping by country'!CX159:CY159),""),"")</f>
        <v/>
      </c>
      <c r="AV156" s="116">
        <f>IFERROR(IF(AVERAGE('Data mapping by country'!CZ159:DA159)=1,AVERAGE('Data mapping by country'!CZ159:DA159),""),"")</f>
        <v>1</v>
      </c>
      <c r="AW156" s="116">
        <f>IFERROR(IF(AVERAGE('Data mapping by country'!DB159:DC159)=1,AVERAGE('Data mapping by country'!DB159:DC159),""),"")</f>
        <v>1</v>
      </c>
      <c r="AX156" s="116">
        <f>IFERROR(IF(AVERAGE('Data mapping by country'!DD159:DE159)=1,AVERAGE('Data mapping by country'!DD159:DE159),""),"")</f>
        <v>1</v>
      </c>
      <c r="AY156" s="116" t="str">
        <f>IFERROR(IF(AVERAGE('Data mapping by country'!DF159:DG159)=1,AVERAGE('Data mapping by country'!DF159:DG159),""),"")</f>
        <v/>
      </c>
      <c r="AZ156" s="116" t="str">
        <f>IFERROR(IF(AVERAGE('Data mapping by country'!DH159:DI159)=1,AVERAGE('Data mapping by country'!DH159:DI159),""),"")</f>
        <v/>
      </c>
      <c r="BA156" s="116">
        <f>IFERROR(IF(AVERAGE('Data mapping by country'!DJ159:DK159)=1,AVERAGE('Data mapping by country'!DJ159:DK159),""),"")</f>
        <v>1</v>
      </c>
      <c r="BB156" s="116" t="str">
        <f>IFERROR(IF(AVERAGE('Data mapping by country'!DL159:DM159)=1,AVERAGE('Data mapping by country'!DL159:DM159),""),"")</f>
        <v/>
      </c>
      <c r="BC156" s="116" t="str">
        <f>IFERROR(IF(AVERAGE('Data mapping by country'!DN159:DO159)=1,AVERAGE('Data mapping by country'!DN159:DO159),""),"")</f>
        <v/>
      </c>
      <c r="BD156" s="116">
        <f>IFERROR(IF(AVERAGE('Data mapping by country'!DQ159:DR159)=1,AVERAGE('Data mapping by country'!DQ159:DR159),""),"")</f>
        <v>1</v>
      </c>
      <c r="BE156" s="116">
        <f>IFERROR(IF(AVERAGE('Data mapping by country'!DS159:DT159)=1,AVERAGE('Data mapping by country'!DS159:DT159),""),"")</f>
        <v>1</v>
      </c>
      <c r="BF156" s="116">
        <f>IFERROR(IF(AVERAGE('Data mapping by country'!DU159:DV159)=1,AVERAGE('Data mapping by country'!DU159:DV159),""),"")</f>
        <v>1</v>
      </c>
      <c r="BG156" s="116" t="str">
        <f>IFERROR(IF(AVERAGE('Data mapping by country'!DW159:DX159)=1,AVERAGE('Data mapping by country'!DW159:DX159),""),"")</f>
        <v/>
      </c>
      <c r="BH156" s="116">
        <f>IFERROR(IF(AVERAGE('Data mapping by country'!DY159:DZ159)=1,AVERAGE('Data mapping by country'!DY159:DZ159),""),"")</f>
        <v>1</v>
      </c>
      <c r="BI156" s="116">
        <f>IFERROR(IF(AVERAGE('Data mapping by country'!EA159:EB159)=1,AVERAGE('Data mapping by country'!EA159:EB159),""),"")</f>
        <v>1</v>
      </c>
      <c r="BJ156" s="116">
        <f>IFERROR(IF(AVERAGE('Data mapping by country'!ED159:EE159)=1,AVERAGE('Data mapping by country'!ED159:EE159),""),"")</f>
        <v>1</v>
      </c>
      <c r="BK156" s="116">
        <f>IFERROR(IF(AVERAGE('Data mapping by country'!EF159:EG159)=1,AVERAGE('Data mapping by country'!EF159:EG159),""),"")</f>
        <v>1</v>
      </c>
      <c r="BL156" s="103">
        <f>IFERROR(IF(AVERAGE('Data mapping by country'!EH159:EI159)=1,AVERAGE('Data mapping by country'!EH159:EI159),""),"")</f>
        <v>1</v>
      </c>
      <c r="BM156" s="98">
        <f t="shared" si="2"/>
        <v>44</v>
      </c>
    </row>
    <row r="157" spans="1:65" ht="25.5" customHeight="1" x14ac:dyDescent="0.25">
      <c r="A157" s="100" t="s">
        <v>1299</v>
      </c>
      <c r="B157" s="119" t="s">
        <v>1298</v>
      </c>
      <c r="C157" s="102">
        <f>IFERROR(IF(AVERAGE('Data mapping by country'!C160:D160)=1,AVERAGE('Data mapping by country'!C160:D160),""),"")</f>
        <v>1</v>
      </c>
      <c r="D157" s="115">
        <f>IFERROR(IF(AVERAGE('Data mapping by country'!E160:F160)=1,AVERAGE('Data mapping by country'!E160:F160),""),"")</f>
        <v>1</v>
      </c>
      <c r="E157" s="115" t="str">
        <f>IFERROR(IF(AVERAGE('Data mapping by country'!G160:H160)=1,AVERAGE('Data mapping by country'!G160:H160),""),"")</f>
        <v/>
      </c>
      <c r="F157" s="116" t="str">
        <f>IFERROR(IF(AVERAGE('Data mapping by country'!J160:K160)=1,AVERAGE('Data mapping by country'!J160:K160),""),"")</f>
        <v/>
      </c>
      <c r="G157" s="116" t="str">
        <f>IFERROR(IF(AVERAGE('Data mapping by country'!L160:M160)=1,AVERAGE('Data mapping by country'!L160:M160),""),"")</f>
        <v/>
      </c>
      <c r="H157" s="116" t="str">
        <f>IFERROR(IF(AVERAGE('Data mapping by country'!N160:O160)=1,AVERAGE('Data mapping by country'!N160:O160),""),"")</f>
        <v/>
      </c>
      <c r="I157" s="116" t="str">
        <f>IFERROR(IF(AVERAGE('Data mapping by country'!P160:Q160)=1,AVERAGE('Data mapping by country'!P160:Q160),""),"")</f>
        <v/>
      </c>
      <c r="J157" s="116" t="str">
        <f>IFERROR(IF(AVERAGE('Data mapping by country'!R160:S160)=1,AVERAGE('Data mapping by country'!R160:S160),""),"")</f>
        <v/>
      </c>
      <c r="K157" s="116" t="str">
        <f>IFERROR(IF(AVERAGE('Data mapping by country'!T160:U160)=1,AVERAGE('Data mapping by country'!T160:U160),""),"")</f>
        <v/>
      </c>
      <c r="L157" s="116" t="str">
        <f>IFERROR(IF(AVERAGE('Data mapping by country'!W160:X160)=1,AVERAGE('Data mapping by country'!W160:X160),""),"")</f>
        <v/>
      </c>
      <c r="M157" s="116" t="str">
        <f>IFERROR(IF(AVERAGE('Data mapping by country'!Y160:Z160)=1,AVERAGE('Data mapping by country'!Y160:Z160),""),"")</f>
        <v/>
      </c>
      <c r="N157" s="116" t="str">
        <f>IFERROR(IF(AVERAGE('Data mapping by country'!AA160:AB160)=1,AVERAGE('Data mapping by country'!AA160:AB160),""),"")</f>
        <v/>
      </c>
      <c r="O157" s="116" t="str">
        <f>IFERROR(IF(AVERAGE('Data mapping by country'!AC160:AD160)=1,AVERAGE('Data mapping by country'!AC160:AD160),""),"")</f>
        <v/>
      </c>
      <c r="P157" s="116">
        <f>IFERROR(IF(AVERAGE('Data mapping by country'!AE160:AF160)=1,AVERAGE('Data mapping by country'!AE160:AF160),""),"")</f>
        <v>1</v>
      </c>
      <c r="Q157" s="116" t="str">
        <f>IFERROR(IF(AVERAGE('Data mapping by country'!AG160:AH160)=1,AVERAGE('Data mapping by country'!AG160:AH160),""),"")</f>
        <v/>
      </c>
      <c r="R157" s="116" t="str">
        <f>IFERROR(IF(AVERAGE('Data mapping by country'!AI160:AJ160)=1,AVERAGE('Data mapping by country'!AI160:AJ160),""),"")</f>
        <v/>
      </c>
      <c r="S157" s="116" t="str">
        <f>IFERROR(IF(AVERAGE('Data mapping by country'!AK160:AL160)=1,AVERAGE('Data mapping by country'!AK160:AL160),""),"")</f>
        <v/>
      </c>
      <c r="T157" s="116" t="str">
        <f>IFERROR(IF(AVERAGE('Data mapping by country'!AM160:AN160)=1,AVERAGE('Data mapping by country'!AM160:AN160),""),"")</f>
        <v/>
      </c>
      <c r="U157" s="116" t="str">
        <f>IFERROR(IF(AVERAGE('Data mapping by country'!AP160:AQ160)=1,AVERAGE('Data mapping by country'!AP160:AQ160),""),"")</f>
        <v/>
      </c>
      <c r="V157" s="116" t="str">
        <f>IFERROR(IF(AVERAGE('Data mapping by country'!AR160:AS160)=1,AVERAGE('Data mapping by country'!AR160:AS160),""),"")</f>
        <v/>
      </c>
      <c r="W157" s="116" t="str">
        <f>IFERROR(IF(AVERAGE('Data mapping by country'!AT160:AU160)=1,AVERAGE('Data mapping by country'!AT160:AU160),""),"")</f>
        <v/>
      </c>
      <c r="X157" s="116" t="str">
        <f>IFERROR(IF(AVERAGE('Data mapping by country'!AV160:AW160)=1,AVERAGE('Data mapping by country'!AV160:AW160),""),"")</f>
        <v/>
      </c>
      <c r="Y157" s="116" t="str">
        <f>IFERROR(IF(AVERAGE('Data mapping by country'!AX160:AY160)=1,AVERAGE('Data mapping by country'!AX160:AY160),""),"")</f>
        <v/>
      </c>
      <c r="Z157" s="116" t="str">
        <f>IFERROR(IF(AVERAGE('Data mapping by country'!AZ160:BA160)=1,AVERAGE('Data mapping by country'!AZ160:BA160),""),"")</f>
        <v/>
      </c>
      <c r="AA157" s="116" t="str">
        <f>IFERROR(IF(AVERAGE('Data mapping by country'!BB160:BC160)=1,AVERAGE('Data mapping by country'!BB160:BC160),""),"")</f>
        <v/>
      </c>
      <c r="AB157" s="116" t="str">
        <f>IFERROR(IF(AVERAGE('Data mapping by country'!BF160:BG160)=1,AVERAGE('Data mapping by country'!BF160:BG160),""),"")</f>
        <v/>
      </c>
      <c r="AC157" s="116" t="str">
        <f>IFERROR(IF(AVERAGE('Data mapping by country'!BH160:BI160)=1,AVERAGE('Data mapping by country'!BH160:BI160),""),"")</f>
        <v/>
      </c>
      <c r="AD157" s="116" t="str">
        <f>IFERROR(IF(AVERAGE('Data mapping by country'!BJ160:BK160)=1,AVERAGE('Data mapping by country'!BJ160:BK160),""),"")</f>
        <v/>
      </c>
      <c r="AE157" s="116" t="str">
        <f>IFERROR(IF(AVERAGE('Data mapping by country'!BL160:BM160)=1,AVERAGE('Data mapping by country'!BL160:BM160),""),"")</f>
        <v/>
      </c>
      <c r="AF157" s="116" t="str">
        <f>IFERROR(IF(AVERAGE('Data mapping by country'!BN160:BO160)=1,AVERAGE('Data mapping by country'!BN160:BO160),""),"")</f>
        <v/>
      </c>
      <c r="AG157" s="116">
        <f>IFERROR(IF(AVERAGE('Data mapping by country'!BQ160:BR160)=1,AVERAGE('Data mapping by country'!BQ160:BR160),""),"")</f>
        <v>1</v>
      </c>
      <c r="AH157" s="116" t="str">
        <f>IFERROR(IF(AVERAGE('Data mapping by country'!BS160:BT160)=1,AVERAGE('Data mapping by country'!BS160:BT160),""),"")</f>
        <v/>
      </c>
      <c r="AI157" s="116" t="str">
        <f>IFERROR(IF(AVERAGE('Data mapping by country'!BU160:BV160)=1,AVERAGE('Data mapping by country'!BU160:BV160),""),"")</f>
        <v/>
      </c>
      <c r="AJ157" s="116">
        <f>IFERROR(IF(AVERAGE('Data mapping by country'!BX160:BY160)=1,AVERAGE('Data mapping by country'!BX160:BY160),""),"")</f>
        <v>1</v>
      </c>
      <c r="AK157" s="116">
        <f>IFERROR(IF(AVERAGE('Data mapping by country'!BZ160:CA160)=1,AVERAGE('Data mapping by country'!BZ160:CA160),""),"")</f>
        <v>1</v>
      </c>
      <c r="AL157" s="116" t="str">
        <f>IFERROR(IF(AVERAGE('Data mapping by country'!CB160:CC160)=1,AVERAGE('Data mapping by country'!CB160:CC160),""),"")</f>
        <v/>
      </c>
      <c r="AM157" s="116" t="str">
        <f>IFERROR(IF(AVERAGE('Data mapping by country'!CD160:CE160)=1,AVERAGE('Data mapping by country'!CD160:CE160),""),"")</f>
        <v/>
      </c>
      <c r="AN157" s="116" t="str">
        <f>IFERROR(IF(AVERAGE('Data mapping by country'!CF160:CG160)=1,AVERAGE('Data mapping by country'!CF160:CG160),""),"")</f>
        <v/>
      </c>
      <c r="AO157" s="116" t="str">
        <f>IFERROR(IF(AVERAGE('Data mapping by country'!CI160:CJ160)=1,AVERAGE('Data mapping by country'!CI160:CJ160),""),"")</f>
        <v/>
      </c>
      <c r="AP157" s="116" t="str">
        <f>IFERROR(IF(AVERAGE('Data mapping by country'!CK160:CL160)=1,AVERAGE('Data mapping by country'!CK160:CL160),""),"")</f>
        <v/>
      </c>
      <c r="AQ157" s="116" t="str">
        <f>IFERROR(IF(AVERAGE('Data mapping by country'!CM160:CN160)=1,AVERAGE('Data mapping by country'!CM160:CN160),""),"")</f>
        <v/>
      </c>
      <c r="AR157" s="116">
        <f>IFERROR(IF(AVERAGE('Data mapping by country'!CP160:CQ160)=1,AVERAGE('Data mapping by country'!CP160:CQ160),""),"")</f>
        <v>1</v>
      </c>
      <c r="AS157" s="116" t="str">
        <f>IFERROR(IF(AVERAGE('Data mapping by country'!CR160:CS160)=1,AVERAGE('Data mapping by country'!CR160:CS160),""),"")</f>
        <v/>
      </c>
      <c r="AT157" s="116" t="str">
        <f>IFERROR(IF(AVERAGE('Data mapping by country'!CV160:CW160)=1,AVERAGE('Data mapping by country'!CV160:CW160),""),"")</f>
        <v/>
      </c>
      <c r="AU157" s="116" t="str">
        <f>IFERROR(IF(AVERAGE('Data mapping by country'!CX160:CY160)=1,AVERAGE('Data mapping by country'!CX160:CY160),""),"")</f>
        <v/>
      </c>
      <c r="AV157" s="116" t="str">
        <f>IFERROR(IF(AVERAGE('Data mapping by country'!CZ160:DA160)=1,AVERAGE('Data mapping by country'!CZ160:DA160),""),"")</f>
        <v/>
      </c>
      <c r="AW157" s="116" t="str">
        <f>IFERROR(IF(AVERAGE('Data mapping by country'!DB160:DC160)=1,AVERAGE('Data mapping by country'!DB160:DC160),""),"")</f>
        <v/>
      </c>
      <c r="AX157" s="116" t="str">
        <f>IFERROR(IF(AVERAGE('Data mapping by country'!DD160:DE160)=1,AVERAGE('Data mapping by country'!DD160:DE160),""),"")</f>
        <v/>
      </c>
      <c r="AY157" s="116" t="str">
        <f>IFERROR(IF(AVERAGE('Data mapping by country'!DF160:DG160)=1,AVERAGE('Data mapping by country'!DF160:DG160),""),"")</f>
        <v/>
      </c>
      <c r="AZ157" s="116" t="str">
        <f>IFERROR(IF(AVERAGE('Data mapping by country'!DH160:DI160)=1,AVERAGE('Data mapping by country'!DH160:DI160),""),"")</f>
        <v/>
      </c>
      <c r="BA157" s="116" t="str">
        <f>IFERROR(IF(AVERAGE('Data mapping by country'!DJ160:DK160)=1,AVERAGE('Data mapping by country'!DJ160:DK160),""),"")</f>
        <v/>
      </c>
      <c r="BB157" s="116" t="str">
        <f>IFERROR(IF(AVERAGE('Data mapping by country'!DL160:DM160)=1,AVERAGE('Data mapping by country'!DL160:DM160),""),"")</f>
        <v/>
      </c>
      <c r="BC157" s="116" t="str">
        <f>IFERROR(IF(AVERAGE('Data mapping by country'!DN160:DO160)=1,AVERAGE('Data mapping by country'!DN160:DO160),""),"")</f>
        <v/>
      </c>
      <c r="BD157" s="116" t="str">
        <f>IFERROR(IF(AVERAGE('Data mapping by country'!DQ160:DR160)=1,AVERAGE('Data mapping by country'!DQ160:DR160),""),"")</f>
        <v/>
      </c>
      <c r="BE157" s="116" t="str">
        <f>IFERROR(IF(AVERAGE('Data mapping by country'!DS160:DT160)=1,AVERAGE('Data mapping by country'!DS160:DT160),""),"")</f>
        <v/>
      </c>
      <c r="BF157" s="116" t="str">
        <f>IFERROR(IF(AVERAGE('Data mapping by country'!DU160:DV160)=1,AVERAGE('Data mapping by country'!DU160:DV160),""),"")</f>
        <v/>
      </c>
      <c r="BG157" s="116" t="str">
        <f>IFERROR(IF(AVERAGE('Data mapping by country'!DW160:DX160)=1,AVERAGE('Data mapping by country'!DW160:DX160),""),"")</f>
        <v/>
      </c>
      <c r="BH157" s="116">
        <f>IFERROR(IF(AVERAGE('Data mapping by country'!DY160:DZ160)=1,AVERAGE('Data mapping by country'!DY160:DZ160),""),"")</f>
        <v>1</v>
      </c>
      <c r="BI157" s="116" t="str">
        <f>IFERROR(IF(AVERAGE('Data mapping by country'!EA160:EB160)=1,AVERAGE('Data mapping by country'!EA160:EB160),""),"")</f>
        <v/>
      </c>
      <c r="BJ157" s="116" t="str">
        <f>IFERROR(IF(AVERAGE('Data mapping by country'!ED160:EE160)=1,AVERAGE('Data mapping by country'!ED160:EE160),""),"")</f>
        <v/>
      </c>
      <c r="BK157" s="116">
        <f>IFERROR(IF(AVERAGE('Data mapping by country'!EF160:EG160)=1,AVERAGE('Data mapping by country'!EF160:EG160),""),"")</f>
        <v>1</v>
      </c>
      <c r="BL157" s="103" t="str">
        <f>IFERROR(IF(AVERAGE('Data mapping by country'!EH160:EI160)=1,AVERAGE('Data mapping by country'!EH160:EI160),""),"")</f>
        <v/>
      </c>
      <c r="BM157" s="98">
        <f t="shared" si="2"/>
        <v>9</v>
      </c>
    </row>
    <row r="158" spans="1:65" ht="25.5" customHeight="1" x14ac:dyDescent="0.25">
      <c r="A158" s="100" t="s">
        <v>1297</v>
      </c>
      <c r="B158" s="119" t="s">
        <v>1296</v>
      </c>
      <c r="C158" s="102" t="str">
        <f>IFERROR(IF(AVERAGE('Data mapping by country'!C161:D161)=1,AVERAGE('Data mapping by country'!C161:D161),""),"")</f>
        <v/>
      </c>
      <c r="D158" s="115">
        <f>IFERROR(IF(AVERAGE('Data mapping by country'!E161:F161)=1,AVERAGE('Data mapping by country'!E161:F161),""),"")</f>
        <v>1</v>
      </c>
      <c r="E158" s="115" t="str">
        <f>IFERROR(IF(AVERAGE('Data mapping by country'!G161:H161)=1,AVERAGE('Data mapping by country'!G161:H161),""),"")</f>
        <v/>
      </c>
      <c r="F158" s="116" t="str">
        <f>IFERROR(IF(AVERAGE('Data mapping by country'!J161:K161)=1,AVERAGE('Data mapping by country'!J161:K161),""),"")</f>
        <v/>
      </c>
      <c r="G158" s="116" t="str">
        <f>IFERROR(IF(AVERAGE('Data mapping by country'!L161:M161)=1,AVERAGE('Data mapping by country'!L161:M161),""),"")</f>
        <v/>
      </c>
      <c r="H158" s="116">
        <f>IFERROR(IF(AVERAGE('Data mapping by country'!N161:O161)=1,AVERAGE('Data mapping by country'!N161:O161),""),"")</f>
        <v>1</v>
      </c>
      <c r="I158" s="116" t="str">
        <f>IFERROR(IF(AVERAGE('Data mapping by country'!P161:Q161)=1,AVERAGE('Data mapping by country'!P161:Q161),""),"")</f>
        <v/>
      </c>
      <c r="J158" s="116" t="str">
        <f>IFERROR(IF(AVERAGE('Data mapping by country'!R161:S161)=1,AVERAGE('Data mapping by country'!R161:S161),""),"")</f>
        <v/>
      </c>
      <c r="K158" s="116" t="str">
        <f>IFERROR(IF(AVERAGE('Data mapping by country'!T161:U161)=1,AVERAGE('Data mapping by country'!T161:U161),""),"")</f>
        <v/>
      </c>
      <c r="L158" s="116" t="str">
        <f>IFERROR(IF(AVERAGE('Data mapping by country'!W161:X161)=1,AVERAGE('Data mapping by country'!W161:X161),""),"")</f>
        <v/>
      </c>
      <c r="M158" s="116" t="str">
        <f>IFERROR(IF(AVERAGE('Data mapping by country'!Y161:Z161)=1,AVERAGE('Data mapping by country'!Y161:Z161),""),"")</f>
        <v/>
      </c>
      <c r="N158" s="116" t="str">
        <f>IFERROR(IF(AVERAGE('Data mapping by country'!AA161:AB161)=1,AVERAGE('Data mapping by country'!AA161:AB161),""),"")</f>
        <v/>
      </c>
      <c r="O158" s="116" t="str">
        <f>IFERROR(IF(AVERAGE('Data mapping by country'!AC161:AD161)=1,AVERAGE('Data mapping by country'!AC161:AD161),""),"")</f>
        <v/>
      </c>
      <c r="P158" s="116">
        <f>IFERROR(IF(AVERAGE('Data mapping by country'!AE161:AF161)=1,AVERAGE('Data mapping by country'!AE161:AF161),""),"")</f>
        <v>1</v>
      </c>
      <c r="Q158" s="116" t="str">
        <f>IFERROR(IF(AVERAGE('Data mapping by country'!AG161:AH161)=1,AVERAGE('Data mapping by country'!AG161:AH161),""),"")</f>
        <v/>
      </c>
      <c r="R158" s="116">
        <f>IFERROR(IF(AVERAGE('Data mapping by country'!AI161:AJ161)=1,AVERAGE('Data mapping by country'!AI161:AJ161),""),"")</f>
        <v>1</v>
      </c>
      <c r="S158" s="116">
        <f>IFERROR(IF(AVERAGE('Data mapping by country'!AK161:AL161)=1,AVERAGE('Data mapping by country'!AK161:AL161),""),"")</f>
        <v>1</v>
      </c>
      <c r="T158" s="116" t="str">
        <f>IFERROR(IF(AVERAGE('Data mapping by country'!AM161:AN161)=1,AVERAGE('Data mapping by country'!AM161:AN161),""),"")</f>
        <v/>
      </c>
      <c r="U158" s="116" t="str">
        <f>IFERROR(IF(AVERAGE('Data mapping by country'!AP161:AQ161)=1,AVERAGE('Data mapping by country'!AP161:AQ161),""),"")</f>
        <v/>
      </c>
      <c r="V158" s="116" t="str">
        <f>IFERROR(IF(AVERAGE('Data mapping by country'!AR161:AS161)=1,AVERAGE('Data mapping by country'!AR161:AS161),""),"")</f>
        <v/>
      </c>
      <c r="W158" s="116" t="str">
        <f>IFERROR(IF(AVERAGE('Data mapping by country'!AT161:AU161)=1,AVERAGE('Data mapping by country'!AT161:AU161),""),"")</f>
        <v/>
      </c>
      <c r="X158" s="116" t="str">
        <f>IFERROR(IF(AVERAGE('Data mapping by country'!AV161:AW161)=1,AVERAGE('Data mapping by country'!AV161:AW161),""),"")</f>
        <v/>
      </c>
      <c r="Y158" s="116" t="str">
        <f>IFERROR(IF(AVERAGE('Data mapping by country'!AX161:AY161)=1,AVERAGE('Data mapping by country'!AX161:AY161),""),"")</f>
        <v/>
      </c>
      <c r="Z158" s="116" t="str">
        <f>IFERROR(IF(AVERAGE('Data mapping by country'!AZ161:BA161)=1,AVERAGE('Data mapping by country'!AZ161:BA161),""),"")</f>
        <v/>
      </c>
      <c r="AA158" s="116" t="str">
        <f>IFERROR(IF(AVERAGE('Data mapping by country'!BB161:BC161)=1,AVERAGE('Data mapping by country'!BB161:BC161),""),"")</f>
        <v/>
      </c>
      <c r="AB158" s="116">
        <f>IFERROR(IF(AVERAGE('Data mapping by country'!BF161:BG161)=1,AVERAGE('Data mapping by country'!BF161:BG161),""),"")</f>
        <v>1</v>
      </c>
      <c r="AC158" s="116" t="str">
        <f>IFERROR(IF(AVERAGE('Data mapping by country'!BH161:BI161)=1,AVERAGE('Data mapping by country'!BH161:BI161),""),"")</f>
        <v/>
      </c>
      <c r="AD158" s="116" t="str">
        <f>IFERROR(IF(AVERAGE('Data mapping by country'!BJ161:BK161)=1,AVERAGE('Data mapping by country'!BJ161:BK161),""),"")</f>
        <v/>
      </c>
      <c r="AE158" s="116" t="str">
        <f>IFERROR(IF(AVERAGE('Data mapping by country'!BL161:BM161)=1,AVERAGE('Data mapping by country'!BL161:BM161),""),"")</f>
        <v/>
      </c>
      <c r="AF158" s="116" t="str">
        <f>IFERROR(IF(AVERAGE('Data mapping by country'!BN161:BO161)=1,AVERAGE('Data mapping by country'!BN161:BO161),""),"")</f>
        <v/>
      </c>
      <c r="AG158" s="116" t="str">
        <f>IFERROR(IF(AVERAGE('Data mapping by country'!BQ161:BR161)=1,AVERAGE('Data mapping by country'!BQ161:BR161),""),"")</f>
        <v/>
      </c>
      <c r="AH158" s="116" t="str">
        <f>IFERROR(IF(AVERAGE('Data mapping by country'!BS161:BT161)=1,AVERAGE('Data mapping by country'!BS161:BT161),""),"")</f>
        <v/>
      </c>
      <c r="AI158" s="116" t="str">
        <f>IFERROR(IF(AVERAGE('Data mapping by country'!BU161:BV161)=1,AVERAGE('Data mapping by country'!BU161:BV161),""),"")</f>
        <v/>
      </c>
      <c r="AJ158" s="116" t="str">
        <f>IFERROR(IF(AVERAGE('Data mapping by country'!BX161:BY161)=1,AVERAGE('Data mapping by country'!BX161:BY161),""),"")</f>
        <v/>
      </c>
      <c r="AK158" s="116" t="str">
        <f>IFERROR(IF(AVERAGE('Data mapping by country'!BZ161:CA161)=1,AVERAGE('Data mapping by country'!BZ161:CA161),""),"")</f>
        <v/>
      </c>
      <c r="AL158" s="116" t="str">
        <f>IFERROR(IF(AVERAGE('Data mapping by country'!CB161:CC161)=1,AVERAGE('Data mapping by country'!CB161:CC161),""),"")</f>
        <v/>
      </c>
      <c r="AM158" s="116" t="str">
        <f>IFERROR(IF(AVERAGE('Data mapping by country'!CD161:CE161)=1,AVERAGE('Data mapping by country'!CD161:CE161),""),"")</f>
        <v/>
      </c>
      <c r="AN158" s="116" t="str">
        <f>IFERROR(IF(AVERAGE('Data mapping by country'!CF161:CG161)=1,AVERAGE('Data mapping by country'!CF161:CG161),""),"")</f>
        <v/>
      </c>
      <c r="AO158" s="116" t="str">
        <f>IFERROR(IF(AVERAGE('Data mapping by country'!CI161:CJ161)=1,AVERAGE('Data mapping by country'!CI161:CJ161),""),"")</f>
        <v/>
      </c>
      <c r="AP158" s="116" t="str">
        <f>IFERROR(IF(AVERAGE('Data mapping by country'!CK161:CL161)=1,AVERAGE('Data mapping by country'!CK161:CL161),""),"")</f>
        <v/>
      </c>
      <c r="AQ158" s="116" t="str">
        <f>IFERROR(IF(AVERAGE('Data mapping by country'!CM161:CN161)=1,AVERAGE('Data mapping by country'!CM161:CN161),""),"")</f>
        <v/>
      </c>
      <c r="AR158" s="116">
        <f>IFERROR(IF(AVERAGE('Data mapping by country'!CP161:CQ161)=1,AVERAGE('Data mapping by country'!CP161:CQ161),""),"")</f>
        <v>1</v>
      </c>
      <c r="AS158" s="116" t="str">
        <f>IFERROR(IF(AVERAGE('Data mapping by country'!CR161:CS161)=1,AVERAGE('Data mapping by country'!CR161:CS161),""),"")</f>
        <v/>
      </c>
      <c r="AT158" s="116" t="str">
        <f>IFERROR(IF(AVERAGE('Data mapping by country'!CV161:CW161)=1,AVERAGE('Data mapping by country'!CV161:CW161),""),"")</f>
        <v/>
      </c>
      <c r="AU158" s="116" t="str">
        <f>IFERROR(IF(AVERAGE('Data mapping by country'!CX161:CY161)=1,AVERAGE('Data mapping by country'!CX161:CY161),""),"")</f>
        <v/>
      </c>
      <c r="AV158" s="116" t="str">
        <f>IFERROR(IF(AVERAGE('Data mapping by country'!CZ161:DA161)=1,AVERAGE('Data mapping by country'!CZ161:DA161),""),"")</f>
        <v/>
      </c>
      <c r="AW158" s="116" t="str">
        <f>IFERROR(IF(AVERAGE('Data mapping by country'!DB161:DC161)=1,AVERAGE('Data mapping by country'!DB161:DC161),""),"")</f>
        <v/>
      </c>
      <c r="AX158" s="116" t="str">
        <f>IFERROR(IF(AVERAGE('Data mapping by country'!DD161:DE161)=1,AVERAGE('Data mapping by country'!DD161:DE161),""),"")</f>
        <v/>
      </c>
      <c r="AY158" s="116" t="str">
        <f>IFERROR(IF(AVERAGE('Data mapping by country'!DF161:DG161)=1,AVERAGE('Data mapping by country'!DF161:DG161),""),"")</f>
        <v/>
      </c>
      <c r="AZ158" s="116" t="str">
        <f>IFERROR(IF(AVERAGE('Data mapping by country'!DH161:DI161)=1,AVERAGE('Data mapping by country'!DH161:DI161),""),"")</f>
        <v/>
      </c>
      <c r="BA158" s="116">
        <f>IFERROR(IF(AVERAGE('Data mapping by country'!DJ161:DK161)=1,AVERAGE('Data mapping by country'!DJ161:DK161),""),"")</f>
        <v>1</v>
      </c>
      <c r="BB158" s="116" t="str">
        <f>IFERROR(IF(AVERAGE('Data mapping by country'!DL161:DM161)=1,AVERAGE('Data mapping by country'!DL161:DM161),""),"")</f>
        <v/>
      </c>
      <c r="BC158" s="116" t="str">
        <f>IFERROR(IF(AVERAGE('Data mapping by country'!DN161:DO161)=1,AVERAGE('Data mapping by country'!DN161:DO161),""),"")</f>
        <v/>
      </c>
      <c r="BD158" s="116" t="str">
        <f>IFERROR(IF(AVERAGE('Data mapping by country'!DQ161:DR161)=1,AVERAGE('Data mapping by country'!DQ161:DR161),""),"")</f>
        <v/>
      </c>
      <c r="BE158" s="116" t="str">
        <f>IFERROR(IF(AVERAGE('Data mapping by country'!DS161:DT161)=1,AVERAGE('Data mapping by country'!DS161:DT161),""),"")</f>
        <v/>
      </c>
      <c r="BF158" s="116" t="str">
        <f>IFERROR(IF(AVERAGE('Data mapping by country'!DU161:DV161)=1,AVERAGE('Data mapping by country'!DU161:DV161),""),"")</f>
        <v/>
      </c>
      <c r="BG158" s="116" t="str">
        <f>IFERROR(IF(AVERAGE('Data mapping by country'!DW161:DX161)=1,AVERAGE('Data mapping by country'!DW161:DX161),""),"")</f>
        <v/>
      </c>
      <c r="BH158" s="116" t="str">
        <f>IFERROR(IF(AVERAGE('Data mapping by country'!DY161:DZ161)=1,AVERAGE('Data mapping by country'!DY161:DZ161),""),"")</f>
        <v/>
      </c>
      <c r="BI158" s="116" t="str">
        <f>IFERROR(IF(AVERAGE('Data mapping by country'!EA161:EB161)=1,AVERAGE('Data mapping by country'!EA161:EB161),""),"")</f>
        <v/>
      </c>
      <c r="BJ158" s="116" t="str">
        <f>IFERROR(IF(AVERAGE('Data mapping by country'!ED161:EE161)=1,AVERAGE('Data mapping by country'!ED161:EE161),""),"")</f>
        <v/>
      </c>
      <c r="BK158" s="116" t="str">
        <f>IFERROR(IF(AVERAGE('Data mapping by country'!EF161:EG161)=1,AVERAGE('Data mapping by country'!EF161:EG161),""),"")</f>
        <v/>
      </c>
      <c r="BL158" s="103" t="str">
        <f>IFERROR(IF(AVERAGE('Data mapping by country'!EH161:EI161)=1,AVERAGE('Data mapping by country'!EH161:EI161),""),"")</f>
        <v/>
      </c>
      <c r="BM158" s="98">
        <f t="shared" si="2"/>
        <v>8</v>
      </c>
    </row>
    <row r="159" spans="1:65" ht="25.5" customHeight="1" x14ac:dyDescent="0.25">
      <c r="A159" s="100" t="s">
        <v>1295</v>
      </c>
      <c r="B159" s="119" t="s">
        <v>1294</v>
      </c>
      <c r="C159" s="102">
        <f>IFERROR(IF(AVERAGE('Data mapping by country'!C162:D162)=1,AVERAGE('Data mapping by country'!C162:D162),""),"")</f>
        <v>1</v>
      </c>
      <c r="D159" s="115">
        <f>IFERROR(IF(AVERAGE('Data mapping by country'!E162:F162)=1,AVERAGE('Data mapping by country'!E162:F162),""),"")</f>
        <v>1</v>
      </c>
      <c r="E159" s="115" t="str">
        <f>IFERROR(IF(AVERAGE('Data mapping by country'!G162:H162)=1,AVERAGE('Data mapping by country'!G162:H162),""),"")</f>
        <v/>
      </c>
      <c r="F159" s="116" t="str">
        <f>IFERROR(IF(AVERAGE('Data mapping by country'!J162:K162)=1,AVERAGE('Data mapping by country'!J162:K162),""),"")</f>
        <v/>
      </c>
      <c r="G159" s="116" t="str">
        <f>IFERROR(IF(AVERAGE('Data mapping by country'!L162:M162)=1,AVERAGE('Data mapping by country'!L162:M162),""),"")</f>
        <v/>
      </c>
      <c r="H159" s="116">
        <f>IFERROR(IF(AVERAGE('Data mapping by country'!N162:O162)=1,AVERAGE('Data mapping by country'!N162:O162),""),"")</f>
        <v>1</v>
      </c>
      <c r="I159" s="116" t="str">
        <f>IFERROR(IF(AVERAGE('Data mapping by country'!P162:Q162)=1,AVERAGE('Data mapping by country'!P162:Q162),""),"")</f>
        <v/>
      </c>
      <c r="J159" s="116" t="str">
        <f>IFERROR(IF(AVERAGE('Data mapping by country'!R162:S162)=1,AVERAGE('Data mapping by country'!R162:S162),""),"")</f>
        <v/>
      </c>
      <c r="K159" s="116" t="str">
        <f>IFERROR(IF(AVERAGE('Data mapping by country'!T162:U162)=1,AVERAGE('Data mapping by country'!T162:U162),""),"")</f>
        <v/>
      </c>
      <c r="L159" s="116">
        <f>IFERROR(IF(AVERAGE('Data mapping by country'!W162:X162)=1,AVERAGE('Data mapping by country'!W162:X162),""),"")</f>
        <v>1</v>
      </c>
      <c r="M159" s="116">
        <f>IFERROR(IF(AVERAGE('Data mapping by country'!Y162:Z162)=1,AVERAGE('Data mapping by country'!Y162:Z162),""),"")</f>
        <v>1</v>
      </c>
      <c r="N159" s="116">
        <f>IFERROR(IF(AVERAGE('Data mapping by country'!AA162:AB162)=1,AVERAGE('Data mapping by country'!AA162:AB162),""),"")</f>
        <v>1</v>
      </c>
      <c r="O159" s="116" t="str">
        <f>IFERROR(IF(AVERAGE('Data mapping by country'!AC162:AD162)=1,AVERAGE('Data mapping by country'!AC162:AD162),""),"")</f>
        <v/>
      </c>
      <c r="P159" s="116">
        <f>IFERROR(IF(AVERAGE('Data mapping by country'!AE162:AF162)=1,AVERAGE('Data mapping by country'!AE162:AF162),""),"")</f>
        <v>1</v>
      </c>
      <c r="Q159" s="116" t="str">
        <f>IFERROR(IF(AVERAGE('Data mapping by country'!AG162:AH162)=1,AVERAGE('Data mapping by country'!AG162:AH162),""),"")</f>
        <v/>
      </c>
      <c r="R159" s="116">
        <f>IFERROR(IF(AVERAGE('Data mapping by country'!AI162:AJ162)=1,AVERAGE('Data mapping by country'!AI162:AJ162),""),"")</f>
        <v>1</v>
      </c>
      <c r="S159" s="116">
        <f>IFERROR(IF(AVERAGE('Data mapping by country'!AK162:AL162)=1,AVERAGE('Data mapping by country'!AK162:AL162),""),"")</f>
        <v>1</v>
      </c>
      <c r="T159" s="116" t="str">
        <f>IFERROR(IF(AVERAGE('Data mapping by country'!AM162:AN162)=1,AVERAGE('Data mapping by country'!AM162:AN162),""),"")</f>
        <v/>
      </c>
      <c r="U159" s="116">
        <f>IFERROR(IF(AVERAGE('Data mapping by country'!AP162:AQ162)=1,AVERAGE('Data mapping by country'!AP162:AQ162),""),"")</f>
        <v>1</v>
      </c>
      <c r="V159" s="116" t="str">
        <f>IFERROR(IF(AVERAGE('Data mapping by country'!AR162:AS162)=1,AVERAGE('Data mapping by country'!AR162:AS162),""),"")</f>
        <v/>
      </c>
      <c r="W159" s="116" t="str">
        <f>IFERROR(IF(AVERAGE('Data mapping by country'!AT162:AU162)=1,AVERAGE('Data mapping by country'!AT162:AU162),""),"")</f>
        <v/>
      </c>
      <c r="X159" s="116">
        <f>IFERROR(IF(AVERAGE('Data mapping by country'!AV162:AW162)=1,AVERAGE('Data mapping by country'!AV162:AW162),""),"")</f>
        <v>1</v>
      </c>
      <c r="Y159" s="116" t="str">
        <f>IFERROR(IF(AVERAGE('Data mapping by country'!AX162:AY162)=1,AVERAGE('Data mapping by country'!AX162:AY162),""),"")</f>
        <v/>
      </c>
      <c r="Z159" s="116">
        <f>IFERROR(IF(AVERAGE('Data mapping by country'!AZ162:BA162)=1,AVERAGE('Data mapping by country'!AZ162:BA162),""),"")</f>
        <v>1</v>
      </c>
      <c r="AA159" s="116" t="str">
        <f>IFERROR(IF(AVERAGE('Data mapping by country'!BB162:BC162)=1,AVERAGE('Data mapping by country'!BB162:BC162),""),"")</f>
        <v/>
      </c>
      <c r="AB159" s="116">
        <f>IFERROR(IF(AVERAGE('Data mapping by country'!BF162:BG162)=1,AVERAGE('Data mapping by country'!BF162:BG162),""),"")</f>
        <v>1</v>
      </c>
      <c r="AC159" s="116" t="str">
        <f>IFERROR(IF(AVERAGE('Data mapping by country'!BH162:BI162)=1,AVERAGE('Data mapping by country'!BH162:BI162),""),"")</f>
        <v/>
      </c>
      <c r="AD159" s="116" t="str">
        <f>IFERROR(IF(AVERAGE('Data mapping by country'!BJ162:BK162)=1,AVERAGE('Data mapping by country'!BJ162:BK162),""),"")</f>
        <v/>
      </c>
      <c r="AE159" s="116" t="str">
        <f>IFERROR(IF(AVERAGE('Data mapping by country'!BL162:BM162)=1,AVERAGE('Data mapping by country'!BL162:BM162),""),"")</f>
        <v/>
      </c>
      <c r="AF159" s="116" t="str">
        <f>IFERROR(IF(AVERAGE('Data mapping by country'!BN162:BO162)=1,AVERAGE('Data mapping by country'!BN162:BO162),""),"")</f>
        <v/>
      </c>
      <c r="AG159" s="116">
        <f>IFERROR(IF(AVERAGE('Data mapping by country'!BQ162:BR162)=1,AVERAGE('Data mapping by country'!BQ162:BR162),""),"")</f>
        <v>1</v>
      </c>
      <c r="AH159" s="116" t="str">
        <f>IFERROR(IF(AVERAGE('Data mapping by country'!BS162:BT162)=1,AVERAGE('Data mapping by country'!BS162:BT162),""),"")</f>
        <v/>
      </c>
      <c r="AI159" s="116">
        <f>IFERROR(IF(AVERAGE('Data mapping by country'!BU162:BV162)=1,AVERAGE('Data mapping by country'!BU162:BV162),""),"")</f>
        <v>1</v>
      </c>
      <c r="AJ159" s="116">
        <f>IFERROR(IF(AVERAGE('Data mapping by country'!BX162:BY162)=1,AVERAGE('Data mapping by country'!BX162:BY162),""),"")</f>
        <v>1</v>
      </c>
      <c r="AK159" s="116">
        <f>IFERROR(IF(AVERAGE('Data mapping by country'!BZ162:CA162)=1,AVERAGE('Data mapping by country'!BZ162:CA162),""),"")</f>
        <v>1</v>
      </c>
      <c r="AL159" s="116" t="str">
        <f>IFERROR(IF(AVERAGE('Data mapping by country'!CB162:CC162)=1,AVERAGE('Data mapping by country'!CB162:CC162),""),"")</f>
        <v/>
      </c>
      <c r="AM159" s="116" t="str">
        <f>IFERROR(IF(AVERAGE('Data mapping by country'!CD162:CE162)=1,AVERAGE('Data mapping by country'!CD162:CE162),""),"")</f>
        <v/>
      </c>
      <c r="AN159" s="116">
        <f>IFERROR(IF(AVERAGE('Data mapping by country'!CF162:CG162)=1,AVERAGE('Data mapping by country'!CF162:CG162),""),"")</f>
        <v>1</v>
      </c>
      <c r="AO159" s="116" t="str">
        <f>IFERROR(IF(AVERAGE('Data mapping by country'!CI162:CJ162)=1,AVERAGE('Data mapping by country'!CI162:CJ162),""),"")</f>
        <v/>
      </c>
      <c r="AP159" s="116" t="str">
        <f>IFERROR(IF(AVERAGE('Data mapping by country'!CK162:CL162)=1,AVERAGE('Data mapping by country'!CK162:CL162),""),"")</f>
        <v/>
      </c>
      <c r="AQ159" s="116" t="str">
        <f>IFERROR(IF(AVERAGE('Data mapping by country'!CM162:CN162)=1,AVERAGE('Data mapping by country'!CM162:CN162),""),"")</f>
        <v/>
      </c>
      <c r="AR159" s="116">
        <f>IFERROR(IF(AVERAGE('Data mapping by country'!CP162:CQ162)=1,AVERAGE('Data mapping by country'!CP162:CQ162),""),"")</f>
        <v>1</v>
      </c>
      <c r="AS159" s="116" t="str">
        <f>IFERROR(IF(AVERAGE('Data mapping by country'!CR162:CS162)=1,AVERAGE('Data mapping by country'!CR162:CS162),""),"")</f>
        <v/>
      </c>
      <c r="AT159" s="116" t="str">
        <f>IFERROR(IF(AVERAGE('Data mapping by country'!CV162:CW162)=1,AVERAGE('Data mapping by country'!CV162:CW162),""),"")</f>
        <v/>
      </c>
      <c r="AU159" s="116" t="str">
        <f>IFERROR(IF(AVERAGE('Data mapping by country'!CX162:CY162)=1,AVERAGE('Data mapping by country'!CX162:CY162),""),"")</f>
        <v/>
      </c>
      <c r="AV159" s="116">
        <f>IFERROR(IF(AVERAGE('Data mapping by country'!CZ162:DA162)=1,AVERAGE('Data mapping by country'!CZ162:DA162),""),"")</f>
        <v>1</v>
      </c>
      <c r="AW159" s="116" t="str">
        <f>IFERROR(IF(AVERAGE('Data mapping by country'!DB162:DC162)=1,AVERAGE('Data mapping by country'!DB162:DC162),""),"")</f>
        <v/>
      </c>
      <c r="AX159" s="116">
        <f>IFERROR(IF(AVERAGE('Data mapping by country'!DD162:DE162)=1,AVERAGE('Data mapping by country'!DD162:DE162),""),"")</f>
        <v>1</v>
      </c>
      <c r="AY159" s="116" t="str">
        <f>IFERROR(IF(AVERAGE('Data mapping by country'!DF162:DG162)=1,AVERAGE('Data mapping by country'!DF162:DG162),""),"")</f>
        <v/>
      </c>
      <c r="AZ159" s="116" t="str">
        <f>IFERROR(IF(AVERAGE('Data mapping by country'!DH162:DI162)=1,AVERAGE('Data mapping by country'!DH162:DI162),""),"")</f>
        <v/>
      </c>
      <c r="BA159" s="116">
        <f>IFERROR(IF(AVERAGE('Data mapping by country'!DJ162:DK162)=1,AVERAGE('Data mapping by country'!DJ162:DK162),""),"")</f>
        <v>1</v>
      </c>
      <c r="BB159" s="116" t="str">
        <f>IFERROR(IF(AVERAGE('Data mapping by country'!DL162:DM162)=1,AVERAGE('Data mapping by country'!DL162:DM162),""),"")</f>
        <v/>
      </c>
      <c r="BC159" s="116" t="str">
        <f>IFERROR(IF(AVERAGE('Data mapping by country'!DN162:DO162)=1,AVERAGE('Data mapping by country'!DN162:DO162),""),"")</f>
        <v/>
      </c>
      <c r="BD159" s="116">
        <f>IFERROR(IF(AVERAGE('Data mapping by country'!DQ162:DR162)=1,AVERAGE('Data mapping by country'!DQ162:DR162),""),"")</f>
        <v>1</v>
      </c>
      <c r="BE159" s="116">
        <f>IFERROR(IF(AVERAGE('Data mapping by country'!DS162:DT162)=1,AVERAGE('Data mapping by country'!DS162:DT162),""),"")</f>
        <v>1</v>
      </c>
      <c r="BF159" s="116">
        <f>IFERROR(IF(AVERAGE('Data mapping by country'!DU162:DV162)=1,AVERAGE('Data mapping by country'!DU162:DV162),""),"")</f>
        <v>1</v>
      </c>
      <c r="BG159" s="116">
        <f>IFERROR(IF(AVERAGE('Data mapping by country'!DW162:DX162)=1,AVERAGE('Data mapping by country'!DW162:DX162),""),"")</f>
        <v>1</v>
      </c>
      <c r="BH159" s="116">
        <f>IFERROR(IF(AVERAGE('Data mapping by country'!DY162:DZ162)=1,AVERAGE('Data mapping by country'!DY162:DZ162),""),"")</f>
        <v>1</v>
      </c>
      <c r="BI159" s="116">
        <f>IFERROR(IF(AVERAGE('Data mapping by country'!EA162:EB162)=1,AVERAGE('Data mapping by country'!EA162:EB162),""),"")</f>
        <v>1</v>
      </c>
      <c r="BJ159" s="116">
        <f>IFERROR(IF(AVERAGE('Data mapping by country'!ED162:EE162)=1,AVERAGE('Data mapping by country'!ED162:EE162),""),"")</f>
        <v>1</v>
      </c>
      <c r="BK159" s="116">
        <f>IFERROR(IF(AVERAGE('Data mapping by country'!EF162:EG162)=1,AVERAGE('Data mapping by country'!EF162:EG162),""),"")</f>
        <v>1</v>
      </c>
      <c r="BL159" s="103" t="str">
        <f>IFERROR(IF(AVERAGE('Data mapping by country'!EH162:EI162)=1,AVERAGE('Data mapping by country'!EH162:EI162),""),"")</f>
        <v/>
      </c>
      <c r="BM159" s="98">
        <f t="shared" si="2"/>
        <v>30</v>
      </c>
    </row>
    <row r="160" spans="1:65" ht="25.5" customHeight="1" x14ac:dyDescent="0.25">
      <c r="A160" s="100" t="s">
        <v>1293</v>
      </c>
      <c r="B160" s="119" t="s">
        <v>1292</v>
      </c>
      <c r="C160" s="102">
        <f>IFERROR(IF(AVERAGE('Data mapping by country'!C163:D163)=1,AVERAGE('Data mapping by country'!C163:D163),""),"")</f>
        <v>1</v>
      </c>
      <c r="D160" s="115">
        <f>IFERROR(IF(AVERAGE('Data mapping by country'!E163:F163)=1,AVERAGE('Data mapping by country'!E163:F163),""),"")</f>
        <v>1</v>
      </c>
      <c r="E160" s="115" t="str">
        <f>IFERROR(IF(AVERAGE('Data mapping by country'!G163:H163)=1,AVERAGE('Data mapping by country'!G163:H163),""),"")</f>
        <v/>
      </c>
      <c r="F160" s="116">
        <f>IFERROR(IF(AVERAGE('Data mapping by country'!J163:K163)=1,AVERAGE('Data mapping by country'!J163:K163),""),"")</f>
        <v>1</v>
      </c>
      <c r="G160" s="116" t="str">
        <f>IFERROR(IF(AVERAGE('Data mapping by country'!L163:M163)=1,AVERAGE('Data mapping by country'!L163:M163),""),"")</f>
        <v/>
      </c>
      <c r="H160" s="116">
        <f>IFERROR(IF(AVERAGE('Data mapping by country'!N163:O163)=1,AVERAGE('Data mapping by country'!N163:O163),""),"")</f>
        <v>1</v>
      </c>
      <c r="I160" s="116">
        <f>IFERROR(IF(AVERAGE('Data mapping by country'!P163:Q163)=1,AVERAGE('Data mapping by country'!P163:Q163),""),"")</f>
        <v>1</v>
      </c>
      <c r="J160" s="116">
        <f>IFERROR(IF(AVERAGE('Data mapping by country'!R163:S163)=1,AVERAGE('Data mapping by country'!R163:S163),""),"")</f>
        <v>1</v>
      </c>
      <c r="K160" s="116" t="str">
        <f>IFERROR(IF(AVERAGE('Data mapping by country'!T163:U163)=1,AVERAGE('Data mapping by country'!T163:U163),""),"")</f>
        <v/>
      </c>
      <c r="L160" s="116">
        <f>IFERROR(IF(AVERAGE('Data mapping by country'!W163:X163)=1,AVERAGE('Data mapping by country'!W163:X163),""),"")</f>
        <v>1</v>
      </c>
      <c r="M160" s="116">
        <f>IFERROR(IF(AVERAGE('Data mapping by country'!Y163:Z163)=1,AVERAGE('Data mapping by country'!Y163:Z163),""),"")</f>
        <v>1</v>
      </c>
      <c r="N160" s="116">
        <f>IFERROR(IF(AVERAGE('Data mapping by country'!AA163:AB163)=1,AVERAGE('Data mapping by country'!AA163:AB163),""),"")</f>
        <v>1</v>
      </c>
      <c r="O160" s="116" t="str">
        <f>IFERROR(IF(AVERAGE('Data mapping by country'!AC163:AD163)=1,AVERAGE('Data mapping by country'!AC163:AD163),""),"")</f>
        <v/>
      </c>
      <c r="P160" s="116">
        <f>IFERROR(IF(AVERAGE('Data mapping by country'!AE163:AF163)=1,AVERAGE('Data mapping by country'!AE163:AF163),""),"")</f>
        <v>1</v>
      </c>
      <c r="Q160" s="116" t="str">
        <f>IFERROR(IF(AVERAGE('Data mapping by country'!AG163:AH163)=1,AVERAGE('Data mapping by country'!AG163:AH163),""),"")</f>
        <v/>
      </c>
      <c r="R160" s="116">
        <f>IFERROR(IF(AVERAGE('Data mapping by country'!AI163:AJ163)=1,AVERAGE('Data mapping by country'!AI163:AJ163),""),"")</f>
        <v>1</v>
      </c>
      <c r="S160" s="116">
        <f>IFERROR(IF(AVERAGE('Data mapping by country'!AK163:AL163)=1,AVERAGE('Data mapping by country'!AK163:AL163),""),"")</f>
        <v>1</v>
      </c>
      <c r="T160" s="116" t="str">
        <f>IFERROR(IF(AVERAGE('Data mapping by country'!AM163:AN163)=1,AVERAGE('Data mapping by country'!AM163:AN163),""),"")</f>
        <v/>
      </c>
      <c r="U160" s="116">
        <f>IFERROR(IF(AVERAGE('Data mapping by country'!AP163:AQ163)=1,AVERAGE('Data mapping by country'!AP163:AQ163),""),"")</f>
        <v>1</v>
      </c>
      <c r="V160" s="116" t="str">
        <f>IFERROR(IF(AVERAGE('Data mapping by country'!AR163:AS163)=1,AVERAGE('Data mapping by country'!AR163:AS163),""),"")</f>
        <v/>
      </c>
      <c r="W160" s="116" t="str">
        <f>IFERROR(IF(AVERAGE('Data mapping by country'!AT163:AU163)=1,AVERAGE('Data mapping by country'!AT163:AU163),""),"")</f>
        <v/>
      </c>
      <c r="X160" s="116">
        <f>IFERROR(IF(AVERAGE('Data mapping by country'!AV163:AW163)=1,AVERAGE('Data mapping by country'!AV163:AW163),""),"")</f>
        <v>1</v>
      </c>
      <c r="Y160" s="116" t="str">
        <f>IFERROR(IF(AVERAGE('Data mapping by country'!AX163:AY163)=1,AVERAGE('Data mapping by country'!AX163:AY163),""),"")</f>
        <v/>
      </c>
      <c r="Z160" s="116" t="str">
        <f>IFERROR(IF(AVERAGE('Data mapping by country'!AZ163:BA163)=1,AVERAGE('Data mapping by country'!AZ163:BA163),""),"")</f>
        <v/>
      </c>
      <c r="AA160" s="116" t="str">
        <f>IFERROR(IF(AVERAGE('Data mapping by country'!BB163:BC163)=1,AVERAGE('Data mapping by country'!BB163:BC163),""),"")</f>
        <v/>
      </c>
      <c r="AB160" s="116">
        <f>IFERROR(IF(AVERAGE('Data mapping by country'!BF163:BG163)=1,AVERAGE('Data mapping by country'!BF163:BG163),""),"")</f>
        <v>1</v>
      </c>
      <c r="AC160" s="116" t="str">
        <f>IFERROR(IF(AVERAGE('Data mapping by country'!BH163:BI163)=1,AVERAGE('Data mapping by country'!BH163:BI163),""),"")</f>
        <v/>
      </c>
      <c r="AD160" s="116" t="str">
        <f>IFERROR(IF(AVERAGE('Data mapping by country'!BJ163:BK163)=1,AVERAGE('Data mapping by country'!BJ163:BK163),""),"")</f>
        <v/>
      </c>
      <c r="AE160" s="116" t="str">
        <f>IFERROR(IF(AVERAGE('Data mapping by country'!BL163:BM163)=1,AVERAGE('Data mapping by country'!BL163:BM163),""),"")</f>
        <v/>
      </c>
      <c r="AF160" s="116" t="str">
        <f>IFERROR(IF(AVERAGE('Data mapping by country'!BN163:BO163)=1,AVERAGE('Data mapping by country'!BN163:BO163),""),"")</f>
        <v/>
      </c>
      <c r="AG160" s="116">
        <f>IFERROR(IF(AVERAGE('Data mapping by country'!BQ163:BR163)=1,AVERAGE('Data mapping by country'!BQ163:BR163),""),"")</f>
        <v>1</v>
      </c>
      <c r="AH160" s="116" t="str">
        <f>IFERROR(IF(AVERAGE('Data mapping by country'!BS163:BT163)=1,AVERAGE('Data mapping by country'!BS163:BT163),""),"")</f>
        <v/>
      </c>
      <c r="AI160" s="116">
        <f>IFERROR(IF(AVERAGE('Data mapping by country'!BU163:BV163)=1,AVERAGE('Data mapping by country'!BU163:BV163),""),"")</f>
        <v>1</v>
      </c>
      <c r="AJ160" s="116">
        <f>IFERROR(IF(AVERAGE('Data mapping by country'!BX163:BY163)=1,AVERAGE('Data mapping by country'!BX163:BY163),""),"")</f>
        <v>1</v>
      </c>
      <c r="AK160" s="116" t="str">
        <f>IFERROR(IF(AVERAGE('Data mapping by country'!BZ163:CA163)=1,AVERAGE('Data mapping by country'!BZ163:CA163),""),"")</f>
        <v/>
      </c>
      <c r="AL160" s="116" t="str">
        <f>IFERROR(IF(AVERAGE('Data mapping by country'!CB163:CC163)=1,AVERAGE('Data mapping by country'!CB163:CC163),""),"")</f>
        <v/>
      </c>
      <c r="AM160" s="116" t="str">
        <f>IFERROR(IF(AVERAGE('Data mapping by country'!CD163:CE163)=1,AVERAGE('Data mapping by country'!CD163:CE163),""),"")</f>
        <v/>
      </c>
      <c r="AN160" s="116">
        <f>IFERROR(IF(AVERAGE('Data mapping by country'!CF163:CG163)=1,AVERAGE('Data mapping by country'!CF163:CG163),""),"")</f>
        <v>1</v>
      </c>
      <c r="AO160" s="116">
        <f>IFERROR(IF(AVERAGE('Data mapping by country'!CI163:CJ163)=1,AVERAGE('Data mapping by country'!CI163:CJ163),""),"")</f>
        <v>1</v>
      </c>
      <c r="AP160" s="116" t="str">
        <f>IFERROR(IF(AVERAGE('Data mapping by country'!CK163:CL163)=1,AVERAGE('Data mapping by country'!CK163:CL163),""),"")</f>
        <v/>
      </c>
      <c r="AQ160" s="116" t="str">
        <f>IFERROR(IF(AVERAGE('Data mapping by country'!CM163:CN163)=1,AVERAGE('Data mapping by country'!CM163:CN163),""),"")</f>
        <v/>
      </c>
      <c r="AR160" s="116">
        <f>IFERROR(IF(AVERAGE('Data mapping by country'!CP163:CQ163)=1,AVERAGE('Data mapping by country'!CP163:CQ163),""),"")</f>
        <v>1</v>
      </c>
      <c r="AS160" s="116" t="str">
        <f>IFERROR(IF(AVERAGE('Data mapping by country'!CR163:CS163)=1,AVERAGE('Data mapping by country'!CR163:CS163),""),"")</f>
        <v/>
      </c>
      <c r="AT160" s="116" t="str">
        <f>IFERROR(IF(AVERAGE('Data mapping by country'!CV163:CW163)=1,AVERAGE('Data mapping by country'!CV163:CW163),""),"")</f>
        <v/>
      </c>
      <c r="AU160" s="116" t="str">
        <f>IFERROR(IF(AVERAGE('Data mapping by country'!CX163:CY163)=1,AVERAGE('Data mapping by country'!CX163:CY163),""),"")</f>
        <v/>
      </c>
      <c r="AV160" s="116" t="str">
        <f>IFERROR(IF(AVERAGE('Data mapping by country'!CZ163:DA163)=1,AVERAGE('Data mapping by country'!CZ163:DA163),""),"")</f>
        <v/>
      </c>
      <c r="AW160" s="116" t="str">
        <f>IFERROR(IF(AVERAGE('Data mapping by country'!DB163:DC163)=1,AVERAGE('Data mapping by country'!DB163:DC163),""),"")</f>
        <v/>
      </c>
      <c r="AX160" s="116">
        <f>IFERROR(IF(AVERAGE('Data mapping by country'!DD163:DE163)=1,AVERAGE('Data mapping by country'!DD163:DE163),""),"")</f>
        <v>1</v>
      </c>
      <c r="AY160" s="116" t="str">
        <f>IFERROR(IF(AVERAGE('Data mapping by country'!DF163:DG163)=1,AVERAGE('Data mapping by country'!DF163:DG163),""),"")</f>
        <v/>
      </c>
      <c r="AZ160" s="116" t="str">
        <f>IFERROR(IF(AVERAGE('Data mapping by country'!DH163:DI163)=1,AVERAGE('Data mapping by country'!DH163:DI163),""),"")</f>
        <v/>
      </c>
      <c r="BA160" s="116">
        <f>IFERROR(IF(AVERAGE('Data mapping by country'!DJ163:DK163)=1,AVERAGE('Data mapping by country'!DJ163:DK163),""),"")</f>
        <v>1</v>
      </c>
      <c r="BB160" s="116" t="str">
        <f>IFERROR(IF(AVERAGE('Data mapping by country'!DL163:DM163)=1,AVERAGE('Data mapping by country'!DL163:DM163),""),"")</f>
        <v/>
      </c>
      <c r="BC160" s="116" t="str">
        <f>IFERROR(IF(AVERAGE('Data mapping by country'!DN163:DO163)=1,AVERAGE('Data mapping by country'!DN163:DO163),""),"")</f>
        <v/>
      </c>
      <c r="BD160" s="116" t="str">
        <f>IFERROR(IF(AVERAGE('Data mapping by country'!DQ163:DR163)=1,AVERAGE('Data mapping by country'!DQ163:DR163),""),"")</f>
        <v/>
      </c>
      <c r="BE160" s="116" t="str">
        <f>IFERROR(IF(AVERAGE('Data mapping by country'!DS163:DT163)=1,AVERAGE('Data mapping by country'!DS163:DT163),""),"")</f>
        <v/>
      </c>
      <c r="BF160" s="116" t="str">
        <f>IFERROR(IF(AVERAGE('Data mapping by country'!DU163:DV163)=1,AVERAGE('Data mapping by country'!DU163:DV163),""),"")</f>
        <v/>
      </c>
      <c r="BG160" s="116">
        <f>IFERROR(IF(AVERAGE('Data mapping by country'!DW163:DX163)=1,AVERAGE('Data mapping by country'!DW163:DX163),""),"")</f>
        <v>1</v>
      </c>
      <c r="BH160" s="116">
        <f>IFERROR(IF(AVERAGE('Data mapping by country'!DY163:DZ163)=1,AVERAGE('Data mapping by country'!DY163:DZ163),""),"")</f>
        <v>1</v>
      </c>
      <c r="BI160" s="116" t="str">
        <f>IFERROR(IF(AVERAGE('Data mapping by country'!EA163:EB163)=1,AVERAGE('Data mapping by country'!EA163:EB163),""),"")</f>
        <v/>
      </c>
      <c r="BJ160" s="116">
        <f>IFERROR(IF(AVERAGE('Data mapping by country'!ED163:EE163)=1,AVERAGE('Data mapping by country'!ED163:EE163),""),"")</f>
        <v>1</v>
      </c>
      <c r="BK160" s="116">
        <f>IFERROR(IF(AVERAGE('Data mapping by country'!EF163:EG163)=1,AVERAGE('Data mapping by country'!EF163:EG163),""),"")</f>
        <v>1</v>
      </c>
      <c r="BL160" s="103">
        <f>IFERROR(IF(AVERAGE('Data mapping by country'!EH163:EI163)=1,AVERAGE('Data mapping by country'!EH163:EI163),""),"")</f>
        <v>1</v>
      </c>
      <c r="BM160" s="98">
        <f t="shared" si="2"/>
        <v>28</v>
      </c>
    </row>
    <row r="161" spans="1:65" ht="25.5" customHeight="1" x14ac:dyDescent="0.25">
      <c r="A161" s="100" t="s">
        <v>1291</v>
      </c>
      <c r="B161" s="119" t="s">
        <v>1290</v>
      </c>
      <c r="C161" s="102">
        <f>IFERROR(IF(AVERAGE('Data mapping by country'!C164:D164)=1,AVERAGE('Data mapping by country'!C164:D164),""),"")</f>
        <v>1</v>
      </c>
      <c r="D161" s="115">
        <f>IFERROR(IF(AVERAGE('Data mapping by country'!E164:F164)=1,AVERAGE('Data mapping by country'!E164:F164),""),"")</f>
        <v>1</v>
      </c>
      <c r="E161" s="115" t="str">
        <f>IFERROR(IF(AVERAGE('Data mapping by country'!G164:H164)=1,AVERAGE('Data mapping by country'!G164:H164),""),"")</f>
        <v/>
      </c>
      <c r="F161" s="116">
        <f>IFERROR(IF(AVERAGE('Data mapping by country'!J164:K164)=1,AVERAGE('Data mapping by country'!J164:K164),""),"")</f>
        <v>1</v>
      </c>
      <c r="G161" s="116" t="str">
        <f>IFERROR(IF(AVERAGE('Data mapping by country'!L164:M164)=1,AVERAGE('Data mapping by country'!L164:M164),""),"")</f>
        <v/>
      </c>
      <c r="H161" s="116">
        <f>IFERROR(IF(AVERAGE('Data mapping by country'!N164:O164)=1,AVERAGE('Data mapping by country'!N164:O164),""),"")</f>
        <v>1</v>
      </c>
      <c r="I161" s="116">
        <f>IFERROR(IF(AVERAGE('Data mapping by country'!P164:Q164)=1,AVERAGE('Data mapping by country'!P164:Q164),""),"")</f>
        <v>1</v>
      </c>
      <c r="J161" s="116">
        <f>IFERROR(IF(AVERAGE('Data mapping by country'!R164:S164)=1,AVERAGE('Data mapping by country'!R164:S164),""),"")</f>
        <v>1</v>
      </c>
      <c r="K161" s="116" t="str">
        <f>IFERROR(IF(AVERAGE('Data mapping by country'!T164:U164)=1,AVERAGE('Data mapping by country'!T164:U164),""),"")</f>
        <v/>
      </c>
      <c r="L161" s="116" t="str">
        <f>IFERROR(IF(AVERAGE('Data mapping by country'!W164:X164)=1,AVERAGE('Data mapping by country'!W164:X164),""),"")</f>
        <v/>
      </c>
      <c r="M161" s="116">
        <f>IFERROR(IF(AVERAGE('Data mapping by country'!Y164:Z164)=1,AVERAGE('Data mapping by country'!Y164:Z164),""),"")</f>
        <v>1</v>
      </c>
      <c r="N161" s="116">
        <f>IFERROR(IF(AVERAGE('Data mapping by country'!AA164:AB164)=1,AVERAGE('Data mapping by country'!AA164:AB164),""),"")</f>
        <v>1</v>
      </c>
      <c r="O161" s="116" t="str">
        <f>IFERROR(IF(AVERAGE('Data mapping by country'!AC164:AD164)=1,AVERAGE('Data mapping by country'!AC164:AD164),""),"")</f>
        <v/>
      </c>
      <c r="P161" s="116">
        <f>IFERROR(IF(AVERAGE('Data mapping by country'!AE164:AF164)=1,AVERAGE('Data mapping by country'!AE164:AF164),""),"")</f>
        <v>1</v>
      </c>
      <c r="Q161" s="116" t="str">
        <f>IFERROR(IF(AVERAGE('Data mapping by country'!AG164:AH164)=1,AVERAGE('Data mapping by country'!AG164:AH164),""),"")</f>
        <v/>
      </c>
      <c r="R161" s="116">
        <f>IFERROR(IF(AVERAGE('Data mapping by country'!AI164:AJ164)=1,AVERAGE('Data mapping by country'!AI164:AJ164),""),"")</f>
        <v>1</v>
      </c>
      <c r="S161" s="116">
        <f>IFERROR(IF(AVERAGE('Data mapping by country'!AK164:AL164)=1,AVERAGE('Data mapping by country'!AK164:AL164),""),"")</f>
        <v>1</v>
      </c>
      <c r="T161" s="116" t="str">
        <f>IFERROR(IF(AVERAGE('Data mapping by country'!AM164:AN164)=1,AVERAGE('Data mapping by country'!AM164:AN164),""),"")</f>
        <v/>
      </c>
      <c r="U161" s="116">
        <f>IFERROR(IF(AVERAGE('Data mapping by country'!AP164:AQ164)=1,AVERAGE('Data mapping by country'!AP164:AQ164),""),"")</f>
        <v>1</v>
      </c>
      <c r="V161" s="116" t="str">
        <f>IFERROR(IF(AVERAGE('Data mapping by country'!AR164:AS164)=1,AVERAGE('Data mapping by country'!AR164:AS164),""),"")</f>
        <v/>
      </c>
      <c r="W161" s="116" t="str">
        <f>IFERROR(IF(AVERAGE('Data mapping by country'!AT164:AU164)=1,AVERAGE('Data mapping by country'!AT164:AU164),""),"")</f>
        <v/>
      </c>
      <c r="X161" s="116">
        <f>IFERROR(IF(AVERAGE('Data mapping by country'!AV164:AW164)=1,AVERAGE('Data mapping by country'!AV164:AW164),""),"")</f>
        <v>1</v>
      </c>
      <c r="Y161" s="116" t="str">
        <f>IFERROR(IF(AVERAGE('Data mapping by country'!AX164:AY164)=1,AVERAGE('Data mapping by country'!AX164:AY164),""),"")</f>
        <v/>
      </c>
      <c r="Z161" s="116" t="str">
        <f>IFERROR(IF(AVERAGE('Data mapping by country'!AZ164:BA164)=1,AVERAGE('Data mapping by country'!AZ164:BA164),""),"")</f>
        <v/>
      </c>
      <c r="AA161" s="116" t="str">
        <f>IFERROR(IF(AVERAGE('Data mapping by country'!BB164:BC164)=1,AVERAGE('Data mapping by country'!BB164:BC164),""),"")</f>
        <v/>
      </c>
      <c r="AB161" s="116">
        <f>IFERROR(IF(AVERAGE('Data mapping by country'!BF164:BG164)=1,AVERAGE('Data mapping by country'!BF164:BG164),""),"")</f>
        <v>1</v>
      </c>
      <c r="AC161" s="116" t="str">
        <f>IFERROR(IF(AVERAGE('Data mapping by country'!BH164:BI164)=1,AVERAGE('Data mapping by country'!BH164:BI164),""),"")</f>
        <v/>
      </c>
      <c r="AD161" s="116" t="str">
        <f>IFERROR(IF(AVERAGE('Data mapping by country'!BJ164:BK164)=1,AVERAGE('Data mapping by country'!BJ164:BK164),""),"")</f>
        <v/>
      </c>
      <c r="AE161" s="116" t="str">
        <f>IFERROR(IF(AVERAGE('Data mapping by country'!BL164:BM164)=1,AVERAGE('Data mapping by country'!BL164:BM164),""),"")</f>
        <v/>
      </c>
      <c r="AF161" s="116" t="str">
        <f>IFERROR(IF(AVERAGE('Data mapping by country'!BN164:BO164)=1,AVERAGE('Data mapping by country'!BN164:BO164),""),"")</f>
        <v/>
      </c>
      <c r="AG161" s="116">
        <f>IFERROR(IF(AVERAGE('Data mapping by country'!BQ164:BR164)=1,AVERAGE('Data mapping by country'!BQ164:BR164),""),"")</f>
        <v>1</v>
      </c>
      <c r="AH161" s="116" t="str">
        <f>IFERROR(IF(AVERAGE('Data mapping by country'!BS164:BT164)=1,AVERAGE('Data mapping by country'!BS164:BT164),""),"")</f>
        <v/>
      </c>
      <c r="AI161" s="116">
        <f>IFERROR(IF(AVERAGE('Data mapping by country'!BU164:BV164)=1,AVERAGE('Data mapping by country'!BU164:BV164),""),"")</f>
        <v>1</v>
      </c>
      <c r="AJ161" s="116">
        <f>IFERROR(IF(AVERAGE('Data mapping by country'!BX164:BY164)=1,AVERAGE('Data mapping by country'!BX164:BY164),""),"")</f>
        <v>1</v>
      </c>
      <c r="AK161" s="116">
        <f>IFERROR(IF(AVERAGE('Data mapping by country'!BZ164:CA164)=1,AVERAGE('Data mapping by country'!BZ164:CA164),""),"")</f>
        <v>1</v>
      </c>
      <c r="AL161" s="116" t="str">
        <f>IFERROR(IF(AVERAGE('Data mapping by country'!CB164:CC164)=1,AVERAGE('Data mapping by country'!CB164:CC164),""),"")</f>
        <v/>
      </c>
      <c r="AM161" s="116" t="str">
        <f>IFERROR(IF(AVERAGE('Data mapping by country'!CD164:CE164)=1,AVERAGE('Data mapping by country'!CD164:CE164),""),"")</f>
        <v/>
      </c>
      <c r="AN161" s="116">
        <f>IFERROR(IF(AVERAGE('Data mapping by country'!CF164:CG164)=1,AVERAGE('Data mapping by country'!CF164:CG164),""),"")</f>
        <v>1</v>
      </c>
      <c r="AO161" s="116">
        <f>IFERROR(IF(AVERAGE('Data mapping by country'!CI164:CJ164)=1,AVERAGE('Data mapping by country'!CI164:CJ164),""),"")</f>
        <v>1</v>
      </c>
      <c r="AP161" s="116" t="str">
        <f>IFERROR(IF(AVERAGE('Data mapping by country'!CK164:CL164)=1,AVERAGE('Data mapping by country'!CK164:CL164),""),"")</f>
        <v/>
      </c>
      <c r="AQ161" s="116" t="str">
        <f>IFERROR(IF(AVERAGE('Data mapping by country'!CM164:CN164)=1,AVERAGE('Data mapping by country'!CM164:CN164),""),"")</f>
        <v/>
      </c>
      <c r="AR161" s="116">
        <f>IFERROR(IF(AVERAGE('Data mapping by country'!CP164:CQ164)=1,AVERAGE('Data mapping by country'!CP164:CQ164),""),"")</f>
        <v>1</v>
      </c>
      <c r="AS161" s="116" t="str">
        <f>IFERROR(IF(AVERAGE('Data mapping by country'!CR164:CS164)=1,AVERAGE('Data mapping by country'!CR164:CS164),""),"")</f>
        <v/>
      </c>
      <c r="AT161" s="116" t="str">
        <f>IFERROR(IF(AVERAGE('Data mapping by country'!CV164:CW164)=1,AVERAGE('Data mapping by country'!CV164:CW164),""),"")</f>
        <v/>
      </c>
      <c r="AU161" s="116" t="str">
        <f>IFERROR(IF(AVERAGE('Data mapping by country'!CX164:CY164)=1,AVERAGE('Data mapping by country'!CX164:CY164),""),"")</f>
        <v/>
      </c>
      <c r="AV161" s="116">
        <f>IFERROR(IF(AVERAGE('Data mapping by country'!CZ164:DA164)=1,AVERAGE('Data mapping by country'!CZ164:DA164),""),"")</f>
        <v>1</v>
      </c>
      <c r="AW161" s="116" t="str">
        <f>IFERROR(IF(AVERAGE('Data mapping by country'!DB164:DC164)=1,AVERAGE('Data mapping by country'!DB164:DC164),""),"")</f>
        <v/>
      </c>
      <c r="AX161" s="116">
        <f>IFERROR(IF(AVERAGE('Data mapping by country'!DD164:DE164)=1,AVERAGE('Data mapping by country'!DD164:DE164),""),"")</f>
        <v>1</v>
      </c>
      <c r="AY161" s="116" t="str">
        <f>IFERROR(IF(AVERAGE('Data mapping by country'!DF164:DG164)=1,AVERAGE('Data mapping by country'!DF164:DG164),""),"")</f>
        <v/>
      </c>
      <c r="AZ161" s="116" t="str">
        <f>IFERROR(IF(AVERAGE('Data mapping by country'!DH164:DI164)=1,AVERAGE('Data mapping by country'!DH164:DI164),""),"")</f>
        <v/>
      </c>
      <c r="BA161" s="116">
        <f>IFERROR(IF(AVERAGE('Data mapping by country'!DJ164:DK164)=1,AVERAGE('Data mapping by country'!DJ164:DK164),""),"")</f>
        <v>1</v>
      </c>
      <c r="BB161" s="116" t="str">
        <f>IFERROR(IF(AVERAGE('Data mapping by country'!DL164:DM164)=1,AVERAGE('Data mapping by country'!DL164:DM164),""),"")</f>
        <v/>
      </c>
      <c r="BC161" s="116" t="str">
        <f>IFERROR(IF(AVERAGE('Data mapping by country'!DN164:DO164)=1,AVERAGE('Data mapping by country'!DN164:DO164),""),"")</f>
        <v/>
      </c>
      <c r="BD161" s="116">
        <f>IFERROR(IF(AVERAGE('Data mapping by country'!DQ164:DR164)=1,AVERAGE('Data mapping by country'!DQ164:DR164),""),"")</f>
        <v>1</v>
      </c>
      <c r="BE161" s="116">
        <f>IFERROR(IF(AVERAGE('Data mapping by country'!DS164:DT164)=1,AVERAGE('Data mapping by country'!DS164:DT164),""),"")</f>
        <v>1</v>
      </c>
      <c r="BF161" s="116">
        <f>IFERROR(IF(AVERAGE('Data mapping by country'!DU164:DV164)=1,AVERAGE('Data mapping by country'!DU164:DV164),""),"")</f>
        <v>1</v>
      </c>
      <c r="BG161" s="116">
        <f>IFERROR(IF(AVERAGE('Data mapping by country'!DW164:DX164)=1,AVERAGE('Data mapping by country'!DW164:DX164),""),"")</f>
        <v>1</v>
      </c>
      <c r="BH161" s="116">
        <f>IFERROR(IF(AVERAGE('Data mapping by country'!DY164:DZ164)=1,AVERAGE('Data mapping by country'!DY164:DZ164),""),"")</f>
        <v>1</v>
      </c>
      <c r="BI161" s="116">
        <f>IFERROR(IF(AVERAGE('Data mapping by country'!EA164:EB164)=1,AVERAGE('Data mapping by country'!EA164:EB164),""),"")</f>
        <v>1</v>
      </c>
      <c r="BJ161" s="116">
        <f>IFERROR(IF(AVERAGE('Data mapping by country'!ED164:EE164)=1,AVERAGE('Data mapping by country'!ED164:EE164),""),"")</f>
        <v>1</v>
      </c>
      <c r="BK161" s="116">
        <f>IFERROR(IF(AVERAGE('Data mapping by country'!EF164:EG164)=1,AVERAGE('Data mapping by country'!EF164:EG164),""),"")</f>
        <v>1</v>
      </c>
      <c r="BL161" s="103" t="str">
        <f>IFERROR(IF(AVERAGE('Data mapping by country'!EH164:EI164)=1,AVERAGE('Data mapping by country'!EH164:EI164),""),"")</f>
        <v/>
      </c>
      <c r="BM161" s="98">
        <f t="shared" si="2"/>
        <v>32</v>
      </c>
    </row>
    <row r="162" spans="1:65" ht="25.5" customHeight="1" x14ac:dyDescent="0.25">
      <c r="A162" s="99" t="s">
        <v>1289</v>
      </c>
      <c r="B162" s="118" t="s">
        <v>482</v>
      </c>
      <c r="C162" s="102">
        <f>IFERROR(IF(AVERAGE('Data mapping by country'!C165:D165)=1,AVERAGE('Data mapping by country'!C165:D165),""),"")</f>
        <v>1</v>
      </c>
      <c r="D162" s="115">
        <f>IFERROR(IF(AVERAGE('Data mapping by country'!E165:F165)=1,AVERAGE('Data mapping by country'!E165:F165),""),"")</f>
        <v>1</v>
      </c>
      <c r="E162" s="115" t="str">
        <f>IFERROR(IF(AVERAGE('Data mapping by country'!G165:H165)=1,AVERAGE('Data mapping by country'!G165:H165),""),"")</f>
        <v/>
      </c>
      <c r="F162" s="116">
        <f>IFERROR(IF(AVERAGE('Data mapping by country'!J165:K165)=1,AVERAGE('Data mapping by country'!J165:K165),""),"")</f>
        <v>1</v>
      </c>
      <c r="G162" s="116">
        <f>IFERROR(IF(AVERAGE('Data mapping by country'!L165:M165)=1,AVERAGE('Data mapping by country'!L165:M165),""),"")</f>
        <v>1</v>
      </c>
      <c r="H162" s="116">
        <f>IFERROR(IF(AVERAGE('Data mapping by country'!N165:O165)=1,AVERAGE('Data mapping by country'!N165:O165),""),"")</f>
        <v>1</v>
      </c>
      <c r="I162" s="116">
        <f>IFERROR(IF(AVERAGE('Data mapping by country'!P165:Q165)=1,AVERAGE('Data mapping by country'!P165:Q165),""),"")</f>
        <v>1</v>
      </c>
      <c r="J162" s="116">
        <f>IFERROR(IF(AVERAGE('Data mapping by country'!R165:S165)=1,AVERAGE('Data mapping by country'!R165:S165),""),"")</f>
        <v>1</v>
      </c>
      <c r="K162" s="116" t="str">
        <f>IFERROR(IF(AVERAGE('Data mapping by country'!T165:U165)=1,AVERAGE('Data mapping by country'!T165:U165),""),"")</f>
        <v/>
      </c>
      <c r="L162" s="116">
        <f>IFERROR(IF(AVERAGE('Data mapping by country'!W165:X165)=1,AVERAGE('Data mapping by country'!W165:X165),""),"")</f>
        <v>1</v>
      </c>
      <c r="M162" s="116">
        <f>IFERROR(IF(AVERAGE('Data mapping by country'!Y165:Z165)=1,AVERAGE('Data mapping by country'!Y165:Z165),""),"")</f>
        <v>1</v>
      </c>
      <c r="N162" s="116">
        <f>IFERROR(IF(AVERAGE('Data mapping by country'!AA165:AB165)=1,AVERAGE('Data mapping by country'!AA165:AB165),""),"")</f>
        <v>1</v>
      </c>
      <c r="O162" s="116" t="str">
        <f>IFERROR(IF(AVERAGE('Data mapping by country'!AC165:AD165)=1,AVERAGE('Data mapping by country'!AC165:AD165),""),"")</f>
        <v/>
      </c>
      <c r="P162" s="116">
        <f>IFERROR(IF(AVERAGE('Data mapping by country'!AE165:AF165)=1,AVERAGE('Data mapping by country'!AE165:AF165),""),"")</f>
        <v>1</v>
      </c>
      <c r="Q162" s="116" t="str">
        <f>IFERROR(IF(AVERAGE('Data mapping by country'!AG165:AH165)=1,AVERAGE('Data mapping by country'!AG165:AH165),""),"")</f>
        <v/>
      </c>
      <c r="R162" s="116">
        <f>IFERROR(IF(AVERAGE('Data mapping by country'!AI165:AJ165)=1,AVERAGE('Data mapping by country'!AI165:AJ165),""),"")</f>
        <v>1</v>
      </c>
      <c r="S162" s="116">
        <f>IFERROR(IF(AVERAGE('Data mapping by country'!AK165:AL165)=1,AVERAGE('Data mapping by country'!AK165:AL165),""),"")</f>
        <v>1</v>
      </c>
      <c r="T162" s="116" t="str">
        <f>IFERROR(IF(AVERAGE('Data mapping by country'!AM165:AN165)=1,AVERAGE('Data mapping by country'!AM165:AN165),""),"")</f>
        <v/>
      </c>
      <c r="U162" s="116">
        <f>IFERROR(IF(AVERAGE('Data mapping by country'!AP165:AQ165)=1,AVERAGE('Data mapping by country'!AP165:AQ165),""),"")</f>
        <v>1</v>
      </c>
      <c r="V162" s="116" t="str">
        <f>IFERROR(IF(AVERAGE('Data mapping by country'!AR165:AS165)=1,AVERAGE('Data mapping by country'!AR165:AS165),""),"")</f>
        <v/>
      </c>
      <c r="W162" s="116" t="str">
        <f>IFERROR(IF(AVERAGE('Data mapping by country'!AT165:AU165)=1,AVERAGE('Data mapping by country'!AT165:AU165),""),"")</f>
        <v/>
      </c>
      <c r="X162" s="116">
        <f>IFERROR(IF(AVERAGE('Data mapping by country'!AV165:AW165)=1,AVERAGE('Data mapping by country'!AV165:AW165),""),"")</f>
        <v>1</v>
      </c>
      <c r="Y162" s="116">
        <f>IFERROR(IF(AVERAGE('Data mapping by country'!AX165:AY165)=1,AVERAGE('Data mapping by country'!AX165:AY165),""),"")</f>
        <v>1</v>
      </c>
      <c r="Z162" s="116">
        <f>IFERROR(IF(AVERAGE('Data mapping by country'!AZ165:BA165)=1,AVERAGE('Data mapping by country'!AZ165:BA165),""),"")</f>
        <v>1</v>
      </c>
      <c r="AA162" s="116" t="str">
        <f>IFERROR(IF(AVERAGE('Data mapping by country'!BB165:BC165)=1,AVERAGE('Data mapping by country'!BB165:BC165),""),"")</f>
        <v/>
      </c>
      <c r="AB162" s="116">
        <f>IFERROR(IF(AVERAGE('Data mapping by country'!BF165:BG165)=1,AVERAGE('Data mapping by country'!BF165:BG165),""),"")</f>
        <v>1</v>
      </c>
      <c r="AC162" s="116">
        <f>IFERROR(IF(AVERAGE('Data mapping by country'!BH165:BI165)=1,AVERAGE('Data mapping by country'!BH165:BI165),""),"")</f>
        <v>1</v>
      </c>
      <c r="AD162" s="116" t="str">
        <f>IFERROR(IF(AVERAGE('Data mapping by country'!BJ165:BK165)=1,AVERAGE('Data mapping by country'!BJ165:BK165),""),"")</f>
        <v/>
      </c>
      <c r="AE162" s="116" t="str">
        <f>IFERROR(IF(AVERAGE('Data mapping by country'!BL165:BM165)=1,AVERAGE('Data mapping by country'!BL165:BM165),""),"")</f>
        <v/>
      </c>
      <c r="AF162" s="116" t="str">
        <f>IFERROR(IF(AVERAGE('Data mapping by country'!BN165:BO165)=1,AVERAGE('Data mapping by country'!BN165:BO165),""),"")</f>
        <v/>
      </c>
      <c r="AG162" s="116">
        <f>IFERROR(IF(AVERAGE('Data mapping by country'!BQ165:BR165)=1,AVERAGE('Data mapping by country'!BQ165:BR165),""),"")</f>
        <v>1</v>
      </c>
      <c r="AH162" s="116" t="str">
        <f>IFERROR(IF(AVERAGE('Data mapping by country'!BS165:BT165)=1,AVERAGE('Data mapping by country'!BS165:BT165),""),"")</f>
        <v/>
      </c>
      <c r="AI162" s="116">
        <f>IFERROR(IF(AVERAGE('Data mapping by country'!BU165:BV165)=1,AVERAGE('Data mapping by country'!BU165:BV165),""),"")</f>
        <v>1</v>
      </c>
      <c r="AJ162" s="116">
        <f>IFERROR(IF(AVERAGE('Data mapping by country'!BX165:BY165)=1,AVERAGE('Data mapping by country'!BX165:BY165),""),"")</f>
        <v>1</v>
      </c>
      <c r="AK162" s="116">
        <f>IFERROR(IF(AVERAGE('Data mapping by country'!BZ165:CA165)=1,AVERAGE('Data mapping by country'!BZ165:CA165),""),"")</f>
        <v>1</v>
      </c>
      <c r="AL162" s="116">
        <f>IFERROR(IF(AVERAGE('Data mapping by country'!CB165:CC165)=1,AVERAGE('Data mapping by country'!CB165:CC165),""),"")</f>
        <v>1</v>
      </c>
      <c r="AM162" s="116" t="str">
        <f>IFERROR(IF(AVERAGE('Data mapping by country'!CD165:CE165)=1,AVERAGE('Data mapping by country'!CD165:CE165),""),"")</f>
        <v/>
      </c>
      <c r="AN162" s="116">
        <f>IFERROR(IF(AVERAGE('Data mapping by country'!CF165:CG165)=1,AVERAGE('Data mapping by country'!CF165:CG165),""),"")</f>
        <v>1</v>
      </c>
      <c r="AO162" s="116">
        <f>IFERROR(IF(AVERAGE('Data mapping by country'!CI165:CJ165)=1,AVERAGE('Data mapping by country'!CI165:CJ165),""),"")</f>
        <v>1</v>
      </c>
      <c r="AP162" s="116">
        <f>IFERROR(IF(AVERAGE('Data mapping by country'!CK165:CL165)=1,AVERAGE('Data mapping by country'!CK165:CL165),""),"")</f>
        <v>1</v>
      </c>
      <c r="AQ162" s="116">
        <f>IFERROR(IF(AVERAGE('Data mapping by country'!CM165:CN165)=1,AVERAGE('Data mapping by country'!CM165:CN165),""),"")</f>
        <v>1</v>
      </c>
      <c r="AR162" s="116">
        <f>IFERROR(IF(AVERAGE('Data mapping by country'!CP165:CQ165)=1,AVERAGE('Data mapping by country'!CP165:CQ165),""),"")</f>
        <v>1</v>
      </c>
      <c r="AS162" s="116">
        <f>IFERROR(IF(AVERAGE('Data mapping by country'!CR165:CS165)=1,AVERAGE('Data mapping by country'!CR165:CS165),""),"")</f>
        <v>1</v>
      </c>
      <c r="AT162" s="116" t="str">
        <f>IFERROR(IF(AVERAGE('Data mapping by country'!CV165:CW165)=1,AVERAGE('Data mapping by country'!CV165:CW165),""),"")</f>
        <v/>
      </c>
      <c r="AU162" s="116" t="str">
        <f>IFERROR(IF(AVERAGE('Data mapping by country'!CX165:CY165)=1,AVERAGE('Data mapping by country'!CX165:CY165),""),"")</f>
        <v/>
      </c>
      <c r="AV162" s="116">
        <f>IFERROR(IF(AVERAGE('Data mapping by country'!CZ165:DA165)=1,AVERAGE('Data mapping by country'!CZ165:DA165),""),"")</f>
        <v>1</v>
      </c>
      <c r="AW162" s="116">
        <f>IFERROR(IF(AVERAGE('Data mapping by country'!DB165:DC165)=1,AVERAGE('Data mapping by country'!DB165:DC165),""),"")</f>
        <v>1</v>
      </c>
      <c r="AX162" s="116">
        <f>IFERROR(IF(AVERAGE('Data mapping by country'!DD165:DE165)=1,AVERAGE('Data mapping by country'!DD165:DE165),""),"")</f>
        <v>1</v>
      </c>
      <c r="AY162" s="116">
        <f>IFERROR(IF(AVERAGE('Data mapping by country'!DF165:DG165)=1,AVERAGE('Data mapping by country'!DF165:DG165),""),"")</f>
        <v>1</v>
      </c>
      <c r="AZ162" s="116" t="str">
        <f>IFERROR(IF(AVERAGE('Data mapping by country'!DH165:DI165)=1,AVERAGE('Data mapping by country'!DH165:DI165),""),"")</f>
        <v/>
      </c>
      <c r="BA162" s="116">
        <f>IFERROR(IF(AVERAGE('Data mapping by country'!DJ165:DK165)=1,AVERAGE('Data mapping by country'!DJ165:DK165),""),"")</f>
        <v>1</v>
      </c>
      <c r="BB162" s="116">
        <f>IFERROR(IF(AVERAGE('Data mapping by country'!DL165:DM165)=1,AVERAGE('Data mapping by country'!DL165:DM165),""),"")</f>
        <v>1</v>
      </c>
      <c r="BC162" s="116" t="str">
        <f>IFERROR(IF(AVERAGE('Data mapping by country'!DN165:DO165)=1,AVERAGE('Data mapping by country'!DN165:DO165),""),"")</f>
        <v/>
      </c>
      <c r="BD162" s="116">
        <f>IFERROR(IF(AVERAGE('Data mapping by country'!DQ165:DR165)=1,AVERAGE('Data mapping by country'!DQ165:DR165),""),"")</f>
        <v>1</v>
      </c>
      <c r="BE162" s="116">
        <f>IFERROR(IF(AVERAGE('Data mapping by country'!DS165:DT165)=1,AVERAGE('Data mapping by country'!DS165:DT165),""),"")</f>
        <v>1</v>
      </c>
      <c r="BF162" s="116">
        <f>IFERROR(IF(AVERAGE('Data mapping by country'!DU165:DV165)=1,AVERAGE('Data mapping by country'!DU165:DV165),""),"")</f>
        <v>1</v>
      </c>
      <c r="BG162" s="116" t="str">
        <f>IFERROR(IF(AVERAGE('Data mapping by country'!DW165:DX165)=1,AVERAGE('Data mapping by country'!DW165:DX165),""),"")</f>
        <v/>
      </c>
      <c r="BH162" s="116">
        <f>IFERROR(IF(AVERAGE('Data mapping by country'!DY165:DZ165)=1,AVERAGE('Data mapping by country'!DY165:DZ165),""),"")</f>
        <v>1</v>
      </c>
      <c r="BI162" s="116">
        <f>IFERROR(IF(AVERAGE('Data mapping by country'!EA165:EB165)=1,AVERAGE('Data mapping by country'!EA165:EB165),""),"")</f>
        <v>1</v>
      </c>
      <c r="BJ162" s="116">
        <f>IFERROR(IF(AVERAGE('Data mapping by country'!ED165:EE165)=1,AVERAGE('Data mapping by country'!ED165:EE165),""),"")</f>
        <v>1</v>
      </c>
      <c r="BK162" s="116">
        <f>IFERROR(IF(AVERAGE('Data mapping by country'!EF165:EG165)=1,AVERAGE('Data mapping by country'!EF165:EG165),""),"")</f>
        <v>1</v>
      </c>
      <c r="BL162" s="103">
        <f>IFERROR(IF(AVERAGE('Data mapping by country'!EH165:EI165)=1,AVERAGE('Data mapping by country'!EH165:EI165),""),"")</f>
        <v>1</v>
      </c>
      <c r="BM162" s="98">
        <f t="shared" si="2"/>
        <v>44</v>
      </c>
    </row>
    <row r="163" spans="1:65" ht="25.5" customHeight="1" x14ac:dyDescent="0.25">
      <c r="A163" s="100" t="s">
        <v>1286</v>
      </c>
      <c r="B163" s="119" t="s">
        <v>1285</v>
      </c>
      <c r="C163" s="102">
        <f>IFERROR(IF(AVERAGE('Data mapping by country'!C166:D166)=1,AVERAGE('Data mapping by country'!C166:D166),""),"")</f>
        <v>1</v>
      </c>
      <c r="D163" s="115">
        <f>IFERROR(IF(AVERAGE('Data mapping by country'!E166:F166)=1,AVERAGE('Data mapping by country'!E166:F166),""),"")</f>
        <v>1</v>
      </c>
      <c r="E163" s="115" t="str">
        <f>IFERROR(IF(AVERAGE('Data mapping by country'!G166:H166)=1,AVERAGE('Data mapping by country'!G166:H166),""),"")</f>
        <v/>
      </c>
      <c r="F163" s="116" t="str">
        <f>IFERROR(IF(AVERAGE('Data mapping by country'!J166:K166)=1,AVERAGE('Data mapping by country'!J166:K166),""),"")</f>
        <v/>
      </c>
      <c r="G163" s="116" t="str">
        <f>IFERROR(IF(AVERAGE('Data mapping by country'!L166:M166)=1,AVERAGE('Data mapping by country'!L166:M166),""),"")</f>
        <v/>
      </c>
      <c r="H163" s="116">
        <f>IFERROR(IF(AVERAGE('Data mapping by country'!N166:O166)=1,AVERAGE('Data mapping by country'!N166:O166),""),"")</f>
        <v>1</v>
      </c>
      <c r="I163" s="116" t="str">
        <f>IFERROR(IF(AVERAGE('Data mapping by country'!P166:Q166)=1,AVERAGE('Data mapping by country'!P166:Q166),""),"")</f>
        <v/>
      </c>
      <c r="J163" s="116" t="str">
        <f>IFERROR(IF(AVERAGE('Data mapping by country'!R166:S166)=1,AVERAGE('Data mapping by country'!R166:S166),""),"")</f>
        <v/>
      </c>
      <c r="K163" s="116" t="str">
        <f>IFERROR(IF(AVERAGE('Data mapping by country'!T166:U166)=1,AVERAGE('Data mapping by country'!T166:U166),""),"")</f>
        <v/>
      </c>
      <c r="L163" s="116">
        <f>IFERROR(IF(AVERAGE('Data mapping by country'!W166:X166)=1,AVERAGE('Data mapping by country'!W166:X166),""),"")</f>
        <v>1</v>
      </c>
      <c r="M163" s="116">
        <f>IFERROR(IF(AVERAGE('Data mapping by country'!Y166:Z166)=1,AVERAGE('Data mapping by country'!Y166:Z166),""),"")</f>
        <v>1</v>
      </c>
      <c r="N163" s="116">
        <f>IFERROR(IF(AVERAGE('Data mapping by country'!AA166:AB166)=1,AVERAGE('Data mapping by country'!AA166:AB166),""),"")</f>
        <v>1</v>
      </c>
      <c r="O163" s="116" t="str">
        <f>IFERROR(IF(AVERAGE('Data mapping by country'!AC166:AD166)=1,AVERAGE('Data mapping by country'!AC166:AD166),""),"")</f>
        <v/>
      </c>
      <c r="P163" s="116">
        <f>IFERROR(IF(AVERAGE('Data mapping by country'!AE166:AF166)=1,AVERAGE('Data mapping by country'!AE166:AF166),""),"")</f>
        <v>1</v>
      </c>
      <c r="Q163" s="116" t="str">
        <f>IFERROR(IF(AVERAGE('Data mapping by country'!AG166:AH166)=1,AVERAGE('Data mapping by country'!AG166:AH166),""),"")</f>
        <v/>
      </c>
      <c r="R163" s="116">
        <f>IFERROR(IF(AVERAGE('Data mapping by country'!AI166:AJ166)=1,AVERAGE('Data mapping by country'!AI166:AJ166),""),"")</f>
        <v>1</v>
      </c>
      <c r="S163" s="116">
        <f>IFERROR(IF(AVERAGE('Data mapping by country'!AK166:AL166)=1,AVERAGE('Data mapping by country'!AK166:AL166),""),"")</f>
        <v>1</v>
      </c>
      <c r="T163" s="116" t="str">
        <f>IFERROR(IF(AVERAGE('Data mapping by country'!AM166:AN166)=1,AVERAGE('Data mapping by country'!AM166:AN166),""),"")</f>
        <v/>
      </c>
      <c r="U163" s="116">
        <f>IFERROR(IF(AVERAGE('Data mapping by country'!AP166:AQ166)=1,AVERAGE('Data mapping by country'!AP166:AQ166),""),"")</f>
        <v>1</v>
      </c>
      <c r="V163" s="116" t="str">
        <f>IFERROR(IF(AVERAGE('Data mapping by country'!AR166:AS166)=1,AVERAGE('Data mapping by country'!AR166:AS166),""),"")</f>
        <v/>
      </c>
      <c r="W163" s="116" t="str">
        <f>IFERROR(IF(AVERAGE('Data mapping by country'!AT166:AU166)=1,AVERAGE('Data mapping by country'!AT166:AU166),""),"")</f>
        <v/>
      </c>
      <c r="X163" s="116">
        <f>IFERROR(IF(AVERAGE('Data mapping by country'!AV166:AW166)=1,AVERAGE('Data mapping by country'!AV166:AW166),""),"")</f>
        <v>1</v>
      </c>
      <c r="Y163" s="116" t="str">
        <f>IFERROR(IF(AVERAGE('Data mapping by country'!AX166:AY166)=1,AVERAGE('Data mapping by country'!AX166:AY166),""),"")</f>
        <v/>
      </c>
      <c r="Z163" s="116" t="str">
        <f>IFERROR(IF(AVERAGE('Data mapping by country'!AZ166:BA166)=1,AVERAGE('Data mapping by country'!AZ166:BA166),""),"")</f>
        <v/>
      </c>
      <c r="AA163" s="116" t="str">
        <f>IFERROR(IF(AVERAGE('Data mapping by country'!BB166:BC166)=1,AVERAGE('Data mapping by country'!BB166:BC166),""),"")</f>
        <v/>
      </c>
      <c r="AB163" s="116">
        <f>IFERROR(IF(AVERAGE('Data mapping by country'!BF166:BG166)=1,AVERAGE('Data mapping by country'!BF166:BG166),""),"")</f>
        <v>1</v>
      </c>
      <c r="AC163" s="116" t="str">
        <f>IFERROR(IF(AVERAGE('Data mapping by country'!BH166:BI166)=1,AVERAGE('Data mapping by country'!BH166:BI166),""),"")</f>
        <v/>
      </c>
      <c r="AD163" s="116" t="str">
        <f>IFERROR(IF(AVERAGE('Data mapping by country'!BJ166:BK166)=1,AVERAGE('Data mapping by country'!BJ166:BK166),""),"")</f>
        <v/>
      </c>
      <c r="AE163" s="116" t="str">
        <f>IFERROR(IF(AVERAGE('Data mapping by country'!BL166:BM166)=1,AVERAGE('Data mapping by country'!BL166:BM166),""),"")</f>
        <v/>
      </c>
      <c r="AF163" s="116" t="str">
        <f>IFERROR(IF(AVERAGE('Data mapping by country'!BN166:BO166)=1,AVERAGE('Data mapping by country'!BN166:BO166),""),"")</f>
        <v/>
      </c>
      <c r="AG163" s="116">
        <f>IFERROR(IF(AVERAGE('Data mapping by country'!BQ166:BR166)=1,AVERAGE('Data mapping by country'!BQ166:BR166),""),"")</f>
        <v>1</v>
      </c>
      <c r="AH163" s="116" t="str">
        <f>IFERROR(IF(AVERAGE('Data mapping by country'!BS166:BT166)=1,AVERAGE('Data mapping by country'!BS166:BT166),""),"")</f>
        <v/>
      </c>
      <c r="AI163" s="116">
        <f>IFERROR(IF(AVERAGE('Data mapping by country'!BU166:BV166)=1,AVERAGE('Data mapping by country'!BU166:BV166),""),"")</f>
        <v>1</v>
      </c>
      <c r="AJ163" s="116" t="str">
        <f>IFERROR(IF(AVERAGE('Data mapping by country'!BX166:BY166)=1,AVERAGE('Data mapping by country'!BX166:BY166),""),"")</f>
        <v/>
      </c>
      <c r="AK163" s="116">
        <f>IFERROR(IF(AVERAGE('Data mapping by country'!BZ166:CA166)=1,AVERAGE('Data mapping by country'!BZ166:CA166),""),"")</f>
        <v>1</v>
      </c>
      <c r="AL163" s="116" t="str">
        <f>IFERROR(IF(AVERAGE('Data mapping by country'!CB166:CC166)=1,AVERAGE('Data mapping by country'!CB166:CC166),""),"")</f>
        <v/>
      </c>
      <c r="AM163" s="116" t="str">
        <f>IFERROR(IF(AVERAGE('Data mapping by country'!CD166:CE166)=1,AVERAGE('Data mapping by country'!CD166:CE166),""),"")</f>
        <v/>
      </c>
      <c r="AN163" s="116">
        <f>IFERROR(IF(AVERAGE('Data mapping by country'!CF166:CG166)=1,AVERAGE('Data mapping by country'!CF166:CG166),""),"")</f>
        <v>1</v>
      </c>
      <c r="AO163" s="116" t="str">
        <f>IFERROR(IF(AVERAGE('Data mapping by country'!CI166:CJ166)=1,AVERAGE('Data mapping by country'!CI166:CJ166),""),"")</f>
        <v/>
      </c>
      <c r="AP163" s="116" t="str">
        <f>IFERROR(IF(AVERAGE('Data mapping by country'!CK166:CL166)=1,AVERAGE('Data mapping by country'!CK166:CL166),""),"")</f>
        <v/>
      </c>
      <c r="AQ163" s="116" t="str">
        <f>IFERROR(IF(AVERAGE('Data mapping by country'!CM166:CN166)=1,AVERAGE('Data mapping by country'!CM166:CN166),""),"")</f>
        <v/>
      </c>
      <c r="AR163" s="116">
        <f>IFERROR(IF(AVERAGE('Data mapping by country'!CP166:CQ166)=1,AVERAGE('Data mapping by country'!CP166:CQ166),""),"")</f>
        <v>1</v>
      </c>
      <c r="AS163" s="116" t="str">
        <f>IFERROR(IF(AVERAGE('Data mapping by country'!CR166:CS166)=1,AVERAGE('Data mapping by country'!CR166:CS166),""),"")</f>
        <v/>
      </c>
      <c r="AT163" s="116" t="str">
        <f>IFERROR(IF(AVERAGE('Data mapping by country'!CV166:CW166)=1,AVERAGE('Data mapping by country'!CV166:CW166),""),"")</f>
        <v/>
      </c>
      <c r="AU163" s="116" t="str">
        <f>IFERROR(IF(AVERAGE('Data mapping by country'!CX166:CY166)=1,AVERAGE('Data mapping by country'!CX166:CY166),""),"")</f>
        <v/>
      </c>
      <c r="AV163" s="116" t="str">
        <f>IFERROR(IF(AVERAGE('Data mapping by country'!CZ166:DA166)=1,AVERAGE('Data mapping by country'!CZ166:DA166),""),"")</f>
        <v/>
      </c>
      <c r="AW163" s="116" t="str">
        <f>IFERROR(IF(AVERAGE('Data mapping by country'!DB166:DC166)=1,AVERAGE('Data mapping by country'!DB166:DC166),""),"")</f>
        <v/>
      </c>
      <c r="AX163" s="116" t="str">
        <f>IFERROR(IF(AVERAGE('Data mapping by country'!DD166:DE166)=1,AVERAGE('Data mapping by country'!DD166:DE166),""),"")</f>
        <v/>
      </c>
      <c r="AY163" s="116" t="str">
        <f>IFERROR(IF(AVERAGE('Data mapping by country'!DF166:DG166)=1,AVERAGE('Data mapping by country'!DF166:DG166),""),"")</f>
        <v/>
      </c>
      <c r="AZ163" s="116" t="str">
        <f>IFERROR(IF(AVERAGE('Data mapping by country'!DH166:DI166)=1,AVERAGE('Data mapping by country'!DH166:DI166),""),"")</f>
        <v/>
      </c>
      <c r="BA163" s="116" t="str">
        <f>IFERROR(IF(AVERAGE('Data mapping by country'!DJ166:DK166)=1,AVERAGE('Data mapping by country'!DJ166:DK166),""),"")</f>
        <v/>
      </c>
      <c r="BB163" s="116" t="str">
        <f>IFERROR(IF(AVERAGE('Data mapping by country'!DL166:DM166)=1,AVERAGE('Data mapping by country'!DL166:DM166),""),"")</f>
        <v/>
      </c>
      <c r="BC163" s="116" t="str">
        <f>IFERROR(IF(AVERAGE('Data mapping by country'!DN166:DO166)=1,AVERAGE('Data mapping by country'!DN166:DO166),""),"")</f>
        <v/>
      </c>
      <c r="BD163" s="116" t="str">
        <f>IFERROR(IF(AVERAGE('Data mapping by country'!DQ166:DR166)=1,AVERAGE('Data mapping by country'!DQ166:DR166),""),"")</f>
        <v/>
      </c>
      <c r="BE163" s="116" t="str">
        <f>IFERROR(IF(AVERAGE('Data mapping by country'!DS166:DT166)=1,AVERAGE('Data mapping by country'!DS166:DT166),""),"")</f>
        <v/>
      </c>
      <c r="BF163" s="116" t="str">
        <f>IFERROR(IF(AVERAGE('Data mapping by country'!DU166:DV166)=1,AVERAGE('Data mapping by country'!DU166:DV166),""),"")</f>
        <v/>
      </c>
      <c r="BG163" s="116" t="str">
        <f>IFERROR(IF(AVERAGE('Data mapping by country'!DW166:DX166)=1,AVERAGE('Data mapping by country'!DW166:DX166),""),"")</f>
        <v/>
      </c>
      <c r="BH163" s="116" t="str">
        <f>IFERROR(IF(AVERAGE('Data mapping by country'!DY166:DZ166)=1,AVERAGE('Data mapping by country'!DY166:DZ166),""),"")</f>
        <v/>
      </c>
      <c r="BI163" s="116" t="str">
        <f>IFERROR(IF(AVERAGE('Data mapping by country'!EA166:EB166)=1,AVERAGE('Data mapping by country'!EA166:EB166),""),"")</f>
        <v/>
      </c>
      <c r="BJ163" s="116" t="str">
        <f>IFERROR(IF(AVERAGE('Data mapping by country'!ED166:EE166)=1,AVERAGE('Data mapping by country'!ED166:EE166),""),"")</f>
        <v/>
      </c>
      <c r="BK163" s="116">
        <f>IFERROR(IF(AVERAGE('Data mapping by country'!EF166:EG166)=1,AVERAGE('Data mapping by country'!EF166:EG166),""),"")</f>
        <v>1</v>
      </c>
      <c r="BL163" s="103" t="str">
        <f>IFERROR(IF(AVERAGE('Data mapping by country'!EH166:EI166)=1,AVERAGE('Data mapping by country'!EH166:EI166),""),"")</f>
        <v/>
      </c>
      <c r="BM163" s="98">
        <f t="shared" si="2"/>
        <v>18</v>
      </c>
    </row>
    <row r="164" spans="1:65" ht="25.5" customHeight="1" x14ac:dyDescent="0.25">
      <c r="A164" s="100" t="s">
        <v>1284</v>
      </c>
      <c r="B164" s="119" t="s">
        <v>1283</v>
      </c>
      <c r="C164" s="102">
        <f>IFERROR(IF(AVERAGE('Data mapping by country'!C167:D167)=1,AVERAGE('Data mapping by country'!C167:D167),""),"")</f>
        <v>1</v>
      </c>
      <c r="D164" s="115">
        <f>IFERROR(IF(AVERAGE('Data mapping by country'!E167:F167)=1,AVERAGE('Data mapping by country'!E167:F167),""),"")</f>
        <v>1</v>
      </c>
      <c r="E164" s="115" t="str">
        <f>IFERROR(IF(AVERAGE('Data mapping by country'!G167:H167)=1,AVERAGE('Data mapping by country'!G167:H167),""),"")</f>
        <v/>
      </c>
      <c r="F164" s="116">
        <f>IFERROR(IF(AVERAGE('Data mapping by country'!J167:K167)=1,AVERAGE('Data mapping by country'!J167:K167),""),"")</f>
        <v>1</v>
      </c>
      <c r="G164" s="116" t="str">
        <f>IFERROR(IF(AVERAGE('Data mapping by country'!L167:M167)=1,AVERAGE('Data mapping by country'!L167:M167),""),"")</f>
        <v/>
      </c>
      <c r="H164" s="116">
        <f>IFERROR(IF(AVERAGE('Data mapping by country'!N167:O167)=1,AVERAGE('Data mapping by country'!N167:O167),""),"")</f>
        <v>1</v>
      </c>
      <c r="I164" s="116">
        <f>IFERROR(IF(AVERAGE('Data mapping by country'!P167:Q167)=1,AVERAGE('Data mapping by country'!P167:Q167),""),"")</f>
        <v>1</v>
      </c>
      <c r="J164" s="116">
        <f>IFERROR(IF(AVERAGE('Data mapping by country'!R167:S167)=1,AVERAGE('Data mapping by country'!R167:S167),""),"")</f>
        <v>1</v>
      </c>
      <c r="K164" s="116" t="str">
        <f>IFERROR(IF(AVERAGE('Data mapping by country'!T167:U167)=1,AVERAGE('Data mapping by country'!T167:U167),""),"")</f>
        <v/>
      </c>
      <c r="L164" s="116">
        <f>IFERROR(IF(AVERAGE('Data mapping by country'!W167:X167)=1,AVERAGE('Data mapping by country'!W167:X167),""),"")</f>
        <v>1</v>
      </c>
      <c r="M164" s="116">
        <f>IFERROR(IF(AVERAGE('Data mapping by country'!Y167:Z167)=1,AVERAGE('Data mapping by country'!Y167:Z167),""),"")</f>
        <v>1</v>
      </c>
      <c r="N164" s="116">
        <f>IFERROR(IF(AVERAGE('Data mapping by country'!AA167:AB167)=1,AVERAGE('Data mapping by country'!AA167:AB167),""),"")</f>
        <v>1</v>
      </c>
      <c r="O164" s="116" t="str">
        <f>IFERROR(IF(AVERAGE('Data mapping by country'!AC167:AD167)=1,AVERAGE('Data mapping by country'!AC167:AD167),""),"")</f>
        <v/>
      </c>
      <c r="P164" s="116">
        <f>IFERROR(IF(AVERAGE('Data mapping by country'!AE167:AF167)=1,AVERAGE('Data mapping by country'!AE167:AF167),""),"")</f>
        <v>1</v>
      </c>
      <c r="Q164" s="116" t="str">
        <f>IFERROR(IF(AVERAGE('Data mapping by country'!AG167:AH167)=1,AVERAGE('Data mapping by country'!AG167:AH167),""),"")</f>
        <v/>
      </c>
      <c r="R164" s="116">
        <f>IFERROR(IF(AVERAGE('Data mapping by country'!AI167:AJ167)=1,AVERAGE('Data mapping by country'!AI167:AJ167),""),"")</f>
        <v>1</v>
      </c>
      <c r="S164" s="116">
        <f>IFERROR(IF(AVERAGE('Data mapping by country'!AK167:AL167)=1,AVERAGE('Data mapping by country'!AK167:AL167),""),"")</f>
        <v>1</v>
      </c>
      <c r="T164" s="116" t="str">
        <f>IFERROR(IF(AVERAGE('Data mapping by country'!AM167:AN167)=1,AVERAGE('Data mapping by country'!AM167:AN167),""),"")</f>
        <v/>
      </c>
      <c r="U164" s="116">
        <f>IFERROR(IF(AVERAGE('Data mapping by country'!AP167:AQ167)=1,AVERAGE('Data mapping by country'!AP167:AQ167),""),"")</f>
        <v>1</v>
      </c>
      <c r="V164" s="116" t="str">
        <f>IFERROR(IF(AVERAGE('Data mapping by country'!AR167:AS167)=1,AVERAGE('Data mapping by country'!AR167:AS167),""),"")</f>
        <v/>
      </c>
      <c r="W164" s="116" t="str">
        <f>IFERROR(IF(AVERAGE('Data mapping by country'!AT167:AU167)=1,AVERAGE('Data mapping by country'!AT167:AU167),""),"")</f>
        <v/>
      </c>
      <c r="X164" s="116">
        <f>IFERROR(IF(AVERAGE('Data mapping by country'!AV167:AW167)=1,AVERAGE('Data mapping by country'!AV167:AW167),""),"")</f>
        <v>1</v>
      </c>
      <c r="Y164" s="116">
        <f>IFERROR(IF(AVERAGE('Data mapping by country'!AX167:AY167)=1,AVERAGE('Data mapping by country'!AX167:AY167),""),"")</f>
        <v>1</v>
      </c>
      <c r="Z164" s="116">
        <f>IFERROR(IF(AVERAGE('Data mapping by country'!AZ167:BA167)=1,AVERAGE('Data mapping by country'!AZ167:BA167),""),"")</f>
        <v>1</v>
      </c>
      <c r="AA164" s="116" t="str">
        <f>IFERROR(IF(AVERAGE('Data mapping by country'!BB167:BC167)=1,AVERAGE('Data mapping by country'!BB167:BC167),""),"")</f>
        <v/>
      </c>
      <c r="AB164" s="116">
        <f>IFERROR(IF(AVERAGE('Data mapping by country'!BF167:BG167)=1,AVERAGE('Data mapping by country'!BF167:BG167),""),"")</f>
        <v>1</v>
      </c>
      <c r="AC164" s="116" t="str">
        <f>IFERROR(IF(AVERAGE('Data mapping by country'!BH167:BI167)=1,AVERAGE('Data mapping by country'!BH167:BI167),""),"")</f>
        <v/>
      </c>
      <c r="AD164" s="116" t="str">
        <f>IFERROR(IF(AVERAGE('Data mapping by country'!BJ167:BK167)=1,AVERAGE('Data mapping by country'!BJ167:BK167),""),"")</f>
        <v/>
      </c>
      <c r="AE164" s="116" t="str">
        <f>IFERROR(IF(AVERAGE('Data mapping by country'!BL167:BM167)=1,AVERAGE('Data mapping by country'!BL167:BM167),""),"")</f>
        <v/>
      </c>
      <c r="AF164" s="116" t="str">
        <f>IFERROR(IF(AVERAGE('Data mapping by country'!BN167:BO167)=1,AVERAGE('Data mapping by country'!BN167:BO167),""),"")</f>
        <v/>
      </c>
      <c r="AG164" s="116">
        <f>IFERROR(IF(AVERAGE('Data mapping by country'!BQ167:BR167)=1,AVERAGE('Data mapping by country'!BQ167:BR167),""),"")</f>
        <v>1</v>
      </c>
      <c r="AH164" s="116" t="str">
        <f>IFERROR(IF(AVERAGE('Data mapping by country'!BS167:BT167)=1,AVERAGE('Data mapping by country'!BS167:BT167),""),"")</f>
        <v/>
      </c>
      <c r="AI164" s="116">
        <f>IFERROR(IF(AVERAGE('Data mapping by country'!BU167:BV167)=1,AVERAGE('Data mapping by country'!BU167:BV167),""),"")</f>
        <v>1</v>
      </c>
      <c r="AJ164" s="116">
        <f>IFERROR(IF(AVERAGE('Data mapping by country'!BX167:BY167)=1,AVERAGE('Data mapping by country'!BX167:BY167),""),"")</f>
        <v>1</v>
      </c>
      <c r="AK164" s="116">
        <f>IFERROR(IF(AVERAGE('Data mapping by country'!BZ167:CA167)=1,AVERAGE('Data mapping by country'!BZ167:CA167),""),"")</f>
        <v>1</v>
      </c>
      <c r="AL164" s="116" t="str">
        <f>IFERROR(IF(AVERAGE('Data mapping by country'!CB167:CC167)=1,AVERAGE('Data mapping by country'!CB167:CC167),""),"")</f>
        <v/>
      </c>
      <c r="AM164" s="116" t="str">
        <f>IFERROR(IF(AVERAGE('Data mapping by country'!CD167:CE167)=1,AVERAGE('Data mapping by country'!CD167:CE167),""),"")</f>
        <v/>
      </c>
      <c r="AN164" s="116">
        <f>IFERROR(IF(AVERAGE('Data mapping by country'!CF167:CG167)=1,AVERAGE('Data mapping by country'!CF167:CG167),""),"")</f>
        <v>1</v>
      </c>
      <c r="AO164" s="116">
        <f>IFERROR(IF(AVERAGE('Data mapping by country'!CI167:CJ167)=1,AVERAGE('Data mapping by country'!CI167:CJ167),""),"")</f>
        <v>1</v>
      </c>
      <c r="AP164" s="116" t="str">
        <f>IFERROR(IF(AVERAGE('Data mapping by country'!CK167:CL167)=1,AVERAGE('Data mapping by country'!CK167:CL167),""),"")</f>
        <v/>
      </c>
      <c r="AQ164" s="116" t="str">
        <f>IFERROR(IF(AVERAGE('Data mapping by country'!CM167:CN167)=1,AVERAGE('Data mapping by country'!CM167:CN167),""),"")</f>
        <v/>
      </c>
      <c r="AR164" s="116">
        <f>IFERROR(IF(AVERAGE('Data mapping by country'!CP167:CQ167)=1,AVERAGE('Data mapping by country'!CP167:CQ167),""),"")</f>
        <v>1</v>
      </c>
      <c r="AS164" s="116" t="str">
        <f>IFERROR(IF(AVERAGE('Data mapping by country'!CR167:CS167)=1,AVERAGE('Data mapping by country'!CR167:CS167),""),"")</f>
        <v/>
      </c>
      <c r="AT164" s="116" t="str">
        <f>IFERROR(IF(AVERAGE('Data mapping by country'!CV167:CW167)=1,AVERAGE('Data mapping by country'!CV167:CW167),""),"")</f>
        <v/>
      </c>
      <c r="AU164" s="116" t="str">
        <f>IFERROR(IF(AVERAGE('Data mapping by country'!CX167:CY167)=1,AVERAGE('Data mapping by country'!CX167:CY167),""),"")</f>
        <v/>
      </c>
      <c r="AV164" s="116">
        <f>IFERROR(IF(AVERAGE('Data mapping by country'!CZ167:DA167)=1,AVERAGE('Data mapping by country'!CZ167:DA167),""),"")</f>
        <v>1</v>
      </c>
      <c r="AW164" s="116" t="str">
        <f>IFERROR(IF(AVERAGE('Data mapping by country'!DB167:DC167)=1,AVERAGE('Data mapping by country'!DB167:DC167),""),"")</f>
        <v/>
      </c>
      <c r="AX164" s="116">
        <f>IFERROR(IF(AVERAGE('Data mapping by country'!DD167:DE167)=1,AVERAGE('Data mapping by country'!DD167:DE167),""),"")</f>
        <v>1</v>
      </c>
      <c r="AY164" s="116" t="str">
        <f>IFERROR(IF(AVERAGE('Data mapping by country'!DF167:DG167)=1,AVERAGE('Data mapping by country'!DF167:DG167),""),"")</f>
        <v/>
      </c>
      <c r="AZ164" s="116" t="str">
        <f>IFERROR(IF(AVERAGE('Data mapping by country'!DH167:DI167)=1,AVERAGE('Data mapping by country'!DH167:DI167),""),"")</f>
        <v/>
      </c>
      <c r="BA164" s="116">
        <f>IFERROR(IF(AVERAGE('Data mapping by country'!DJ167:DK167)=1,AVERAGE('Data mapping by country'!DJ167:DK167),""),"")</f>
        <v>1</v>
      </c>
      <c r="BB164" s="116" t="str">
        <f>IFERROR(IF(AVERAGE('Data mapping by country'!DL167:DM167)=1,AVERAGE('Data mapping by country'!DL167:DM167),""),"")</f>
        <v/>
      </c>
      <c r="BC164" s="116" t="str">
        <f>IFERROR(IF(AVERAGE('Data mapping by country'!DN167:DO167)=1,AVERAGE('Data mapping by country'!DN167:DO167),""),"")</f>
        <v/>
      </c>
      <c r="BD164" s="116">
        <f>IFERROR(IF(AVERAGE('Data mapping by country'!DQ167:DR167)=1,AVERAGE('Data mapping by country'!DQ167:DR167),""),"")</f>
        <v>1</v>
      </c>
      <c r="BE164" s="116">
        <f>IFERROR(IF(AVERAGE('Data mapping by country'!DS167:DT167)=1,AVERAGE('Data mapping by country'!DS167:DT167),""),"")</f>
        <v>1</v>
      </c>
      <c r="BF164" s="116">
        <f>IFERROR(IF(AVERAGE('Data mapping by country'!DU167:DV167)=1,AVERAGE('Data mapping by country'!DU167:DV167),""),"")</f>
        <v>1</v>
      </c>
      <c r="BG164" s="116">
        <f>IFERROR(IF(AVERAGE('Data mapping by country'!DW167:DX167)=1,AVERAGE('Data mapping by country'!DW167:DX167),""),"")</f>
        <v>1</v>
      </c>
      <c r="BH164" s="116">
        <f>IFERROR(IF(AVERAGE('Data mapping by country'!DY167:DZ167)=1,AVERAGE('Data mapping by country'!DY167:DZ167),""),"")</f>
        <v>1</v>
      </c>
      <c r="BI164" s="116">
        <f>IFERROR(IF(AVERAGE('Data mapping by country'!EA167:EB167)=1,AVERAGE('Data mapping by country'!EA167:EB167),""),"")</f>
        <v>1</v>
      </c>
      <c r="BJ164" s="116">
        <f>IFERROR(IF(AVERAGE('Data mapping by country'!ED167:EE167)=1,AVERAGE('Data mapping by country'!ED167:EE167),""),"")</f>
        <v>1</v>
      </c>
      <c r="BK164" s="116">
        <f>IFERROR(IF(AVERAGE('Data mapping by country'!EF167:EG167)=1,AVERAGE('Data mapping by country'!EF167:EG167),""),"")</f>
        <v>1</v>
      </c>
      <c r="BL164" s="103" t="str">
        <f>IFERROR(IF(AVERAGE('Data mapping by country'!EH167:EI167)=1,AVERAGE('Data mapping by country'!EH167:EI167),""),"")</f>
        <v/>
      </c>
      <c r="BM164" s="98">
        <f t="shared" si="2"/>
        <v>35</v>
      </c>
    </row>
    <row r="165" spans="1:65" ht="25.5" customHeight="1" x14ac:dyDescent="0.25">
      <c r="A165" s="99" t="s">
        <v>1282</v>
      </c>
      <c r="B165" s="118" t="s">
        <v>483</v>
      </c>
      <c r="C165" s="102">
        <f>IFERROR(IF(AVERAGE('Data mapping by country'!C168:D168)=1,AVERAGE('Data mapping by country'!C168:D168),""),"")</f>
        <v>1</v>
      </c>
      <c r="D165" s="115">
        <f>IFERROR(IF(AVERAGE('Data mapping by country'!E168:F168)=1,AVERAGE('Data mapping by country'!E168:F168),""),"")</f>
        <v>1</v>
      </c>
      <c r="E165" s="115" t="str">
        <f>IFERROR(IF(AVERAGE('Data mapping by country'!G168:H168)=1,AVERAGE('Data mapping by country'!G168:H168),""),"")</f>
        <v/>
      </c>
      <c r="F165" s="116">
        <f>IFERROR(IF(AVERAGE('Data mapping by country'!J168:K168)=1,AVERAGE('Data mapping by country'!J168:K168),""),"")</f>
        <v>1</v>
      </c>
      <c r="G165" s="116" t="str">
        <f>IFERROR(IF(AVERAGE('Data mapping by country'!L168:M168)=1,AVERAGE('Data mapping by country'!L168:M168),""),"")</f>
        <v/>
      </c>
      <c r="H165" s="116">
        <f>IFERROR(IF(AVERAGE('Data mapping by country'!N168:O168)=1,AVERAGE('Data mapping by country'!N168:O168),""),"")</f>
        <v>1</v>
      </c>
      <c r="I165" s="116">
        <f>IFERROR(IF(AVERAGE('Data mapping by country'!P168:Q168)=1,AVERAGE('Data mapping by country'!P168:Q168),""),"")</f>
        <v>1</v>
      </c>
      <c r="J165" s="116">
        <f>IFERROR(IF(AVERAGE('Data mapping by country'!R168:S168)=1,AVERAGE('Data mapping by country'!R168:S168),""),"")</f>
        <v>1</v>
      </c>
      <c r="K165" s="116" t="str">
        <f>IFERROR(IF(AVERAGE('Data mapping by country'!T168:U168)=1,AVERAGE('Data mapping by country'!T168:U168),""),"")</f>
        <v/>
      </c>
      <c r="L165" s="116">
        <f>IFERROR(IF(AVERAGE('Data mapping by country'!W168:X168)=1,AVERAGE('Data mapping by country'!W168:X168),""),"")</f>
        <v>1</v>
      </c>
      <c r="M165" s="116">
        <f>IFERROR(IF(AVERAGE('Data mapping by country'!Y168:Z168)=1,AVERAGE('Data mapping by country'!Y168:Z168),""),"")</f>
        <v>1</v>
      </c>
      <c r="N165" s="116">
        <f>IFERROR(IF(AVERAGE('Data mapping by country'!AA168:AB168)=1,AVERAGE('Data mapping by country'!AA168:AB168),""),"")</f>
        <v>1</v>
      </c>
      <c r="O165" s="116">
        <f>IFERROR(IF(AVERAGE('Data mapping by country'!AC168:AD168)=1,AVERAGE('Data mapping by country'!AC168:AD168),""),"")</f>
        <v>1</v>
      </c>
      <c r="P165" s="116">
        <f>IFERROR(IF(AVERAGE('Data mapping by country'!AE168:AF168)=1,AVERAGE('Data mapping by country'!AE168:AF168),""),"")</f>
        <v>1</v>
      </c>
      <c r="Q165" s="116" t="str">
        <f>IFERROR(IF(AVERAGE('Data mapping by country'!AG168:AH168)=1,AVERAGE('Data mapping by country'!AG168:AH168),""),"")</f>
        <v/>
      </c>
      <c r="R165" s="116">
        <f>IFERROR(IF(AVERAGE('Data mapping by country'!AI168:AJ168)=1,AVERAGE('Data mapping by country'!AI168:AJ168),""),"")</f>
        <v>1</v>
      </c>
      <c r="S165" s="116">
        <f>IFERROR(IF(AVERAGE('Data mapping by country'!AK168:AL168)=1,AVERAGE('Data mapping by country'!AK168:AL168),""),"")</f>
        <v>1</v>
      </c>
      <c r="T165" s="116" t="str">
        <f>IFERROR(IF(AVERAGE('Data mapping by country'!AM168:AN168)=1,AVERAGE('Data mapping by country'!AM168:AN168),""),"")</f>
        <v/>
      </c>
      <c r="U165" s="116">
        <f>IFERROR(IF(AVERAGE('Data mapping by country'!AP168:AQ168)=1,AVERAGE('Data mapping by country'!AP168:AQ168),""),"")</f>
        <v>1</v>
      </c>
      <c r="V165" s="116" t="str">
        <f>IFERROR(IF(AVERAGE('Data mapping by country'!AR168:AS168)=1,AVERAGE('Data mapping by country'!AR168:AS168),""),"")</f>
        <v/>
      </c>
      <c r="W165" s="116">
        <f>IFERROR(IF(AVERAGE('Data mapping by country'!AT168:AU168)=1,AVERAGE('Data mapping by country'!AT168:AU168),""),"")</f>
        <v>1</v>
      </c>
      <c r="X165" s="116">
        <f>IFERROR(IF(AVERAGE('Data mapping by country'!AV168:AW168)=1,AVERAGE('Data mapping by country'!AV168:AW168),""),"")</f>
        <v>1</v>
      </c>
      <c r="Y165" s="116" t="str">
        <f>IFERROR(IF(AVERAGE('Data mapping by country'!AX168:AY168)=1,AVERAGE('Data mapping by country'!AX168:AY168),""),"")</f>
        <v/>
      </c>
      <c r="Z165" s="116">
        <f>IFERROR(IF(AVERAGE('Data mapping by country'!AZ168:BA168)=1,AVERAGE('Data mapping by country'!AZ168:BA168),""),"")</f>
        <v>1</v>
      </c>
      <c r="AA165" s="116">
        <f>IFERROR(IF(AVERAGE('Data mapping by country'!BB168:BC168)=1,AVERAGE('Data mapping by country'!BB168:BC168),""),"")</f>
        <v>1</v>
      </c>
      <c r="AB165" s="116">
        <f>IFERROR(IF(AVERAGE('Data mapping by country'!BF168:BG168)=1,AVERAGE('Data mapping by country'!BF168:BG168),""),"")</f>
        <v>1</v>
      </c>
      <c r="AC165" s="116">
        <f>IFERROR(IF(AVERAGE('Data mapping by country'!BH168:BI168)=1,AVERAGE('Data mapping by country'!BH168:BI168),""),"")</f>
        <v>1</v>
      </c>
      <c r="AD165" s="116" t="str">
        <f>IFERROR(IF(AVERAGE('Data mapping by country'!BJ168:BK168)=1,AVERAGE('Data mapping by country'!BJ168:BK168),""),"")</f>
        <v/>
      </c>
      <c r="AE165" s="116" t="str">
        <f>IFERROR(IF(AVERAGE('Data mapping by country'!BL168:BM168)=1,AVERAGE('Data mapping by country'!BL168:BM168),""),"")</f>
        <v/>
      </c>
      <c r="AF165" s="116" t="str">
        <f>IFERROR(IF(AVERAGE('Data mapping by country'!BN168:BO168)=1,AVERAGE('Data mapping by country'!BN168:BO168),""),"")</f>
        <v/>
      </c>
      <c r="AG165" s="116">
        <f>IFERROR(IF(AVERAGE('Data mapping by country'!BQ168:BR168)=1,AVERAGE('Data mapping by country'!BQ168:BR168),""),"")</f>
        <v>1</v>
      </c>
      <c r="AH165" s="116" t="str">
        <f>IFERROR(IF(AVERAGE('Data mapping by country'!BS168:BT168)=1,AVERAGE('Data mapping by country'!BS168:BT168),""),"")</f>
        <v/>
      </c>
      <c r="AI165" s="116">
        <f>IFERROR(IF(AVERAGE('Data mapping by country'!BU168:BV168)=1,AVERAGE('Data mapping by country'!BU168:BV168),""),"")</f>
        <v>1</v>
      </c>
      <c r="AJ165" s="116">
        <f>IFERROR(IF(AVERAGE('Data mapping by country'!BX168:BY168)=1,AVERAGE('Data mapping by country'!BX168:BY168),""),"")</f>
        <v>1</v>
      </c>
      <c r="AK165" s="116">
        <f>IFERROR(IF(AVERAGE('Data mapping by country'!BZ168:CA168)=1,AVERAGE('Data mapping by country'!BZ168:CA168),""),"")</f>
        <v>1</v>
      </c>
      <c r="AL165" s="116" t="str">
        <f>IFERROR(IF(AVERAGE('Data mapping by country'!CB168:CC168)=1,AVERAGE('Data mapping by country'!CB168:CC168),""),"")</f>
        <v/>
      </c>
      <c r="AM165" s="116" t="str">
        <f>IFERROR(IF(AVERAGE('Data mapping by country'!CD168:CE168)=1,AVERAGE('Data mapping by country'!CD168:CE168),""),"")</f>
        <v/>
      </c>
      <c r="AN165" s="116">
        <f>IFERROR(IF(AVERAGE('Data mapping by country'!CF168:CG168)=1,AVERAGE('Data mapping by country'!CF168:CG168),""),"")</f>
        <v>1</v>
      </c>
      <c r="AO165" s="116">
        <f>IFERROR(IF(AVERAGE('Data mapping by country'!CI168:CJ168)=1,AVERAGE('Data mapping by country'!CI168:CJ168),""),"")</f>
        <v>1</v>
      </c>
      <c r="AP165" s="116" t="str">
        <f>IFERROR(IF(AVERAGE('Data mapping by country'!CK168:CL168)=1,AVERAGE('Data mapping by country'!CK168:CL168),""),"")</f>
        <v/>
      </c>
      <c r="AQ165" s="116" t="str">
        <f>IFERROR(IF(AVERAGE('Data mapping by country'!CM168:CN168)=1,AVERAGE('Data mapping by country'!CM168:CN168),""),"")</f>
        <v/>
      </c>
      <c r="AR165" s="116">
        <f>IFERROR(IF(AVERAGE('Data mapping by country'!CP168:CQ168)=1,AVERAGE('Data mapping by country'!CP168:CQ168),""),"")</f>
        <v>1</v>
      </c>
      <c r="AS165" s="116">
        <f>IFERROR(IF(AVERAGE('Data mapping by country'!CR168:CS168)=1,AVERAGE('Data mapping by country'!CR168:CS168),""),"")</f>
        <v>1</v>
      </c>
      <c r="AT165" s="116" t="str">
        <f>IFERROR(IF(AVERAGE('Data mapping by country'!CV168:CW168)=1,AVERAGE('Data mapping by country'!CV168:CW168),""),"")</f>
        <v/>
      </c>
      <c r="AU165" s="116" t="str">
        <f>IFERROR(IF(AVERAGE('Data mapping by country'!CX168:CY168)=1,AVERAGE('Data mapping by country'!CX168:CY168),""),"")</f>
        <v/>
      </c>
      <c r="AV165" s="116">
        <f>IFERROR(IF(AVERAGE('Data mapping by country'!CZ168:DA168)=1,AVERAGE('Data mapping by country'!CZ168:DA168),""),"")</f>
        <v>1</v>
      </c>
      <c r="AW165" s="116" t="str">
        <f>IFERROR(IF(AVERAGE('Data mapping by country'!DB168:DC168)=1,AVERAGE('Data mapping by country'!DB168:DC168),""),"")</f>
        <v/>
      </c>
      <c r="AX165" s="116">
        <f>IFERROR(IF(AVERAGE('Data mapping by country'!DD168:DE168)=1,AVERAGE('Data mapping by country'!DD168:DE168),""),"")</f>
        <v>1</v>
      </c>
      <c r="AY165" s="116" t="str">
        <f>IFERROR(IF(AVERAGE('Data mapping by country'!DF168:DG168)=1,AVERAGE('Data mapping by country'!DF168:DG168),""),"")</f>
        <v/>
      </c>
      <c r="AZ165" s="116" t="str">
        <f>IFERROR(IF(AVERAGE('Data mapping by country'!DH168:DI168)=1,AVERAGE('Data mapping by country'!DH168:DI168),""),"")</f>
        <v/>
      </c>
      <c r="BA165" s="116">
        <f>IFERROR(IF(AVERAGE('Data mapping by country'!DJ168:DK168)=1,AVERAGE('Data mapping by country'!DJ168:DK168),""),"")</f>
        <v>1</v>
      </c>
      <c r="BB165" s="116" t="str">
        <f>IFERROR(IF(AVERAGE('Data mapping by country'!DL168:DM168)=1,AVERAGE('Data mapping by country'!DL168:DM168),""),"")</f>
        <v/>
      </c>
      <c r="BC165" s="116" t="str">
        <f>IFERROR(IF(AVERAGE('Data mapping by country'!DN168:DO168)=1,AVERAGE('Data mapping by country'!DN168:DO168),""),"")</f>
        <v/>
      </c>
      <c r="BD165" s="116">
        <f>IFERROR(IF(AVERAGE('Data mapping by country'!DQ168:DR168)=1,AVERAGE('Data mapping by country'!DQ168:DR168),""),"")</f>
        <v>1</v>
      </c>
      <c r="BE165" s="116">
        <f>IFERROR(IF(AVERAGE('Data mapping by country'!DS168:DT168)=1,AVERAGE('Data mapping by country'!DS168:DT168),""),"")</f>
        <v>1</v>
      </c>
      <c r="BF165" s="116">
        <f>IFERROR(IF(AVERAGE('Data mapping by country'!DU168:DV168)=1,AVERAGE('Data mapping by country'!DU168:DV168),""),"")</f>
        <v>1</v>
      </c>
      <c r="BG165" s="116" t="str">
        <f>IFERROR(IF(AVERAGE('Data mapping by country'!DW168:DX168)=1,AVERAGE('Data mapping by country'!DW168:DX168),""),"")</f>
        <v/>
      </c>
      <c r="BH165" s="116">
        <f>IFERROR(IF(AVERAGE('Data mapping by country'!DY168:DZ168)=1,AVERAGE('Data mapping by country'!DY168:DZ168),""),"")</f>
        <v>1</v>
      </c>
      <c r="BI165" s="116">
        <f>IFERROR(IF(AVERAGE('Data mapping by country'!EA168:EB168)=1,AVERAGE('Data mapping by country'!EA168:EB168),""),"")</f>
        <v>1</v>
      </c>
      <c r="BJ165" s="116">
        <f>IFERROR(IF(AVERAGE('Data mapping by country'!ED168:EE168)=1,AVERAGE('Data mapping by country'!ED168:EE168),""),"")</f>
        <v>1</v>
      </c>
      <c r="BK165" s="116">
        <f>IFERROR(IF(AVERAGE('Data mapping by country'!EF168:EG168)=1,AVERAGE('Data mapping by country'!EF168:EG168),""),"")</f>
        <v>1</v>
      </c>
      <c r="BL165" s="103" t="str">
        <f>IFERROR(IF(AVERAGE('Data mapping by country'!EH168:EI168)=1,AVERAGE('Data mapping by country'!EH168:EI168),""),"")</f>
        <v/>
      </c>
      <c r="BM165" s="98">
        <f t="shared" si="2"/>
        <v>38</v>
      </c>
    </row>
    <row r="166" spans="1:65" ht="25.5" customHeight="1" x14ac:dyDescent="0.25">
      <c r="A166" s="100" t="s">
        <v>1280</v>
      </c>
      <c r="B166" s="119" t="s">
        <v>1279</v>
      </c>
      <c r="C166" s="102">
        <f>IFERROR(IF(AVERAGE('Data mapping by country'!C169:D169)=1,AVERAGE('Data mapping by country'!C169:D169),""),"")</f>
        <v>1</v>
      </c>
      <c r="D166" s="115">
        <f>IFERROR(IF(AVERAGE('Data mapping by country'!E169:F169)=1,AVERAGE('Data mapping by country'!E169:F169),""),"")</f>
        <v>1</v>
      </c>
      <c r="E166" s="115" t="str">
        <f>IFERROR(IF(AVERAGE('Data mapping by country'!G169:H169)=1,AVERAGE('Data mapping by country'!G169:H169),""),"")</f>
        <v/>
      </c>
      <c r="F166" s="116">
        <f>IFERROR(IF(AVERAGE('Data mapping by country'!J169:K169)=1,AVERAGE('Data mapping by country'!J169:K169),""),"")</f>
        <v>1</v>
      </c>
      <c r="G166" s="116" t="str">
        <f>IFERROR(IF(AVERAGE('Data mapping by country'!L169:M169)=1,AVERAGE('Data mapping by country'!L169:M169),""),"")</f>
        <v/>
      </c>
      <c r="H166" s="116">
        <f>IFERROR(IF(AVERAGE('Data mapping by country'!N169:O169)=1,AVERAGE('Data mapping by country'!N169:O169),""),"")</f>
        <v>1</v>
      </c>
      <c r="I166" s="116">
        <f>IFERROR(IF(AVERAGE('Data mapping by country'!P169:Q169)=1,AVERAGE('Data mapping by country'!P169:Q169),""),"")</f>
        <v>1</v>
      </c>
      <c r="J166" s="116">
        <f>IFERROR(IF(AVERAGE('Data mapping by country'!R169:S169)=1,AVERAGE('Data mapping by country'!R169:S169),""),"")</f>
        <v>1</v>
      </c>
      <c r="K166" s="116" t="str">
        <f>IFERROR(IF(AVERAGE('Data mapping by country'!T169:U169)=1,AVERAGE('Data mapping by country'!T169:U169),""),"")</f>
        <v/>
      </c>
      <c r="L166" s="116">
        <f>IFERROR(IF(AVERAGE('Data mapping by country'!W169:X169)=1,AVERAGE('Data mapping by country'!W169:X169),""),"")</f>
        <v>1</v>
      </c>
      <c r="M166" s="116">
        <f>IFERROR(IF(AVERAGE('Data mapping by country'!Y169:Z169)=1,AVERAGE('Data mapping by country'!Y169:Z169),""),"")</f>
        <v>1</v>
      </c>
      <c r="N166" s="116">
        <f>IFERROR(IF(AVERAGE('Data mapping by country'!AA169:AB169)=1,AVERAGE('Data mapping by country'!AA169:AB169),""),"")</f>
        <v>1</v>
      </c>
      <c r="O166" s="116" t="str">
        <f>IFERROR(IF(AVERAGE('Data mapping by country'!AC169:AD169)=1,AVERAGE('Data mapping by country'!AC169:AD169),""),"")</f>
        <v/>
      </c>
      <c r="P166" s="116">
        <f>IFERROR(IF(AVERAGE('Data mapping by country'!AE169:AF169)=1,AVERAGE('Data mapping by country'!AE169:AF169),""),"")</f>
        <v>1</v>
      </c>
      <c r="Q166" s="116" t="str">
        <f>IFERROR(IF(AVERAGE('Data mapping by country'!AG169:AH169)=1,AVERAGE('Data mapping by country'!AG169:AH169),""),"")</f>
        <v/>
      </c>
      <c r="R166" s="116">
        <f>IFERROR(IF(AVERAGE('Data mapping by country'!AI169:AJ169)=1,AVERAGE('Data mapping by country'!AI169:AJ169),""),"")</f>
        <v>1</v>
      </c>
      <c r="S166" s="116">
        <f>IFERROR(IF(AVERAGE('Data mapping by country'!AK169:AL169)=1,AVERAGE('Data mapping by country'!AK169:AL169),""),"")</f>
        <v>1</v>
      </c>
      <c r="T166" s="116" t="str">
        <f>IFERROR(IF(AVERAGE('Data mapping by country'!AM169:AN169)=1,AVERAGE('Data mapping by country'!AM169:AN169),""),"")</f>
        <v/>
      </c>
      <c r="U166" s="116">
        <f>IFERROR(IF(AVERAGE('Data mapping by country'!AP169:AQ169)=1,AVERAGE('Data mapping by country'!AP169:AQ169),""),"")</f>
        <v>1</v>
      </c>
      <c r="V166" s="116" t="str">
        <f>IFERROR(IF(AVERAGE('Data mapping by country'!AR169:AS169)=1,AVERAGE('Data mapping by country'!AR169:AS169),""),"")</f>
        <v/>
      </c>
      <c r="W166" s="116" t="str">
        <f>IFERROR(IF(AVERAGE('Data mapping by country'!AT169:AU169)=1,AVERAGE('Data mapping by country'!AT169:AU169),""),"")</f>
        <v/>
      </c>
      <c r="X166" s="116">
        <f>IFERROR(IF(AVERAGE('Data mapping by country'!AV169:AW169)=1,AVERAGE('Data mapping by country'!AV169:AW169),""),"")</f>
        <v>1</v>
      </c>
      <c r="Y166" s="116">
        <f>IFERROR(IF(AVERAGE('Data mapping by country'!AX169:AY169)=1,AVERAGE('Data mapping by country'!AX169:AY169),""),"")</f>
        <v>1</v>
      </c>
      <c r="Z166" s="116">
        <f>IFERROR(IF(AVERAGE('Data mapping by country'!AZ169:BA169)=1,AVERAGE('Data mapping by country'!AZ169:BA169),""),"")</f>
        <v>1</v>
      </c>
      <c r="AA166" s="116" t="str">
        <f>IFERROR(IF(AVERAGE('Data mapping by country'!BB169:BC169)=1,AVERAGE('Data mapping by country'!BB169:BC169),""),"")</f>
        <v/>
      </c>
      <c r="AB166" s="116">
        <f>IFERROR(IF(AVERAGE('Data mapping by country'!BF169:BG169)=1,AVERAGE('Data mapping by country'!BF169:BG169),""),"")</f>
        <v>1</v>
      </c>
      <c r="AC166" s="116" t="str">
        <f>IFERROR(IF(AVERAGE('Data mapping by country'!BH169:BI169)=1,AVERAGE('Data mapping by country'!BH169:BI169),""),"")</f>
        <v/>
      </c>
      <c r="AD166" s="116" t="str">
        <f>IFERROR(IF(AVERAGE('Data mapping by country'!BJ169:BK169)=1,AVERAGE('Data mapping by country'!BJ169:BK169),""),"")</f>
        <v/>
      </c>
      <c r="AE166" s="116" t="str">
        <f>IFERROR(IF(AVERAGE('Data mapping by country'!BL169:BM169)=1,AVERAGE('Data mapping by country'!BL169:BM169),""),"")</f>
        <v/>
      </c>
      <c r="AF166" s="116" t="str">
        <f>IFERROR(IF(AVERAGE('Data mapping by country'!BN169:BO169)=1,AVERAGE('Data mapping by country'!BN169:BO169),""),"")</f>
        <v/>
      </c>
      <c r="AG166" s="116">
        <f>IFERROR(IF(AVERAGE('Data mapping by country'!BQ169:BR169)=1,AVERAGE('Data mapping by country'!BQ169:BR169),""),"")</f>
        <v>1</v>
      </c>
      <c r="AH166" s="116" t="str">
        <f>IFERROR(IF(AVERAGE('Data mapping by country'!BS169:BT169)=1,AVERAGE('Data mapping by country'!BS169:BT169),""),"")</f>
        <v/>
      </c>
      <c r="AI166" s="116">
        <f>IFERROR(IF(AVERAGE('Data mapping by country'!BU169:BV169)=1,AVERAGE('Data mapping by country'!BU169:BV169),""),"")</f>
        <v>1</v>
      </c>
      <c r="AJ166" s="116">
        <f>IFERROR(IF(AVERAGE('Data mapping by country'!BX169:BY169)=1,AVERAGE('Data mapping by country'!BX169:BY169),""),"")</f>
        <v>1</v>
      </c>
      <c r="AK166" s="116">
        <f>IFERROR(IF(AVERAGE('Data mapping by country'!BZ169:CA169)=1,AVERAGE('Data mapping by country'!BZ169:CA169),""),"")</f>
        <v>1</v>
      </c>
      <c r="AL166" s="116" t="str">
        <f>IFERROR(IF(AVERAGE('Data mapping by country'!CB169:CC169)=1,AVERAGE('Data mapping by country'!CB169:CC169),""),"")</f>
        <v/>
      </c>
      <c r="AM166" s="116" t="str">
        <f>IFERROR(IF(AVERAGE('Data mapping by country'!CD169:CE169)=1,AVERAGE('Data mapping by country'!CD169:CE169),""),"")</f>
        <v/>
      </c>
      <c r="AN166" s="116">
        <f>IFERROR(IF(AVERAGE('Data mapping by country'!CF169:CG169)=1,AVERAGE('Data mapping by country'!CF169:CG169),""),"")</f>
        <v>1</v>
      </c>
      <c r="AO166" s="116">
        <f>IFERROR(IF(AVERAGE('Data mapping by country'!CI169:CJ169)=1,AVERAGE('Data mapping by country'!CI169:CJ169),""),"")</f>
        <v>1</v>
      </c>
      <c r="AP166" s="116" t="str">
        <f>IFERROR(IF(AVERAGE('Data mapping by country'!CK169:CL169)=1,AVERAGE('Data mapping by country'!CK169:CL169),""),"")</f>
        <v/>
      </c>
      <c r="AQ166" s="116" t="str">
        <f>IFERROR(IF(AVERAGE('Data mapping by country'!CM169:CN169)=1,AVERAGE('Data mapping by country'!CM169:CN169),""),"")</f>
        <v/>
      </c>
      <c r="AR166" s="116">
        <f>IFERROR(IF(AVERAGE('Data mapping by country'!CP169:CQ169)=1,AVERAGE('Data mapping by country'!CP169:CQ169),""),"")</f>
        <v>1</v>
      </c>
      <c r="AS166" s="116" t="str">
        <f>IFERROR(IF(AVERAGE('Data mapping by country'!CR169:CS169)=1,AVERAGE('Data mapping by country'!CR169:CS169),""),"")</f>
        <v/>
      </c>
      <c r="AT166" s="116" t="str">
        <f>IFERROR(IF(AVERAGE('Data mapping by country'!CV169:CW169)=1,AVERAGE('Data mapping by country'!CV169:CW169),""),"")</f>
        <v/>
      </c>
      <c r="AU166" s="116" t="str">
        <f>IFERROR(IF(AVERAGE('Data mapping by country'!CX169:CY169)=1,AVERAGE('Data mapping by country'!CX169:CY169),""),"")</f>
        <v/>
      </c>
      <c r="AV166" s="116">
        <f>IFERROR(IF(AVERAGE('Data mapping by country'!CZ169:DA169)=1,AVERAGE('Data mapping by country'!CZ169:DA169),""),"")</f>
        <v>1</v>
      </c>
      <c r="AW166" s="116" t="str">
        <f>IFERROR(IF(AVERAGE('Data mapping by country'!DB169:DC169)=1,AVERAGE('Data mapping by country'!DB169:DC169),""),"")</f>
        <v/>
      </c>
      <c r="AX166" s="116">
        <f>IFERROR(IF(AVERAGE('Data mapping by country'!DD169:DE169)=1,AVERAGE('Data mapping by country'!DD169:DE169),""),"")</f>
        <v>1</v>
      </c>
      <c r="AY166" s="116" t="str">
        <f>IFERROR(IF(AVERAGE('Data mapping by country'!DF169:DG169)=1,AVERAGE('Data mapping by country'!DF169:DG169),""),"")</f>
        <v/>
      </c>
      <c r="AZ166" s="116" t="str">
        <f>IFERROR(IF(AVERAGE('Data mapping by country'!DH169:DI169)=1,AVERAGE('Data mapping by country'!DH169:DI169),""),"")</f>
        <v/>
      </c>
      <c r="BA166" s="116">
        <f>IFERROR(IF(AVERAGE('Data mapping by country'!DJ169:DK169)=1,AVERAGE('Data mapping by country'!DJ169:DK169),""),"")</f>
        <v>1</v>
      </c>
      <c r="BB166" s="116" t="str">
        <f>IFERROR(IF(AVERAGE('Data mapping by country'!DL169:DM169)=1,AVERAGE('Data mapping by country'!DL169:DM169),""),"")</f>
        <v/>
      </c>
      <c r="BC166" s="116" t="str">
        <f>IFERROR(IF(AVERAGE('Data mapping by country'!DN169:DO169)=1,AVERAGE('Data mapping by country'!DN169:DO169),""),"")</f>
        <v/>
      </c>
      <c r="BD166" s="116">
        <f>IFERROR(IF(AVERAGE('Data mapping by country'!DQ169:DR169)=1,AVERAGE('Data mapping by country'!DQ169:DR169),""),"")</f>
        <v>1</v>
      </c>
      <c r="BE166" s="116">
        <f>IFERROR(IF(AVERAGE('Data mapping by country'!DS169:DT169)=1,AVERAGE('Data mapping by country'!DS169:DT169),""),"")</f>
        <v>1</v>
      </c>
      <c r="BF166" s="116">
        <f>IFERROR(IF(AVERAGE('Data mapping by country'!DU169:DV169)=1,AVERAGE('Data mapping by country'!DU169:DV169),""),"")</f>
        <v>1</v>
      </c>
      <c r="BG166" s="116">
        <f>IFERROR(IF(AVERAGE('Data mapping by country'!DW169:DX169)=1,AVERAGE('Data mapping by country'!DW169:DX169),""),"")</f>
        <v>1</v>
      </c>
      <c r="BH166" s="116">
        <f>IFERROR(IF(AVERAGE('Data mapping by country'!DY169:DZ169)=1,AVERAGE('Data mapping by country'!DY169:DZ169),""),"")</f>
        <v>1</v>
      </c>
      <c r="BI166" s="116">
        <f>IFERROR(IF(AVERAGE('Data mapping by country'!EA169:EB169)=1,AVERAGE('Data mapping by country'!EA169:EB169),""),"")</f>
        <v>1</v>
      </c>
      <c r="BJ166" s="116">
        <f>IFERROR(IF(AVERAGE('Data mapping by country'!ED169:EE169)=1,AVERAGE('Data mapping by country'!ED169:EE169),""),"")</f>
        <v>1</v>
      </c>
      <c r="BK166" s="116">
        <f>IFERROR(IF(AVERAGE('Data mapping by country'!EF169:EG169)=1,AVERAGE('Data mapping by country'!EF169:EG169),""),"")</f>
        <v>1</v>
      </c>
      <c r="BL166" s="103" t="str">
        <f>IFERROR(IF(AVERAGE('Data mapping by country'!EH169:EI169)=1,AVERAGE('Data mapping by country'!EH169:EI169),""),"")</f>
        <v/>
      </c>
      <c r="BM166" s="98">
        <f t="shared" si="2"/>
        <v>35</v>
      </c>
    </row>
    <row r="167" spans="1:65" ht="25.5" customHeight="1" x14ac:dyDescent="0.25">
      <c r="A167" s="99" t="s">
        <v>1278</v>
      </c>
      <c r="B167" s="118" t="s">
        <v>590</v>
      </c>
      <c r="C167" s="102">
        <f>IFERROR(IF(AVERAGE('Data mapping by country'!C170:D170)=1,AVERAGE('Data mapping by country'!C170:D170),""),"")</f>
        <v>1</v>
      </c>
      <c r="D167" s="115">
        <f>IFERROR(IF(AVERAGE('Data mapping by country'!E170:F170)=1,AVERAGE('Data mapping by country'!E170:F170),""),"")</f>
        <v>1</v>
      </c>
      <c r="E167" s="115" t="str">
        <f>IFERROR(IF(AVERAGE('Data mapping by country'!G170:H170)=1,AVERAGE('Data mapping by country'!G170:H170),""),"")</f>
        <v/>
      </c>
      <c r="F167" s="116">
        <f>IFERROR(IF(AVERAGE('Data mapping by country'!J170:K170)=1,AVERAGE('Data mapping by country'!J170:K170),""),"")</f>
        <v>1</v>
      </c>
      <c r="G167" s="116" t="str">
        <f>IFERROR(IF(AVERAGE('Data mapping by country'!L170:M170)=1,AVERAGE('Data mapping by country'!L170:M170),""),"")</f>
        <v/>
      </c>
      <c r="H167" s="116">
        <f>IFERROR(IF(AVERAGE('Data mapping by country'!N170:O170)=1,AVERAGE('Data mapping by country'!N170:O170),""),"")</f>
        <v>1</v>
      </c>
      <c r="I167" s="116">
        <f>IFERROR(IF(AVERAGE('Data mapping by country'!P170:Q170)=1,AVERAGE('Data mapping by country'!P170:Q170),""),"")</f>
        <v>1</v>
      </c>
      <c r="J167" s="116">
        <f>IFERROR(IF(AVERAGE('Data mapping by country'!R170:S170)=1,AVERAGE('Data mapping by country'!R170:S170),""),"")</f>
        <v>1</v>
      </c>
      <c r="K167" s="116" t="str">
        <f>IFERROR(IF(AVERAGE('Data mapping by country'!T170:U170)=1,AVERAGE('Data mapping by country'!T170:U170),""),"")</f>
        <v/>
      </c>
      <c r="L167" s="116">
        <f>IFERROR(IF(AVERAGE('Data mapping by country'!W170:X170)=1,AVERAGE('Data mapping by country'!W170:X170),""),"")</f>
        <v>1</v>
      </c>
      <c r="M167" s="116">
        <f>IFERROR(IF(AVERAGE('Data mapping by country'!Y170:Z170)=1,AVERAGE('Data mapping by country'!Y170:Z170),""),"")</f>
        <v>1</v>
      </c>
      <c r="N167" s="116">
        <f>IFERROR(IF(AVERAGE('Data mapping by country'!AA170:AB170)=1,AVERAGE('Data mapping by country'!AA170:AB170),""),"")</f>
        <v>1</v>
      </c>
      <c r="O167" s="116" t="str">
        <f>IFERROR(IF(AVERAGE('Data mapping by country'!AC170:AD170)=1,AVERAGE('Data mapping by country'!AC170:AD170),""),"")</f>
        <v/>
      </c>
      <c r="P167" s="116">
        <f>IFERROR(IF(AVERAGE('Data mapping by country'!AE170:AF170)=1,AVERAGE('Data mapping by country'!AE170:AF170),""),"")</f>
        <v>1</v>
      </c>
      <c r="Q167" s="116" t="str">
        <f>IFERROR(IF(AVERAGE('Data mapping by country'!AG170:AH170)=1,AVERAGE('Data mapping by country'!AG170:AH170),""),"")</f>
        <v/>
      </c>
      <c r="R167" s="116">
        <f>IFERROR(IF(AVERAGE('Data mapping by country'!AI170:AJ170)=1,AVERAGE('Data mapping by country'!AI170:AJ170),""),"")</f>
        <v>1</v>
      </c>
      <c r="S167" s="116">
        <f>IFERROR(IF(AVERAGE('Data mapping by country'!AK170:AL170)=1,AVERAGE('Data mapping by country'!AK170:AL170),""),"")</f>
        <v>1</v>
      </c>
      <c r="T167" s="116">
        <f>IFERROR(IF(AVERAGE('Data mapping by country'!AM170:AN170)=1,AVERAGE('Data mapping by country'!AM170:AN170),""),"")</f>
        <v>1</v>
      </c>
      <c r="U167" s="116">
        <f>IFERROR(IF(AVERAGE('Data mapping by country'!AP170:AQ170)=1,AVERAGE('Data mapping by country'!AP170:AQ170),""),"")</f>
        <v>1</v>
      </c>
      <c r="V167" s="116" t="str">
        <f>IFERROR(IF(AVERAGE('Data mapping by country'!AR170:AS170)=1,AVERAGE('Data mapping by country'!AR170:AS170),""),"")</f>
        <v/>
      </c>
      <c r="W167" s="116" t="str">
        <f>IFERROR(IF(AVERAGE('Data mapping by country'!AT170:AU170)=1,AVERAGE('Data mapping by country'!AT170:AU170),""),"")</f>
        <v/>
      </c>
      <c r="X167" s="116">
        <f>IFERROR(IF(AVERAGE('Data mapping by country'!AV170:AW170)=1,AVERAGE('Data mapping by country'!AV170:AW170),""),"")</f>
        <v>1</v>
      </c>
      <c r="Y167" s="116">
        <f>IFERROR(IF(AVERAGE('Data mapping by country'!AX170:AY170)=1,AVERAGE('Data mapping by country'!AX170:AY170),""),"")</f>
        <v>1</v>
      </c>
      <c r="Z167" s="116">
        <f>IFERROR(IF(AVERAGE('Data mapping by country'!AZ170:BA170)=1,AVERAGE('Data mapping by country'!AZ170:BA170),""),"")</f>
        <v>1</v>
      </c>
      <c r="AA167" s="116">
        <f>IFERROR(IF(AVERAGE('Data mapping by country'!BB170:BC170)=1,AVERAGE('Data mapping by country'!BB170:BC170),""),"")</f>
        <v>1</v>
      </c>
      <c r="AB167" s="116">
        <f>IFERROR(IF(AVERAGE('Data mapping by country'!BF170:BG170)=1,AVERAGE('Data mapping by country'!BF170:BG170),""),"")</f>
        <v>1</v>
      </c>
      <c r="AC167" s="116" t="str">
        <f>IFERROR(IF(AVERAGE('Data mapping by country'!BH170:BI170)=1,AVERAGE('Data mapping by country'!BH170:BI170),""),"")</f>
        <v/>
      </c>
      <c r="AD167" s="116" t="str">
        <f>IFERROR(IF(AVERAGE('Data mapping by country'!BJ170:BK170)=1,AVERAGE('Data mapping by country'!BJ170:BK170),""),"")</f>
        <v/>
      </c>
      <c r="AE167" s="116" t="str">
        <f>IFERROR(IF(AVERAGE('Data mapping by country'!BL170:BM170)=1,AVERAGE('Data mapping by country'!BL170:BM170),""),"")</f>
        <v/>
      </c>
      <c r="AF167" s="116" t="str">
        <f>IFERROR(IF(AVERAGE('Data mapping by country'!BN170:BO170)=1,AVERAGE('Data mapping by country'!BN170:BO170),""),"")</f>
        <v/>
      </c>
      <c r="AG167" s="116">
        <f>IFERROR(IF(AVERAGE('Data mapping by country'!BQ170:BR170)=1,AVERAGE('Data mapping by country'!BQ170:BR170),""),"")</f>
        <v>1</v>
      </c>
      <c r="AH167" s="116" t="str">
        <f>IFERROR(IF(AVERAGE('Data mapping by country'!BS170:BT170)=1,AVERAGE('Data mapping by country'!BS170:BT170),""),"")</f>
        <v/>
      </c>
      <c r="AI167" s="116">
        <f>IFERROR(IF(AVERAGE('Data mapping by country'!BU170:BV170)=1,AVERAGE('Data mapping by country'!BU170:BV170),""),"")</f>
        <v>1</v>
      </c>
      <c r="AJ167" s="116">
        <f>IFERROR(IF(AVERAGE('Data mapping by country'!BX170:BY170)=1,AVERAGE('Data mapping by country'!BX170:BY170),""),"")</f>
        <v>1</v>
      </c>
      <c r="AK167" s="116">
        <f>IFERROR(IF(AVERAGE('Data mapping by country'!BZ170:CA170)=1,AVERAGE('Data mapping by country'!BZ170:CA170),""),"")</f>
        <v>1</v>
      </c>
      <c r="AL167" s="116" t="str">
        <f>IFERROR(IF(AVERAGE('Data mapping by country'!CB170:CC170)=1,AVERAGE('Data mapping by country'!CB170:CC170),""),"")</f>
        <v/>
      </c>
      <c r="AM167" s="116" t="str">
        <f>IFERROR(IF(AVERAGE('Data mapping by country'!CD170:CE170)=1,AVERAGE('Data mapping by country'!CD170:CE170),""),"")</f>
        <v/>
      </c>
      <c r="AN167" s="116">
        <f>IFERROR(IF(AVERAGE('Data mapping by country'!CF170:CG170)=1,AVERAGE('Data mapping by country'!CF170:CG170),""),"")</f>
        <v>1</v>
      </c>
      <c r="AO167" s="116">
        <f>IFERROR(IF(AVERAGE('Data mapping by country'!CI170:CJ170)=1,AVERAGE('Data mapping by country'!CI170:CJ170),""),"")</f>
        <v>1</v>
      </c>
      <c r="AP167" s="116" t="str">
        <f>IFERROR(IF(AVERAGE('Data mapping by country'!CK170:CL170)=1,AVERAGE('Data mapping by country'!CK170:CL170),""),"")</f>
        <v/>
      </c>
      <c r="AQ167" s="116" t="str">
        <f>IFERROR(IF(AVERAGE('Data mapping by country'!CM170:CN170)=1,AVERAGE('Data mapping by country'!CM170:CN170),""),"")</f>
        <v/>
      </c>
      <c r="AR167" s="116">
        <f>IFERROR(IF(AVERAGE('Data mapping by country'!CP170:CQ170)=1,AVERAGE('Data mapping by country'!CP170:CQ170),""),"")</f>
        <v>1</v>
      </c>
      <c r="AS167" s="116">
        <f>IFERROR(IF(AVERAGE('Data mapping by country'!CR170:CS170)=1,AVERAGE('Data mapping by country'!CR170:CS170),""),"")</f>
        <v>1</v>
      </c>
      <c r="AT167" s="116" t="str">
        <f>IFERROR(IF(AVERAGE('Data mapping by country'!CV170:CW170)=1,AVERAGE('Data mapping by country'!CV170:CW170),""),"")</f>
        <v/>
      </c>
      <c r="AU167" s="116" t="str">
        <f>IFERROR(IF(AVERAGE('Data mapping by country'!CX170:CY170)=1,AVERAGE('Data mapping by country'!CX170:CY170),""),"")</f>
        <v/>
      </c>
      <c r="AV167" s="116">
        <f>IFERROR(IF(AVERAGE('Data mapping by country'!CZ170:DA170)=1,AVERAGE('Data mapping by country'!CZ170:DA170),""),"")</f>
        <v>1</v>
      </c>
      <c r="AW167" s="116">
        <f>IFERROR(IF(AVERAGE('Data mapping by country'!DB170:DC170)=1,AVERAGE('Data mapping by country'!DB170:DC170),""),"")</f>
        <v>1</v>
      </c>
      <c r="AX167" s="116">
        <f>IFERROR(IF(AVERAGE('Data mapping by country'!DD170:DE170)=1,AVERAGE('Data mapping by country'!DD170:DE170),""),"")</f>
        <v>1</v>
      </c>
      <c r="AY167" s="116" t="str">
        <f>IFERROR(IF(AVERAGE('Data mapping by country'!DF170:DG170)=1,AVERAGE('Data mapping by country'!DF170:DG170),""),"")</f>
        <v/>
      </c>
      <c r="AZ167" s="116" t="str">
        <f>IFERROR(IF(AVERAGE('Data mapping by country'!DH170:DI170)=1,AVERAGE('Data mapping by country'!DH170:DI170),""),"")</f>
        <v/>
      </c>
      <c r="BA167" s="116">
        <f>IFERROR(IF(AVERAGE('Data mapping by country'!DJ170:DK170)=1,AVERAGE('Data mapping by country'!DJ170:DK170),""),"")</f>
        <v>1</v>
      </c>
      <c r="BB167" s="116">
        <f>IFERROR(IF(AVERAGE('Data mapping by country'!DL170:DM170)=1,AVERAGE('Data mapping by country'!DL170:DM170),""),"")</f>
        <v>1</v>
      </c>
      <c r="BC167" s="116" t="str">
        <f>IFERROR(IF(AVERAGE('Data mapping by country'!DN170:DO170)=1,AVERAGE('Data mapping by country'!DN170:DO170),""),"")</f>
        <v/>
      </c>
      <c r="BD167" s="116">
        <f>IFERROR(IF(AVERAGE('Data mapping by country'!DQ170:DR170)=1,AVERAGE('Data mapping by country'!DQ170:DR170),""),"")</f>
        <v>1</v>
      </c>
      <c r="BE167" s="116">
        <f>IFERROR(IF(AVERAGE('Data mapping by country'!DS170:DT170)=1,AVERAGE('Data mapping by country'!DS170:DT170),""),"")</f>
        <v>1</v>
      </c>
      <c r="BF167" s="116">
        <f>IFERROR(IF(AVERAGE('Data mapping by country'!DU170:DV170)=1,AVERAGE('Data mapping by country'!DU170:DV170),""),"")</f>
        <v>1</v>
      </c>
      <c r="BG167" s="116">
        <f>IFERROR(IF(AVERAGE('Data mapping by country'!DW170:DX170)=1,AVERAGE('Data mapping by country'!DW170:DX170),""),"")</f>
        <v>1</v>
      </c>
      <c r="BH167" s="116">
        <f>IFERROR(IF(AVERAGE('Data mapping by country'!DY170:DZ170)=1,AVERAGE('Data mapping by country'!DY170:DZ170),""),"")</f>
        <v>1</v>
      </c>
      <c r="BI167" s="116">
        <f>IFERROR(IF(AVERAGE('Data mapping by country'!EA170:EB170)=1,AVERAGE('Data mapping by country'!EA170:EB170),""),"")</f>
        <v>1</v>
      </c>
      <c r="BJ167" s="116">
        <f>IFERROR(IF(AVERAGE('Data mapping by country'!ED170:EE170)=1,AVERAGE('Data mapping by country'!ED170:EE170),""),"")</f>
        <v>1</v>
      </c>
      <c r="BK167" s="116">
        <f>IFERROR(IF(AVERAGE('Data mapping by country'!EF170:EG170)=1,AVERAGE('Data mapping by country'!EF170:EG170),""),"")</f>
        <v>1</v>
      </c>
      <c r="BL167" s="103">
        <f>IFERROR(IF(AVERAGE('Data mapping by country'!EH170:EI170)=1,AVERAGE('Data mapping by country'!EH170:EI170),""),"")</f>
        <v>1</v>
      </c>
      <c r="BM167" s="98">
        <f t="shared" si="2"/>
        <v>41</v>
      </c>
    </row>
    <row r="168" spans="1:65" ht="25.5" customHeight="1" x14ac:dyDescent="0.25">
      <c r="A168" s="100" t="s">
        <v>1276</v>
      </c>
      <c r="B168" s="119" t="s">
        <v>1275</v>
      </c>
      <c r="C168" s="102">
        <f>IFERROR(IF(AVERAGE('Data mapping by country'!C171:D171)=1,AVERAGE('Data mapping by country'!C171:D171),""),"")</f>
        <v>1</v>
      </c>
      <c r="D168" s="115">
        <f>IFERROR(IF(AVERAGE('Data mapping by country'!E171:F171)=1,AVERAGE('Data mapping by country'!E171:F171),""),"")</f>
        <v>1</v>
      </c>
      <c r="E168" s="115" t="str">
        <f>IFERROR(IF(AVERAGE('Data mapping by country'!G171:H171)=1,AVERAGE('Data mapping by country'!G171:H171),""),"")</f>
        <v/>
      </c>
      <c r="F168" s="116">
        <f>IFERROR(IF(AVERAGE('Data mapping by country'!J171:K171)=1,AVERAGE('Data mapping by country'!J171:K171),""),"")</f>
        <v>1</v>
      </c>
      <c r="G168" s="116" t="str">
        <f>IFERROR(IF(AVERAGE('Data mapping by country'!L171:M171)=1,AVERAGE('Data mapping by country'!L171:M171),""),"")</f>
        <v/>
      </c>
      <c r="H168" s="116">
        <f>IFERROR(IF(AVERAGE('Data mapping by country'!N171:O171)=1,AVERAGE('Data mapping by country'!N171:O171),""),"")</f>
        <v>1</v>
      </c>
      <c r="I168" s="116">
        <f>IFERROR(IF(AVERAGE('Data mapping by country'!P171:Q171)=1,AVERAGE('Data mapping by country'!P171:Q171),""),"")</f>
        <v>1</v>
      </c>
      <c r="J168" s="116">
        <f>IFERROR(IF(AVERAGE('Data mapping by country'!R171:S171)=1,AVERAGE('Data mapping by country'!R171:S171),""),"")</f>
        <v>1</v>
      </c>
      <c r="K168" s="116" t="str">
        <f>IFERROR(IF(AVERAGE('Data mapping by country'!T171:U171)=1,AVERAGE('Data mapping by country'!T171:U171),""),"")</f>
        <v/>
      </c>
      <c r="L168" s="116">
        <f>IFERROR(IF(AVERAGE('Data mapping by country'!W171:X171)=1,AVERAGE('Data mapping by country'!W171:X171),""),"")</f>
        <v>1</v>
      </c>
      <c r="M168" s="116">
        <f>IFERROR(IF(AVERAGE('Data mapping by country'!Y171:Z171)=1,AVERAGE('Data mapping by country'!Y171:Z171),""),"")</f>
        <v>1</v>
      </c>
      <c r="N168" s="116">
        <f>IFERROR(IF(AVERAGE('Data mapping by country'!AA171:AB171)=1,AVERAGE('Data mapping by country'!AA171:AB171),""),"")</f>
        <v>1</v>
      </c>
      <c r="O168" s="116" t="str">
        <f>IFERROR(IF(AVERAGE('Data mapping by country'!AC171:AD171)=1,AVERAGE('Data mapping by country'!AC171:AD171),""),"")</f>
        <v/>
      </c>
      <c r="P168" s="116">
        <f>IFERROR(IF(AVERAGE('Data mapping by country'!AE171:AF171)=1,AVERAGE('Data mapping by country'!AE171:AF171),""),"")</f>
        <v>1</v>
      </c>
      <c r="Q168" s="116" t="str">
        <f>IFERROR(IF(AVERAGE('Data mapping by country'!AG171:AH171)=1,AVERAGE('Data mapping by country'!AG171:AH171),""),"")</f>
        <v/>
      </c>
      <c r="R168" s="116">
        <f>IFERROR(IF(AVERAGE('Data mapping by country'!AI171:AJ171)=1,AVERAGE('Data mapping by country'!AI171:AJ171),""),"")</f>
        <v>1</v>
      </c>
      <c r="S168" s="116">
        <f>IFERROR(IF(AVERAGE('Data mapping by country'!AK171:AL171)=1,AVERAGE('Data mapping by country'!AK171:AL171),""),"")</f>
        <v>1</v>
      </c>
      <c r="T168" s="116" t="str">
        <f>IFERROR(IF(AVERAGE('Data mapping by country'!AM171:AN171)=1,AVERAGE('Data mapping by country'!AM171:AN171),""),"")</f>
        <v/>
      </c>
      <c r="U168" s="116">
        <f>IFERROR(IF(AVERAGE('Data mapping by country'!AP171:AQ171)=1,AVERAGE('Data mapping by country'!AP171:AQ171),""),"")</f>
        <v>1</v>
      </c>
      <c r="V168" s="116" t="str">
        <f>IFERROR(IF(AVERAGE('Data mapping by country'!AR171:AS171)=1,AVERAGE('Data mapping by country'!AR171:AS171),""),"")</f>
        <v/>
      </c>
      <c r="W168" s="116" t="str">
        <f>IFERROR(IF(AVERAGE('Data mapping by country'!AT171:AU171)=1,AVERAGE('Data mapping by country'!AT171:AU171),""),"")</f>
        <v/>
      </c>
      <c r="X168" s="116">
        <f>IFERROR(IF(AVERAGE('Data mapping by country'!AV171:AW171)=1,AVERAGE('Data mapping by country'!AV171:AW171),""),"")</f>
        <v>1</v>
      </c>
      <c r="Y168" s="116" t="str">
        <f>IFERROR(IF(AVERAGE('Data mapping by country'!AX171:AY171)=1,AVERAGE('Data mapping by country'!AX171:AY171),""),"")</f>
        <v/>
      </c>
      <c r="Z168" s="116">
        <f>IFERROR(IF(AVERAGE('Data mapping by country'!AZ171:BA171)=1,AVERAGE('Data mapping by country'!AZ171:BA171),""),"")</f>
        <v>1</v>
      </c>
      <c r="AA168" s="116" t="str">
        <f>IFERROR(IF(AVERAGE('Data mapping by country'!BB171:BC171)=1,AVERAGE('Data mapping by country'!BB171:BC171),""),"")</f>
        <v/>
      </c>
      <c r="AB168" s="116">
        <f>IFERROR(IF(AVERAGE('Data mapping by country'!BF171:BG171)=1,AVERAGE('Data mapping by country'!BF171:BG171),""),"")</f>
        <v>1</v>
      </c>
      <c r="AC168" s="116" t="str">
        <f>IFERROR(IF(AVERAGE('Data mapping by country'!BH171:BI171)=1,AVERAGE('Data mapping by country'!BH171:BI171),""),"")</f>
        <v/>
      </c>
      <c r="AD168" s="116" t="str">
        <f>IFERROR(IF(AVERAGE('Data mapping by country'!BJ171:BK171)=1,AVERAGE('Data mapping by country'!BJ171:BK171),""),"")</f>
        <v/>
      </c>
      <c r="AE168" s="116" t="str">
        <f>IFERROR(IF(AVERAGE('Data mapping by country'!BL171:BM171)=1,AVERAGE('Data mapping by country'!BL171:BM171),""),"")</f>
        <v/>
      </c>
      <c r="AF168" s="116" t="str">
        <f>IFERROR(IF(AVERAGE('Data mapping by country'!BN171:BO171)=1,AVERAGE('Data mapping by country'!BN171:BO171),""),"")</f>
        <v/>
      </c>
      <c r="AG168" s="116">
        <f>IFERROR(IF(AVERAGE('Data mapping by country'!BQ171:BR171)=1,AVERAGE('Data mapping by country'!BQ171:BR171),""),"")</f>
        <v>1</v>
      </c>
      <c r="AH168" s="116" t="str">
        <f>IFERROR(IF(AVERAGE('Data mapping by country'!BS171:BT171)=1,AVERAGE('Data mapping by country'!BS171:BT171),""),"")</f>
        <v/>
      </c>
      <c r="AI168" s="116">
        <f>IFERROR(IF(AVERAGE('Data mapping by country'!BU171:BV171)=1,AVERAGE('Data mapping by country'!BU171:BV171),""),"")</f>
        <v>1</v>
      </c>
      <c r="AJ168" s="116">
        <f>IFERROR(IF(AVERAGE('Data mapping by country'!BX171:BY171)=1,AVERAGE('Data mapping by country'!BX171:BY171),""),"")</f>
        <v>1</v>
      </c>
      <c r="AK168" s="116">
        <f>IFERROR(IF(AVERAGE('Data mapping by country'!BZ171:CA171)=1,AVERAGE('Data mapping by country'!BZ171:CA171),""),"")</f>
        <v>1</v>
      </c>
      <c r="AL168" s="116" t="str">
        <f>IFERROR(IF(AVERAGE('Data mapping by country'!CB171:CC171)=1,AVERAGE('Data mapping by country'!CB171:CC171),""),"")</f>
        <v/>
      </c>
      <c r="AM168" s="116" t="str">
        <f>IFERROR(IF(AVERAGE('Data mapping by country'!CD171:CE171)=1,AVERAGE('Data mapping by country'!CD171:CE171),""),"")</f>
        <v/>
      </c>
      <c r="AN168" s="116">
        <f>IFERROR(IF(AVERAGE('Data mapping by country'!CF171:CG171)=1,AVERAGE('Data mapping by country'!CF171:CG171),""),"")</f>
        <v>1</v>
      </c>
      <c r="AO168" s="116">
        <f>IFERROR(IF(AVERAGE('Data mapping by country'!CI171:CJ171)=1,AVERAGE('Data mapping by country'!CI171:CJ171),""),"")</f>
        <v>1</v>
      </c>
      <c r="AP168" s="116" t="str">
        <f>IFERROR(IF(AVERAGE('Data mapping by country'!CK171:CL171)=1,AVERAGE('Data mapping by country'!CK171:CL171),""),"")</f>
        <v/>
      </c>
      <c r="AQ168" s="116" t="str">
        <f>IFERROR(IF(AVERAGE('Data mapping by country'!CM171:CN171)=1,AVERAGE('Data mapping by country'!CM171:CN171),""),"")</f>
        <v/>
      </c>
      <c r="AR168" s="116">
        <f>IFERROR(IF(AVERAGE('Data mapping by country'!CP171:CQ171)=1,AVERAGE('Data mapping by country'!CP171:CQ171),""),"")</f>
        <v>1</v>
      </c>
      <c r="AS168" s="116" t="str">
        <f>IFERROR(IF(AVERAGE('Data mapping by country'!CR171:CS171)=1,AVERAGE('Data mapping by country'!CR171:CS171),""),"")</f>
        <v/>
      </c>
      <c r="AT168" s="116" t="str">
        <f>IFERROR(IF(AVERAGE('Data mapping by country'!CV171:CW171)=1,AVERAGE('Data mapping by country'!CV171:CW171),""),"")</f>
        <v/>
      </c>
      <c r="AU168" s="116" t="str">
        <f>IFERROR(IF(AVERAGE('Data mapping by country'!CX171:CY171)=1,AVERAGE('Data mapping by country'!CX171:CY171),""),"")</f>
        <v/>
      </c>
      <c r="AV168" s="116">
        <f>IFERROR(IF(AVERAGE('Data mapping by country'!CZ171:DA171)=1,AVERAGE('Data mapping by country'!CZ171:DA171),""),"")</f>
        <v>1</v>
      </c>
      <c r="AW168" s="116" t="str">
        <f>IFERROR(IF(AVERAGE('Data mapping by country'!DB171:DC171)=1,AVERAGE('Data mapping by country'!DB171:DC171),""),"")</f>
        <v/>
      </c>
      <c r="AX168" s="116">
        <f>IFERROR(IF(AVERAGE('Data mapping by country'!DD171:DE171)=1,AVERAGE('Data mapping by country'!DD171:DE171),""),"")</f>
        <v>1</v>
      </c>
      <c r="AY168" s="116" t="str">
        <f>IFERROR(IF(AVERAGE('Data mapping by country'!DF171:DG171)=1,AVERAGE('Data mapping by country'!DF171:DG171),""),"")</f>
        <v/>
      </c>
      <c r="AZ168" s="116" t="str">
        <f>IFERROR(IF(AVERAGE('Data mapping by country'!DH171:DI171)=1,AVERAGE('Data mapping by country'!DH171:DI171),""),"")</f>
        <v/>
      </c>
      <c r="BA168" s="116">
        <f>IFERROR(IF(AVERAGE('Data mapping by country'!DJ171:DK171)=1,AVERAGE('Data mapping by country'!DJ171:DK171),""),"")</f>
        <v>1</v>
      </c>
      <c r="BB168" s="116" t="str">
        <f>IFERROR(IF(AVERAGE('Data mapping by country'!DL171:DM171)=1,AVERAGE('Data mapping by country'!DL171:DM171),""),"")</f>
        <v/>
      </c>
      <c r="BC168" s="116" t="str">
        <f>IFERROR(IF(AVERAGE('Data mapping by country'!DN171:DO171)=1,AVERAGE('Data mapping by country'!DN171:DO171),""),"")</f>
        <v/>
      </c>
      <c r="BD168" s="116">
        <f>IFERROR(IF(AVERAGE('Data mapping by country'!DQ171:DR171)=1,AVERAGE('Data mapping by country'!DQ171:DR171),""),"")</f>
        <v>1</v>
      </c>
      <c r="BE168" s="116">
        <f>IFERROR(IF(AVERAGE('Data mapping by country'!DS171:DT171)=1,AVERAGE('Data mapping by country'!DS171:DT171),""),"")</f>
        <v>1</v>
      </c>
      <c r="BF168" s="116">
        <f>IFERROR(IF(AVERAGE('Data mapping by country'!DU171:DV171)=1,AVERAGE('Data mapping by country'!DU171:DV171),""),"")</f>
        <v>1</v>
      </c>
      <c r="BG168" s="116">
        <f>IFERROR(IF(AVERAGE('Data mapping by country'!DW171:DX171)=1,AVERAGE('Data mapping by country'!DW171:DX171),""),"")</f>
        <v>1</v>
      </c>
      <c r="BH168" s="116">
        <f>IFERROR(IF(AVERAGE('Data mapping by country'!DY171:DZ171)=1,AVERAGE('Data mapping by country'!DY171:DZ171),""),"")</f>
        <v>1</v>
      </c>
      <c r="BI168" s="116">
        <f>IFERROR(IF(AVERAGE('Data mapping by country'!EA171:EB171)=1,AVERAGE('Data mapping by country'!EA171:EB171),""),"")</f>
        <v>1</v>
      </c>
      <c r="BJ168" s="116">
        <f>IFERROR(IF(AVERAGE('Data mapping by country'!ED171:EE171)=1,AVERAGE('Data mapping by country'!ED171:EE171),""),"")</f>
        <v>1</v>
      </c>
      <c r="BK168" s="116">
        <f>IFERROR(IF(AVERAGE('Data mapping by country'!EF171:EG171)=1,AVERAGE('Data mapping by country'!EF171:EG171),""),"")</f>
        <v>1</v>
      </c>
      <c r="BL168" s="103">
        <f>IFERROR(IF(AVERAGE('Data mapping by country'!EH171:EI171)=1,AVERAGE('Data mapping by country'!EH171:EI171),""),"")</f>
        <v>1</v>
      </c>
      <c r="BM168" s="98">
        <f t="shared" si="2"/>
        <v>35</v>
      </c>
    </row>
    <row r="169" spans="1:65" ht="25.5" customHeight="1" x14ac:dyDescent="0.25">
      <c r="A169" s="100" t="s">
        <v>1274</v>
      </c>
      <c r="B169" s="119" t="s">
        <v>1273</v>
      </c>
      <c r="C169" s="102">
        <f>IFERROR(IF(AVERAGE('Data mapping by country'!C172:D172)=1,AVERAGE('Data mapping by country'!C172:D172),""),"")</f>
        <v>1</v>
      </c>
      <c r="D169" s="115">
        <f>IFERROR(IF(AVERAGE('Data mapping by country'!E172:F172)=1,AVERAGE('Data mapping by country'!E172:F172),""),"")</f>
        <v>1</v>
      </c>
      <c r="E169" s="115" t="str">
        <f>IFERROR(IF(AVERAGE('Data mapping by country'!G172:H172)=1,AVERAGE('Data mapping by country'!G172:H172),""),"")</f>
        <v/>
      </c>
      <c r="F169" s="116">
        <f>IFERROR(IF(AVERAGE('Data mapping by country'!J172:K172)=1,AVERAGE('Data mapping by country'!J172:K172),""),"")</f>
        <v>1</v>
      </c>
      <c r="G169" s="116" t="str">
        <f>IFERROR(IF(AVERAGE('Data mapping by country'!L172:M172)=1,AVERAGE('Data mapping by country'!L172:M172),""),"")</f>
        <v/>
      </c>
      <c r="H169" s="116">
        <f>IFERROR(IF(AVERAGE('Data mapping by country'!N172:O172)=1,AVERAGE('Data mapping by country'!N172:O172),""),"")</f>
        <v>1</v>
      </c>
      <c r="I169" s="116">
        <f>IFERROR(IF(AVERAGE('Data mapping by country'!P172:Q172)=1,AVERAGE('Data mapping by country'!P172:Q172),""),"")</f>
        <v>1</v>
      </c>
      <c r="J169" s="116">
        <f>IFERROR(IF(AVERAGE('Data mapping by country'!R172:S172)=1,AVERAGE('Data mapping by country'!R172:S172),""),"")</f>
        <v>1</v>
      </c>
      <c r="K169" s="116" t="str">
        <f>IFERROR(IF(AVERAGE('Data mapping by country'!T172:U172)=1,AVERAGE('Data mapping by country'!T172:U172),""),"")</f>
        <v/>
      </c>
      <c r="L169" s="116">
        <f>IFERROR(IF(AVERAGE('Data mapping by country'!W172:X172)=1,AVERAGE('Data mapping by country'!W172:X172),""),"")</f>
        <v>1</v>
      </c>
      <c r="M169" s="116">
        <f>IFERROR(IF(AVERAGE('Data mapping by country'!Y172:Z172)=1,AVERAGE('Data mapping by country'!Y172:Z172),""),"")</f>
        <v>1</v>
      </c>
      <c r="N169" s="116">
        <f>IFERROR(IF(AVERAGE('Data mapping by country'!AA172:AB172)=1,AVERAGE('Data mapping by country'!AA172:AB172),""),"")</f>
        <v>1</v>
      </c>
      <c r="O169" s="116" t="str">
        <f>IFERROR(IF(AVERAGE('Data mapping by country'!AC172:AD172)=1,AVERAGE('Data mapping by country'!AC172:AD172),""),"")</f>
        <v/>
      </c>
      <c r="P169" s="116">
        <f>IFERROR(IF(AVERAGE('Data mapping by country'!AE172:AF172)=1,AVERAGE('Data mapping by country'!AE172:AF172),""),"")</f>
        <v>1</v>
      </c>
      <c r="Q169" s="116" t="str">
        <f>IFERROR(IF(AVERAGE('Data mapping by country'!AG172:AH172)=1,AVERAGE('Data mapping by country'!AG172:AH172),""),"")</f>
        <v/>
      </c>
      <c r="R169" s="116">
        <f>IFERROR(IF(AVERAGE('Data mapping by country'!AI172:AJ172)=1,AVERAGE('Data mapping by country'!AI172:AJ172),""),"")</f>
        <v>1</v>
      </c>
      <c r="S169" s="116">
        <f>IFERROR(IF(AVERAGE('Data mapping by country'!AK172:AL172)=1,AVERAGE('Data mapping by country'!AK172:AL172),""),"")</f>
        <v>1</v>
      </c>
      <c r="T169" s="116" t="str">
        <f>IFERROR(IF(AVERAGE('Data mapping by country'!AM172:AN172)=1,AVERAGE('Data mapping by country'!AM172:AN172),""),"")</f>
        <v/>
      </c>
      <c r="U169" s="116">
        <f>IFERROR(IF(AVERAGE('Data mapping by country'!AP172:AQ172)=1,AVERAGE('Data mapping by country'!AP172:AQ172),""),"")</f>
        <v>1</v>
      </c>
      <c r="V169" s="116" t="str">
        <f>IFERROR(IF(AVERAGE('Data mapping by country'!AR172:AS172)=1,AVERAGE('Data mapping by country'!AR172:AS172),""),"")</f>
        <v/>
      </c>
      <c r="W169" s="116" t="str">
        <f>IFERROR(IF(AVERAGE('Data mapping by country'!AT172:AU172)=1,AVERAGE('Data mapping by country'!AT172:AU172),""),"")</f>
        <v/>
      </c>
      <c r="X169" s="116">
        <f>IFERROR(IF(AVERAGE('Data mapping by country'!AV172:AW172)=1,AVERAGE('Data mapping by country'!AV172:AW172),""),"")</f>
        <v>1</v>
      </c>
      <c r="Y169" s="116" t="str">
        <f>IFERROR(IF(AVERAGE('Data mapping by country'!AX172:AY172)=1,AVERAGE('Data mapping by country'!AX172:AY172),""),"")</f>
        <v/>
      </c>
      <c r="Z169" s="116" t="str">
        <f>IFERROR(IF(AVERAGE('Data mapping by country'!AZ172:BA172)=1,AVERAGE('Data mapping by country'!AZ172:BA172),""),"")</f>
        <v/>
      </c>
      <c r="AA169" s="116" t="str">
        <f>IFERROR(IF(AVERAGE('Data mapping by country'!BB172:BC172)=1,AVERAGE('Data mapping by country'!BB172:BC172),""),"")</f>
        <v/>
      </c>
      <c r="AB169" s="116">
        <f>IFERROR(IF(AVERAGE('Data mapping by country'!BF172:BG172)=1,AVERAGE('Data mapping by country'!BF172:BG172),""),"")</f>
        <v>1</v>
      </c>
      <c r="AC169" s="116" t="str">
        <f>IFERROR(IF(AVERAGE('Data mapping by country'!BH172:BI172)=1,AVERAGE('Data mapping by country'!BH172:BI172),""),"")</f>
        <v/>
      </c>
      <c r="AD169" s="116" t="str">
        <f>IFERROR(IF(AVERAGE('Data mapping by country'!BJ172:BK172)=1,AVERAGE('Data mapping by country'!BJ172:BK172),""),"")</f>
        <v/>
      </c>
      <c r="AE169" s="116" t="str">
        <f>IFERROR(IF(AVERAGE('Data mapping by country'!BL172:BM172)=1,AVERAGE('Data mapping by country'!BL172:BM172),""),"")</f>
        <v/>
      </c>
      <c r="AF169" s="116" t="str">
        <f>IFERROR(IF(AVERAGE('Data mapping by country'!BN172:BO172)=1,AVERAGE('Data mapping by country'!BN172:BO172),""),"")</f>
        <v/>
      </c>
      <c r="AG169" s="116">
        <f>IFERROR(IF(AVERAGE('Data mapping by country'!BQ172:BR172)=1,AVERAGE('Data mapping by country'!BQ172:BR172),""),"")</f>
        <v>1</v>
      </c>
      <c r="AH169" s="116" t="str">
        <f>IFERROR(IF(AVERAGE('Data mapping by country'!BS172:BT172)=1,AVERAGE('Data mapping by country'!BS172:BT172),""),"")</f>
        <v/>
      </c>
      <c r="AI169" s="116">
        <f>IFERROR(IF(AVERAGE('Data mapping by country'!BU172:BV172)=1,AVERAGE('Data mapping by country'!BU172:BV172),""),"")</f>
        <v>1</v>
      </c>
      <c r="AJ169" s="116">
        <f>IFERROR(IF(AVERAGE('Data mapping by country'!BX172:BY172)=1,AVERAGE('Data mapping by country'!BX172:BY172),""),"")</f>
        <v>1</v>
      </c>
      <c r="AK169" s="116" t="str">
        <f>IFERROR(IF(AVERAGE('Data mapping by country'!BZ172:CA172)=1,AVERAGE('Data mapping by country'!BZ172:CA172),""),"")</f>
        <v/>
      </c>
      <c r="AL169" s="116" t="str">
        <f>IFERROR(IF(AVERAGE('Data mapping by country'!CB172:CC172)=1,AVERAGE('Data mapping by country'!CB172:CC172),""),"")</f>
        <v/>
      </c>
      <c r="AM169" s="116" t="str">
        <f>IFERROR(IF(AVERAGE('Data mapping by country'!CD172:CE172)=1,AVERAGE('Data mapping by country'!CD172:CE172),""),"")</f>
        <v/>
      </c>
      <c r="AN169" s="116">
        <f>IFERROR(IF(AVERAGE('Data mapping by country'!CF172:CG172)=1,AVERAGE('Data mapping by country'!CF172:CG172),""),"")</f>
        <v>1</v>
      </c>
      <c r="AO169" s="116">
        <f>IFERROR(IF(AVERAGE('Data mapping by country'!CI172:CJ172)=1,AVERAGE('Data mapping by country'!CI172:CJ172),""),"")</f>
        <v>1</v>
      </c>
      <c r="AP169" s="116" t="str">
        <f>IFERROR(IF(AVERAGE('Data mapping by country'!CK172:CL172)=1,AVERAGE('Data mapping by country'!CK172:CL172),""),"")</f>
        <v/>
      </c>
      <c r="AQ169" s="116" t="str">
        <f>IFERROR(IF(AVERAGE('Data mapping by country'!CM172:CN172)=1,AVERAGE('Data mapping by country'!CM172:CN172),""),"")</f>
        <v/>
      </c>
      <c r="AR169" s="116">
        <f>IFERROR(IF(AVERAGE('Data mapping by country'!CP172:CQ172)=1,AVERAGE('Data mapping by country'!CP172:CQ172),""),"")</f>
        <v>1</v>
      </c>
      <c r="AS169" s="116" t="str">
        <f>IFERROR(IF(AVERAGE('Data mapping by country'!CR172:CS172)=1,AVERAGE('Data mapping by country'!CR172:CS172),""),"")</f>
        <v/>
      </c>
      <c r="AT169" s="116" t="str">
        <f>IFERROR(IF(AVERAGE('Data mapping by country'!CV172:CW172)=1,AVERAGE('Data mapping by country'!CV172:CW172),""),"")</f>
        <v/>
      </c>
      <c r="AU169" s="116" t="str">
        <f>IFERROR(IF(AVERAGE('Data mapping by country'!CX172:CY172)=1,AVERAGE('Data mapping by country'!CX172:CY172),""),"")</f>
        <v/>
      </c>
      <c r="AV169" s="116" t="str">
        <f>IFERROR(IF(AVERAGE('Data mapping by country'!CZ172:DA172)=1,AVERAGE('Data mapping by country'!CZ172:DA172),""),"")</f>
        <v/>
      </c>
      <c r="AW169" s="116" t="str">
        <f>IFERROR(IF(AVERAGE('Data mapping by country'!DB172:DC172)=1,AVERAGE('Data mapping by country'!DB172:DC172),""),"")</f>
        <v/>
      </c>
      <c r="AX169" s="116">
        <f>IFERROR(IF(AVERAGE('Data mapping by country'!DD172:DE172)=1,AVERAGE('Data mapping by country'!DD172:DE172),""),"")</f>
        <v>1</v>
      </c>
      <c r="AY169" s="116" t="str">
        <f>IFERROR(IF(AVERAGE('Data mapping by country'!DF172:DG172)=1,AVERAGE('Data mapping by country'!DF172:DG172),""),"")</f>
        <v/>
      </c>
      <c r="AZ169" s="116" t="str">
        <f>IFERROR(IF(AVERAGE('Data mapping by country'!DH172:DI172)=1,AVERAGE('Data mapping by country'!DH172:DI172),""),"")</f>
        <v/>
      </c>
      <c r="BA169" s="116">
        <f>IFERROR(IF(AVERAGE('Data mapping by country'!DJ172:DK172)=1,AVERAGE('Data mapping by country'!DJ172:DK172),""),"")</f>
        <v>1</v>
      </c>
      <c r="BB169" s="116" t="str">
        <f>IFERROR(IF(AVERAGE('Data mapping by country'!DL172:DM172)=1,AVERAGE('Data mapping by country'!DL172:DM172),""),"")</f>
        <v/>
      </c>
      <c r="BC169" s="116" t="str">
        <f>IFERROR(IF(AVERAGE('Data mapping by country'!DN172:DO172)=1,AVERAGE('Data mapping by country'!DN172:DO172),""),"")</f>
        <v/>
      </c>
      <c r="BD169" s="116" t="str">
        <f>IFERROR(IF(AVERAGE('Data mapping by country'!DQ172:DR172)=1,AVERAGE('Data mapping by country'!DQ172:DR172),""),"")</f>
        <v/>
      </c>
      <c r="BE169" s="116">
        <f>IFERROR(IF(AVERAGE('Data mapping by country'!DS172:DT172)=1,AVERAGE('Data mapping by country'!DS172:DT172),""),"")</f>
        <v>1</v>
      </c>
      <c r="BF169" s="116">
        <f>IFERROR(IF(AVERAGE('Data mapping by country'!DU172:DV172)=1,AVERAGE('Data mapping by country'!DU172:DV172),""),"")</f>
        <v>1</v>
      </c>
      <c r="BG169" s="116">
        <f>IFERROR(IF(AVERAGE('Data mapping by country'!DW172:DX172)=1,AVERAGE('Data mapping by country'!DW172:DX172),""),"")</f>
        <v>1</v>
      </c>
      <c r="BH169" s="116">
        <f>IFERROR(IF(AVERAGE('Data mapping by country'!DY172:DZ172)=1,AVERAGE('Data mapping by country'!DY172:DZ172),""),"")</f>
        <v>1</v>
      </c>
      <c r="BI169" s="116">
        <f>IFERROR(IF(AVERAGE('Data mapping by country'!EA172:EB172)=1,AVERAGE('Data mapping by country'!EA172:EB172),""),"")</f>
        <v>1</v>
      </c>
      <c r="BJ169" s="116">
        <f>IFERROR(IF(AVERAGE('Data mapping by country'!ED172:EE172)=1,AVERAGE('Data mapping by country'!ED172:EE172),""),"")</f>
        <v>1</v>
      </c>
      <c r="BK169" s="116">
        <f>IFERROR(IF(AVERAGE('Data mapping by country'!EF172:EG172)=1,AVERAGE('Data mapping by country'!EF172:EG172),""),"")</f>
        <v>1</v>
      </c>
      <c r="BL169" s="103">
        <f>IFERROR(IF(AVERAGE('Data mapping by country'!EH172:EI172)=1,AVERAGE('Data mapping by country'!EH172:EI172),""),"")</f>
        <v>1</v>
      </c>
      <c r="BM169" s="98">
        <f t="shared" si="2"/>
        <v>31</v>
      </c>
    </row>
    <row r="170" spans="1:65" ht="25.5" customHeight="1" x14ac:dyDescent="0.25">
      <c r="A170" s="100" t="s">
        <v>1272</v>
      </c>
      <c r="B170" s="119" t="s">
        <v>1271</v>
      </c>
      <c r="C170" s="102">
        <f>IFERROR(IF(AVERAGE('Data mapping by country'!C173:D173)=1,AVERAGE('Data mapping by country'!C173:D173),""),"")</f>
        <v>1</v>
      </c>
      <c r="D170" s="115">
        <f>IFERROR(IF(AVERAGE('Data mapping by country'!E173:F173)=1,AVERAGE('Data mapping by country'!E173:F173),""),"")</f>
        <v>1</v>
      </c>
      <c r="E170" s="115" t="str">
        <f>IFERROR(IF(AVERAGE('Data mapping by country'!G173:H173)=1,AVERAGE('Data mapping by country'!G173:H173),""),"")</f>
        <v/>
      </c>
      <c r="F170" s="116">
        <f>IFERROR(IF(AVERAGE('Data mapping by country'!J173:K173)=1,AVERAGE('Data mapping by country'!J173:K173),""),"")</f>
        <v>1</v>
      </c>
      <c r="G170" s="116" t="str">
        <f>IFERROR(IF(AVERAGE('Data mapping by country'!L173:M173)=1,AVERAGE('Data mapping by country'!L173:M173),""),"")</f>
        <v/>
      </c>
      <c r="H170" s="116">
        <f>IFERROR(IF(AVERAGE('Data mapping by country'!N173:O173)=1,AVERAGE('Data mapping by country'!N173:O173),""),"")</f>
        <v>1</v>
      </c>
      <c r="I170" s="116">
        <f>IFERROR(IF(AVERAGE('Data mapping by country'!P173:Q173)=1,AVERAGE('Data mapping by country'!P173:Q173),""),"")</f>
        <v>1</v>
      </c>
      <c r="J170" s="116">
        <f>IFERROR(IF(AVERAGE('Data mapping by country'!R173:S173)=1,AVERAGE('Data mapping by country'!R173:S173),""),"")</f>
        <v>1</v>
      </c>
      <c r="K170" s="116" t="str">
        <f>IFERROR(IF(AVERAGE('Data mapping by country'!T173:U173)=1,AVERAGE('Data mapping by country'!T173:U173),""),"")</f>
        <v/>
      </c>
      <c r="L170" s="116">
        <f>IFERROR(IF(AVERAGE('Data mapping by country'!W173:X173)=1,AVERAGE('Data mapping by country'!W173:X173),""),"")</f>
        <v>1</v>
      </c>
      <c r="M170" s="116">
        <f>IFERROR(IF(AVERAGE('Data mapping by country'!Y173:Z173)=1,AVERAGE('Data mapping by country'!Y173:Z173),""),"")</f>
        <v>1</v>
      </c>
      <c r="N170" s="116">
        <f>IFERROR(IF(AVERAGE('Data mapping by country'!AA173:AB173)=1,AVERAGE('Data mapping by country'!AA173:AB173),""),"")</f>
        <v>1</v>
      </c>
      <c r="O170" s="116" t="str">
        <f>IFERROR(IF(AVERAGE('Data mapping by country'!AC173:AD173)=1,AVERAGE('Data mapping by country'!AC173:AD173),""),"")</f>
        <v/>
      </c>
      <c r="P170" s="116">
        <f>IFERROR(IF(AVERAGE('Data mapping by country'!AE173:AF173)=1,AVERAGE('Data mapping by country'!AE173:AF173),""),"")</f>
        <v>1</v>
      </c>
      <c r="Q170" s="116" t="str">
        <f>IFERROR(IF(AVERAGE('Data mapping by country'!AG173:AH173)=1,AVERAGE('Data mapping by country'!AG173:AH173),""),"")</f>
        <v/>
      </c>
      <c r="R170" s="116">
        <f>IFERROR(IF(AVERAGE('Data mapping by country'!AI173:AJ173)=1,AVERAGE('Data mapping by country'!AI173:AJ173),""),"")</f>
        <v>1</v>
      </c>
      <c r="S170" s="116">
        <f>IFERROR(IF(AVERAGE('Data mapping by country'!AK173:AL173)=1,AVERAGE('Data mapping by country'!AK173:AL173),""),"")</f>
        <v>1</v>
      </c>
      <c r="T170" s="116" t="str">
        <f>IFERROR(IF(AVERAGE('Data mapping by country'!AM173:AN173)=1,AVERAGE('Data mapping by country'!AM173:AN173),""),"")</f>
        <v/>
      </c>
      <c r="U170" s="116">
        <f>IFERROR(IF(AVERAGE('Data mapping by country'!AP173:AQ173)=1,AVERAGE('Data mapping by country'!AP173:AQ173),""),"")</f>
        <v>1</v>
      </c>
      <c r="V170" s="116" t="str">
        <f>IFERROR(IF(AVERAGE('Data mapping by country'!AR173:AS173)=1,AVERAGE('Data mapping by country'!AR173:AS173),""),"")</f>
        <v/>
      </c>
      <c r="W170" s="116" t="str">
        <f>IFERROR(IF(AVERAGE('Data mapping by country'!AT173:AU173)=1,AVERAGE('Data mapping by country'!AT173:AU173),""),"")</f>
        <v/>
      </c>
      <c r="X170" s="116">
        <f>IFERROR(IF(AVERAGE('Data mapping by country'!AV173:AW173)=1,AVERAGE('Data mapping by country'!AV173:AW173),""),"")</f>
        <v>1</v>
      </c>
      <c r="Y170" s="116" t="str">
        <f>IFERROR(IF(AVERAGE('Data mapping by country'!AX173:AY173)=1,AVERAGE('Data mapping by country'!AX173:AY173),""),"")</f>
        <v/>
      </c>
      <c r="Z170" s="116">
        <f>IFERROR(IF(AVERAGE('Data mapping by country'!AZ173:BA173)=1,AVERAGE('Data mapping by country'!AZ173:BA173),""),"")</f>
        <v>1</v>
      </c>
      <c r="AA170" s="116" t="str">
        <f>IFERROR(IF(AVERAGE('Data mapping by country'!BB173:BC173)=1,AVERAGE('Data mapping by country'!BB173:BC173),""),"")</f>
        <v/>
      </c>
      <c r="AB170" s="116">
        <f>IFERROR(IF(AVERAGE('Data mapping by country'!BF173:BG173)=1,AVERAGE('Data mapping by country'!BF173:BG173),""),"")</f>
        <v>1</v>
      </c>
      <c r="AC170" s="116" t="str">
        <f>IFERROR(IF(AVERAGE('Data mapping by country'!BH173:BI173)=1,AVERAGE('Data mapping by country'!BH173:BI173),""),"")</f>
        <v/>
      </c>
      <c r="AD170" s="116" t="str">
        <f>IFERROR(IF(AVERAGE('Data mapping by country'!BJ173:BK173)=1,AVERAGE('Data mapping by country'!BJ173:BK173),""),"")</f>
        <v/>
      </c>
      <c r="AE170" s="116" t="str">
        <f>IFERROR(IF(AVERAGE('Data mapping by country'!BL173:BM173)=1,AVERAGE('Data mapping by country'!BL173:BM173),""),"")</f>
        <v/>
      </c>
      <c r="AF170" s="116" t="str">
        <f>IFERROR(IF(AVERAGE('Data mapping by country'!BN173:BO173)=1,AVERAGE('Data mapping by country'!BN173:BO173),""),"")</f>
        <v/>
      </c>
      <c r="AG170" s="116">
        <f>IFERROR(IF(AVERAGE('Data mapping by country'!BQ173:BR173)=1,AVERAGE('Data mapping by country'!BQ173:BR173),""),"")</f>
        <v>1</v>
      </c>
      <c r="AH170" s="116" t="str">
        <f>IFERROR(IF(AVERAGE('Data mapping by country'!BS173:BT173)=1,AVERAGE('Data mapping by country'!BS173:BT173),""),"")</f>
        <v/>
      </c>
      <c r="AI170" s="116">
        <f>IFERROR(IF(AVERAGE('Data mapping by country'!BU173:BV173)=1,AVERAGE('Data mapping by country'!BU173:BV173),""),"")</f>
        <v>1</v>
      </c>
      <c r="AJ170" s="116">
        <f>IFERROR(IF(AVERAGE('Data mapping by country'!BX173:BY173)=1,AVERAGE('Data mapping by country'!BX173:BY173),""),"")</f>
        <v>1</v>
      </c>
      <c r="AK170" s="116">
        <f>IFERROR(IF(AVERAGE('Data mapping by country'!BZ173:CA173)=1,AVERAGE('Data mapping by country'!BZ173:CA173),""),"")</f>
        <v>1</v>
      </c>
      <c r="AL170" s="116" t="str">
        <f>IFERROR(IF(AVERAGE('Data mapping by country'!CB173:CC173)=1,AVERAGE('Data mapping by country'!CB173:CC173),""),"")</f>
        <v/>
      </c>
      <c r="AM170" s="116" t="str">
        <f>IFERROR(IF(AVERAGE('Data mapping by country'!CD173:CE173)=1,AVERAGE('Data mapping by country'!CD173:CE173),""),"")</f>
        <v/>
      </c>
      <c r="AN170" s="116">
        <f>IFERROR(IF(AVERAGE('Data mapping by country'!CF173:CG173)=1,AVERAGE('Data mapping by country'!CF173:CG173),""),"")</f>
        <v>1</v>
      </c>
      <c r="AO170" s="116">
        <f>IFERROR(IF(AVERAGE('Data mapping by country'!CI173:CJ173)=1,AVERAGE('Data mapping by country'!CI173:CJ173),""),"")</f>
        <v>1</v>
      </c>
      <c r="AP170" s="116" t="str">
        <f>IFERROR(IF(AVERAGE('Data mapping by country'!CK173:CL173)=1,AVERAGE('Data mapping by country'!CK173:CL173),""),"")</f>
        <v/>
      </c>
      <c r="AQ170" s="116" t="str">
        <f>IFERROR(IF(AVERAGE('Data mapping by country'!CM173:CN173)=1,AVERAGE('Data mapping by country'!CM173:CN173),""),"")</f>
        <v/>
      </c>
      <c r="AR170" s="116">
        <f>IFERROR(IF(AVERAGE('Data mapping by country'!CP173:CQ173)=1,AVERAGE('Data mapping by country'!CP173:CQ173),""),"")</f>
        <v>1</v>
      </c>
      <c r="AS170" s="116" t="str">
        <f>IFERROR(IF(AVERAGE('Data mapping by country'!CR173:CS173)=1,AVERAGE('Data mapping by country'!CR173:CS173),""),"")</f>
        <v/>
      </c>
      <c r="AT170" s="116" t="str">
        <f>IFERROR(IF(AVERAGE('Data mapping by country'!CV173:CW173)=1,AVERAGE('Data mapping by country'!CV173:CW173),""),"")</f>
        <v/>
      </c>
      <c r="AU170" s="116" t="str">
        <f>IFERROR(IF(AVERAGE('Data mapping by country'!CX173:CY173)=1,AVERAGE('Data mapping by country'!CX173:CY173),""),"")</f>
        <v/>
      </c>
      <c r="AV170" s="116" t="str">
        <f>IFERROR(IF(AVERAGE('Data mapping by country'!CZ173:DA173)=1,AVERAGE('Data mapping by country'!CZ173:DA173),""),"")</f>
        <v/>
      </c>
      <c r="AW170" s="116" t="str">
        <f>IFERROR(IF(AVERAGE('Data mapping by country'!DB173:DC173)=1,AVERAGE('Data mapping by country'!DB173:DC173),""),"")</f>
        <v/>
      </c>
      <c r="AX170" s="116">
        <f>IFERROR(IF(AVERAGE('Data mapping by country'!DD173:DE173)=1,AVERAGE('Data mapping by country'!DD173:DE173),""),"")</f>
        <v>1</v>
      </c>
      <c r="AY170" s="116" t="str">
        <f>IFERROR(IF(AVERAGE('Data mapping by country'!DF173:DG173)=1,AVERAGE('Data mapping by country'!DF173:DG173),""),"")</f>
        <v/>
      </c>
      <c r="AZ170" s="116" t="str">
        <f>IFERROR(IF(AVERAGE('Data mapping by country'!DH173:DI173)=1,AVERAGE('Data mapping by country'!DH173:DI173),""),"")</f>
        <v/>
      </c>
      <c r="BA170" s="116">
        <f>IFERROR(IF(AVERAGE('Data mapping by country'!DJ173:DK173)=1,AVERAGE('Data mapping by country'!DJ173:DK173),""),"")</f>
        <v>1</v>
      </c>
      <c r="BB170" s="116" t="str">
        <f>IFERROR(IF(AVERAGE('Data mapping by country'!DL173:DM173)=1,AVERAGE('Data mapping by country'!DL173:DM173),""),"")</f>
        <v/>
      </c>
      <c r="BC170" s="116" t="str">
        <f>IFERROR(IF(AVERAGE('Data mapping by country'!DN173:DO173)=1,AVERAGE('Data mapping by country'!DN173:DO173),""),"")</f>
        <v/>
      </c>
      <c r="BD170" s="116" t="str">
        <f>IFERROR(IF(AVERAGE('Data mapping by country'!DQ173:DR173)=1,AVERAGE('Data mapping by country'!DQ173:DR173),""),"")</f>
        <v/>
      </c>
      <c r="BE170" s="116">
        <f>IFERROR(IF(AVERAGE('Data mapping by country'!DS173:DT173)=1,AVERAGE('Data mapping by country'!DS173:DT173),""),"")</f>
        <v>1</v>
      </c>
      <c r="BF170" s="116">
        <f>IFERROR(IF(AVERAGE('Data mapping by country'!DU173:DV173)=1,AVERAGE('Data mapping by country'!DU173:DV173),""),"")</f>
        <v>1</v>
      </c>
      <c r="BG170" s="116">
        <f>IFERROR(IF(AVERAGE('Data mapping by country'!DW173:DX173)=1,AVERAGE('Data mapping by country'!DW173:DX173),""),"")</f>
        <v>1</v>
      </c>
      <c r="BH170" s="116">
        <f>IFERROR(IF(AVERAGE('Data mapping by country'!DY173:DZ173)=1,AVERAGE('Data mapping by country'!DY173:DZ173),""),"")</f>
        <v>1</v>
      </c>
      <c r="BI170" s="116">
        <f>IFERROR(IF(AVERAGE('Data mapping by country'!EA173:EB173)=1,AVERAGE('Data mapping by country'!EA173:EB173),""),"")</f>
        <v>1</v>
      </c>
      <c r="BJ170" s="116">
        <f>IFERROR(IF(AVERAGE('Data mapping by country'!ED173:EE173)=1,AVERAGE('Data mapping by country'!ED173:EE173),""),"")</f>
        <v>1</v>
      </c>
      <c r="BK170" s="116" t="str">
        <f>IFERROR(IF(AVERAGE('Data mapping by country'!EF173:EG173)=1,AVERAGE('Data mapping by country'!EF173:EG173),""),"")</f>
        <v/>
      </c>
      <c r="BL170" s="103">
        <f>IFERROR(IF(AVERAGE('Data mapping by country'!EH173:EI173)=1,AVERAGE('Data mapping by country'!EH173:EI173),""),"")</f>
        <v>1</v>
      </c>
      <c r="BM170" s="98">
        <f t="shared" si="2"/>
        <v>32</v>
      </c>
    </row>
    <row r="171" spans="1:65" ht="25.5" customHeight="1" x14ac:dyDescent="0.25">
      <c r="A171" s="100" t="s">
        <v>1270</v>
      </c>
      <c r="B171" s="119" t="s">
        <v>1269</v>
      </c>
      <c r="C171" s="102" t="str">
        <f>IFERROR(IF(AVERAGE('Data mapping by country'!C174:D174)=1,AVERAGE('Data mapping by country'!C174:D174),""),"")</f>
        <v/>
      </c>
      <c r="D171" s="115">
        <f>IFERROR(IF(AVERAGE('Data mapping by country'!E174:F174)=1,AVERAGE('Data mapping by country'!E174:F174),""),"")</f>
        <v>1</v>
      </c>
      <c r="E171" s="115" t="str">
        <f>IFERROR(IF(AVERAGE('Data mapping by country'!G174:H174)=1,AVERAGE('Data mapping by country'!G174:H174),""),"")</f>
        <v/>
      </c>
      <c r="F171" s="116">
        <f>IFERROR(IF(AVERAGE('Data mapping by country'!J174:K174)=1,AVERAGE('Data mapping by country'!J174:K174),""),"")</f>
        <v>1</v>
      </c>
      <c r="G171" s="116" t="str">
        <f>IFERROR(IF(AVERAGE('Data mapping by country'!L174:M174)=1,AVERAGE('Data mapping by country'!L174:M174),""),"")</f>
        <v/>
      </c>
      <c r="H171" s="116">
        <f>IFERROR(IF(AVERAGE('Data mapping by country'!N174:O174)=1,AVERAGE('Data mapping by country'!N174:O174),""),"")</f>
        <v>1</v>
      </c>
      <c r="I171" s="116">
        <f>IFERROR(IF(AVERAGE('Data mapping by country'!P174:Q174)=1,AVERAGE('Data mapping by country'!P174:Q174),""),"")</f>
        <v>1</v>
      </c>
      <c r="J171" s="116">
        <f>IFERROR(IF(AVERAGE('Data mapping by country'!R174:S174)=1,AVERAGE('Data mapping by country'!R174:S174),""),"")</f>
        <v>1</v>
      </c>
      <c r="K171" s="116" t="str">
        <f>IFERROR(IF(AVERAGE('Data mapping by country'!T174:U174)=1,AVERAGE('Data mapping by country'!T174:U174),""),"")</f>
        <v/>
      </c>
      <c r="L171" s="116" t="str">
        <f>IFERROR(IF(AVERAGE('Data mapping by country'!W174:X174)=1,AVERAGE('Data mapping by country'!W174:X174),""),"")</f>
        <v/>
      </c>
      <c r="M171" s="116">
        <f>IFERROR(IF(AVERAGE('Data mapping by country'!Y174:Z174)=1,AVERAGE('Data mapping by country'!Y174:Z174),""),"")</f>
        <v>1</v>
      </c>
      <c r="N171" s="116">
        <f>IFERROR(IF(AVERAGE('Data mapping by country'!AA174:AB174)=1,AVERAGE('Data mapping by country'!AA174:AB174),""),"")</f>
        <v>1</v>
      </c>
      <c r="O171" s="116" t="str">
        <f>IFERROR(IF(AVERAGE('Data mapping by country'!AC174:AD174)=1,AVERAGE('Data mapping by country'!AC174:AD174),""),"")</f>
        <v/>
      </c>
      <c r="P171" s="116">
        <f>IFERROR(IF(AVERAGE('Data mapping by country'!AE174:AF174)=1,AVERAGE('Data mapping by country'!AE174:AF174),""),"")</f>
        <v>1</v>
      </c>
      <c r="Q171" s="116" t="str">
        <f>IFERROR(IF(AVERAGE('Data mapping by country'!AG174:AH174)=1,AVERAGE('Data mapping by country'!AG174:AH174),""),"")</f>
        <v/>
      </c>
      <c r="R171" s="116">
        <f>IFERROR(IF(AVERAGE('Data mapping by country'!AI174:AJ174)=1,AVERAGE('Data mapping by country'!AI174:AJ174),""),"")</f>
        <v>1</v>
      </c>
      <c r="S171" s="116">
        <f>IFERROR(IF(AVERAGE('Data mapping by country'!AK174:AL174)=1,AVERAGE('Data mapping by country'!AK174:AL174),""),"")</f>
        <v>1</v>
      </c>
      <c r="T171" s="116" t="str">
        <f>IFERROR(IF(AVERAGE('Data mapping by country'!AM174:AN174)=1,AVERAGE('Data mapping by country'!AM174:AN174),""),"")</f>
        <v/>
      </c>
      <c r="U171" s="116">
        <f>IFERROR(IF(AVERAGE('Data mapping by country'!AP174:AQ174)=1,AVERAGE('Data mapping by country'!AP174:AQ174),""),"")</f>
        <v>1</v>
      </c>
      <c r="V171" s="116" t="str">
        <f>IFERROR(IF(AVERAGE('Data mapping by country'!AR174:AS174)=1,AVERAGE('Data mapping by country'!AR174:AS174),""),"")</f>
        <v/>
      </c>
      <c r="W171" s="116" t="str">
        <f>IFERROR(IF(AVERAGE('Data mapping by country'!AT174:AU174)=1,AVERAGE('Data mapping by country'!AT174:AU174),""),"")</f>
        <v/>
      </c>
      <c r="X171" s="116" t="str">
        <f>IFERROR(IF(AVERAGE('Data mapping by country'!AV174:AW174)=1,AVERAGE('Data mapping by country'!AV174:AW174),""),"")</f>
        <v/>
      </c>
      <c r="Y171" s="116" t="str">
        <f>IFERROR(IF(AVERAGE('Data mapping by country'!AX174:AY174)=1,AVERAGE('Data mapping by country'!AX174:AY174),""),"")</f>
        <v/>
      </c>
      <c r="Z171" s="116" t="str">
        <f>IFERROR(IF(AVERAGE('Data mapping by country'!AZ174:BA174)=1,AVERAGE('Data mapping by country'!AZ174:BA174),""),"")</f>
        <v/>
      </c>
      <c r="AA171" s="116" t="str">
        <f>IFERROR(IF(AVERAGE('Data mapping by country'!BB174:BC174)=1,AVERAGE('Data mapping by country'!BB174:BC174),""),"")</f>
        <v/>
      </c>
      <c r="AB171" s="116">
        <f>IFERROR(IF(AVERAGE('Data mapping by country'!BF174:BG174)=1,AVERAGE('Data mapping by country'!BF174:BG174),""),"")</f>
        <v>1</v>
      </c>
      <c r="AC171" s="116" t="str">
        <f>IFERROR(IF(AVERAGE('Data mapping by country'!BH174:BI174)=1,AVERAGE('Data mapping by country'!BH174:BI174),""),"")</f>
        <v/>
      </c>
      <c r="AD171" s="116" t="str">
        <f>IFERROR(IF(AVERAGE('Data mapping by country'!BJ174:BK174)=1,AVERAGE('Data mapping by country'!BJ174:BK174),""),"")</f>
        <v/>
      </c>
      <c r="AE171" s="116" t="str">
        <f>IFERROR(IF(AVERAGE('Data mapping by country'!BL174:BM174)=1,AVERAGE('Data mapping by country'!BL174:BM174),""),"")</f>
        <v/>
      </c>
      <c r="AF171" s="116" t="str">
        <f>IFERROR(IF(AVERAGE('Data mapping by country'!BN174:BO174)=1,AVERAGE('Data mapping by country'!BN174:BO174),""),"")</f>
        <v/>
      </c>
      <c r="AG171" s="116" t="str">
        <f>IFERROR(IF(AVERAGE('Data mapping by country'!BQ174:BR174)=1,AVERAGE('Data mapping by country'!BQ174:BR174),""),"")</f>
        <v/>
      </c>
      <c r="AH171" s="116" t="str">
        <f>IFERROR(IF(AVERAGE('Data mapping by country'!BS174:BT174)=1,AVERAGE('Data mapping by country'!BS174:BT174),""),"")</f>
        <v/>
      </c>
      <c r="AI171" s="116">
        <f>IFERROR(IF(AVERAGE('Data mapping by country'!BU174:BV174)=1,AVERAGE('Data mapping by country'!BU174:BV174),""),"")</f>
        <v>1</v>
      </c>
      <c r="AJ171" s="116" t="str">
        <f>IFERROR(IF(AVERAGE('Data mapping by country'!BX174:BY174)=1,AVERAGE('Data mapping by country'!BX174:BY174),""),"")</f>
        <v/>
      </c>
      <c r="AK171" s="116" t="str">
        <f>IFERROR(IF(AVERAGE('Data mapping by country'!BZ174:CA174)=1,AVERAGE('Data mapping by country'!BZ174:CA174),""),"")</f>
        <v/>
      </c>
      <c r="AL171" s="116" t="str">
        <f>IFERROR(IF(AVERAGE('Data mapping by country'!CB174:CC174)=1,AVERAGE('Data mapping by country'!CB174:CC174),""),"")</f>
        <v/>
      </c>
      <c r="AM171" s="116" t="str">
        <f>IFERROR(IF(AVERAGE('Data mapping by country'!CD174:CE174)=1,AVERAGE('Data mapping by country'!CD174:CE174),""),"")</f>
        <v/>
      </c>
      <c r="AN171" s="116">
        <f>IFERROR(IF(AVERAGE('Data mapping by country'!CF174:CG174)=1,AVERAGE('Data mapping by country'!CF174:CG174),""),"")</f>
        <v>1</v>
      </c>
      <c r="AO171" s="116">
        <f>IFERROR(IF(AVERAGE('Data mapping by country'!CI174:CJ174)=1,AVERAGE('Data mapping by country'!CI174:CJ174),""),"")</f>
        <v>1</v>
      </c>
      <c r="AP171" s="116" t="str">
        <f>IFERROR(IF(AVERAGE('Data mapping by country'!CK174:CL174)=1,AVERAGE('Data mapping by country'!CK174:CL174),""),"")</f>
        <v/>
      </c>
      <c r="AQ171" s="116" t="str">
        <f>IFERROR(IF(AVERAGE('Data mapping by country'!CM174:CN174)=1,AVERAGE('Data mapping by country'!CM174:CN174),""),"")</f>
        <v/>
      </c>
      <c r="AR171" s="116">
        <f>IFERROR(IF(AVERAGE('Data mapping by country'!CP174:CQ174)=1,AVERAGE('Data mapping by country'!CP174:CQ174),""),"")</f>
        <v>1</v>
      </c>
      <c r="AS171" s="116" t="str">
        <f>IFERROR(IF(AVERAGE('Data mapping by country'!CR174:CS174)=1,AVERAGE('Data mapping by country'!CR174:CS174),""),"")</f>
        <v/>
      </c>
      <c r="AT171" s="116" t="str">
        <f>IFERROR(IF(AVERAGE('Data mapping by country'!CV174:CW174)=1,AVERAGE('Data mapping by country'!CV174:CW174),""),"")</f>
        <v/>
      </c>
      <c r="AU171" s="116" t="str">
        <f>IFERROR(IF(AVERAGE('Data mapping by country'!CX174:CY174)=1,AVERAGE('Data mapping by country'!CX174:CY174),""),"")</f>
        <v/>
      </c>
      <c r="AV171" s="116" t="str">
        <f>IFERROR(IF(AVERAGE('Data mapping by country'!CZ174:DA174)=1,AVERAGE('Data mapping by country'!CZ174:DA174),""),"")</f>
        <v/>
      </c>
      <c r="AW171" s="116" t="str">
        <f>IFERROR(IF(AVERAGE('Data mapping by country'!DB174:DC174)=1,AVERAGE('Data mapping by country'!DB174:DC174),""),"")</f>
        <v/>
      </c>
      <c r="AX171" s="116" t="str">
        <f>IFERROR(IF(AVERAGE('Data mapping by country'!DD174:DE174)=1,AVERAGE('Data mapping by country'!DD174:DE174),""),"")</f>
        <v/>
      </c>
      <c r="AY171" s="116" t="str">
        <f>IFERROR(IF(AVERAGE('Data mapping by country'!DF174:DG174)=1,AVERAGE('Data mapping by country'!DF174:DG174),""),"")</f>
        <v/>
      </c>
      <c r="AZ171" s="116" t="str">
        <f>IFERROR(IF(AVERAGE('Data mapping by country'!DH174:DI174)=1,AVERAGE('Data mapping by country'!DH174:DI174),""),"")</f>
        <v/>
      </c>
      <c r="BA171" s="116">
        <f>IFERROR(IF(AVERAGE('Data mapping by country'!DJ174:DK174)=1,AVERAGE('Data mapping by country'!DJ174:DK174),""),"")</f>
        <v>1</v>
      </c>
      <c r="BB171" s="116" t="str">
        <f>IFERROR(IF(AVERAGE('Data mapping by country'!DL174:DM174)=1,AVERAGE('Data mapping by country'!DL174:DM174),""),"")</f>
        <v/>
      </c>
      <c r="BC171" s="116" t="str">
        <f>IFERROR(IF(AVERAGE('Data mapping by country'!DN174:DO174)=1,AVERAGE('Data mapping by country'!DN174:DO174),""),"")</f>
        <v/>
      </c>
      <c r="BD171" s="116" t="str">
        <f>IFERROR(IF(AVERAGE('Data mapping by country'!DQ174:DR174)=1,AVERAGE('Data mapping by country'!DQ174:DR174),""),"")</f>
        <v/>
      </c>
      <c r="BE171" s="116" t="str">
        <f>IFERROR(IF(AVERAGE('Data mapping by country'!DS174:DT174)=1,AVERAGE('Data mapping by country'!DS174:DT174),""),"")</f>
        <v/>
      </c>
      <c r="BF171" s="116" t="str">
        <f>IFERROR(IF(AVERAGE('Data mapping by country'!DU174:DV174)=1,AVERAGE('Data mapping by country'!DU174:DV174),""),"")</f>
        <v/>
      </c>
      <c r="BG171" s="116" t="str">
        <f>IFERROR(IF(AVERAGE('Data mapping by country'!DW174:DX174)=1,AVERAGE('Data mapping by country'!DW174:DX174),""),"")</f>
        <v/>
      </c>
      <c r="BH171" s="116" t="str">
        <f>IFERROR(IF(AVERAGE('Data mapping by country'!DY174:DZ174)=1,AVERAGE('Data mapping by country'!DY174:DZ174),""),"")</f>
        <v/>
      </c>
      <c r="BI171" s="116" t="str">
        <f>IFERROR(IF(AVERAGE('Data mapping by country'!EA174:EB174)=1,AVERAGE('Data mapping by country'!EA174:EB174),""),"")</f>
        <v/>
      </c>
      <c r="BJ171" s="116">
        <f>IFERROR(IF(AVERAGE('Data mapping by country'!ED174:EE174)=1,AVERAGE('Data mapping by country'!ED174:EE174),""),"")</f>
        <v>1</v>
      </c>
      <c r="BK171" s="116" t="str">
        <f>IFERROR(IF(AVERAGE('Data mapping by country'!EF174:EG174)=1,AVERAGE('Data mapping by country'!EF174:EG174),""),"")</f>
        <v/>
      </c>
      <c r="BL171" s="103" t="str">
        <f>IFERROR(IF(AVERAGE('Data mapping by country'!EH174:EI174)=1,AVERAGE('Data mapping by country'!EH174:EI174),""),"")</f>
        <v/>
      </c>
      <c r="BM171" s="98">
        <f t="shared" si="2"/>
        <v>18</v>
      </c>
    </row>
    <row r="172" spans="1:65" ht="25.5" customHeight="1" x14ac:dyDescent="0.25">
      <c r="A172" s="100" t="s">
        <v>1268</v>
      </c>
      <c r="B172" s="119" t="s">
        <v>1267</v>
      </c>
      <c r="C172" s="102">
        <f>IFERROR(IF(AVERAGE('Data mapping by country'!C175:D175)=1,AVERAGE('Data mapping by country'!C175:D175),""),"")</f>
        <v>1</v>
      </c>
      <c r="D172" s="115">
        <f>IFERROR(IF(AVERAGE('Data mapping by country'!E175:F175)=1,AVERAGE('Data mapping by country'!E175:F175),""),"")</f>
        <v>1</v>
      </c>
      <c r="E172" s="115" t="str">
        <f>IFERROR(IF(AVERAGE('Data mapping by country'!G175:H175)=1,AVERAGE('Data mapping by country'!G175:H175),""),"")</f>
        <v/>
      </c>
      <c r="F172" s="116">
        <f>IFERROR(IF(AVERAGE('Data mapping by country'!J175:K175)=1,AVERAGE('Data mapping by country'!J175:K175),""),"")</f>
        <v>1</v>
      </c>
      <c r="G172" s="116" t="str">
        <f>IFERROR(IF(AVERAGE('Data mapping by country'!L175:M175)=1,AVERAGE('Data mapping by country'!L175:M175),""),"")</f>
        <v/>
      </c>
      <c r="H172" s="116">
        <f>IFERROR(IF(AVERAGE('Data mapping by country'!N175:O175)=1,AVERAGE('Data mapping by country'!N175:O175),""),"")</f>
        <v>1</v>
      </c>
      <c r="I172" s="116">
        <f>IFERROR(IF(AVERAGE('Data mapping by country'!P175:Q175)=1,AVERAGE('Data mapping by country'!P175:Q175),""),"")</f>
        <v>1</v>
      </c>
      <c r="J172" s="116">
        <f>IFERROR(IF(AVERAGE('Data mapping by country'!R175:S175)=1,AVERAGE('Data mapping by country'!R175:S175),""),"")</f>
        <v>1</v>
      </c>
      <c r="K172" s="116" t="str">
        <f>IFERROR(IF(AVERAGE('Data mapping by country'!T175:U175)=1,AVERAGE('Data mapping by country'!T175:U175),""),"")</f>
        <v/>
      </c>
      <c r="L172" s="116" t="str">
        <f>IFERROR(IF(AVERAGE('Data mapping by country'!W175:X175)=1,AVERAGE('Data mapping by country'!W175:X175),""),"")</f>
        <v/>
      </c>
      <c r="M172" s="116">
        <f>IFERROR(IF(AVERAGE('Data mapping by country'!Y175:Z175)=1,AVERAGE('Data mapping by country'!Y175:Z175),""),"")</f>
        <v>1</v>
      </c>
      <c r="N172" s="116">
        <f>IFERROR(IF(AVERAGE('Data mapping by country'!AA175:AB175)=1,AVERAGE('Data mapping by country'!AA175:AB175),""),"")</f>
        <v>1</v>
      </c>
      <c r="O172" s="116" t="str">
        <f>IFERROR(IF(AVERAGE('Data mapping by country'!AC175:AD175)=1,AVERAGE('Data mapping by country'!AC175:AD175),""),"")</f>
        <v/>
      </c>
      <c r="P172" s="116">
        <f>IFERROR(IF(AVERAGE('Data mapping by country'!AE175:AF175)=1,AVERAGE('Data mapping by country'!AE175:AF175),""),"")</f>
        <v>1</v>
      </c>
      <c r="Q172" s="116" t="str">
        <f>IFERROR(IF(AVERAGE('Data mapping by country'!AG175:AH175)=1,AVERAGE('Data mapping by country'!AG175:AH175),""),"")</f>
        <v/>
      </c>
      <c r="R172" s="116">
        <f>IFERROR(IF(AVERAGE('Data mapping by country'!AI175:AJ175)=1,AVERAGE('Data mapping by country'!AI175:AJ175),""),"")</f>
        <v>1</v>
      </c>
      <c r="S172" s="116">
        <f>IFERROR(IF(AVERAGE('Data mapping by country'!AK175:AL175)=1,AVERAGE('Data mapping by country'!AK175:AL175),""),"")</f>
        <v>1</v>
      </c>
      <c r="T172" s="116" t="str">
        <f>IFERROR(IF(AVERAGE('Data mapping by country'!AM175:AN175)=1,AVERAGE('Data mapping by country'!AM175:AN175),""),"")</f>
        <v/>
      </c>
      <c r="U172" s="116">
        <f>IFERROR(IF(AVERAGE('Data mapping by country'!AP175:AQ175)=1,AVERAGE('Data mapping by country'!AP175:AQ175),""),"")</f>
        <v>1</v>
      </c>
      <c r="V172" s="116" t="str">
        <f>IFERROR(IF(AVERAGE('Data mapping by country'!AR175:AS175)=1,AVERAGE('Data mapping by country'!AR175:AS175),""),"")</f>
        <v/>
      </c>
      <c r="W172" s="116" t="str">
        <f>IFERROR(IF(AVERAGE('Data mapping by country'!AT175:AU175)=1,AVERAGE('Data mapping by country'!AT175:AU175),""),"")</f>
        <v/>
      </c>
      <c r="X172" s="116">
        <f>IFERROR(IF(AVERAGE('Data mapping by country'!AV175:AW175)=1,AVERAGE('Data mapping by country'!AV175:AW175),""),"")</f>
        <v>1</v>
      </c>
      <c r="Y172" s="116" t="str">
        <f>IFERROR(IF(AVERAGE('Data mapping by country'!AX175:AY175)=1,AVERAGE('Data mapping by country'!AX175:AY175),""),"")</f>
        <v/>
      </c>
      <c r="Z172" s="116" t="str">
        <f>IFERROR(IF(AVERAGE('Data mapping by country'!AZ175:BA175)=1,AVERAGE('Data mapping by country'!AZ175:BA175),""),"")</f>
        <v/>
      </c>
      <c r="AA172" s="116" t="str">
        <f>IFERROR(IF(AVERAGE('Data mapping by country'!BB175:BC175)=1,AVERAGE('Data mapping by country'!BB175:BC175),""),"")</f>
        <v/>
      </c>
      <c r="AB172" s="116">
        <f>IFERROR(IF(AVERAGE('Data mapping by country'!BF175:BG175)=1,AVERAGE('Data mapping by country'!BF175:BG175),""),"")</f>
        <v>1</v>
      </c>
      <c r="AC172" s="116" t="str">
        <f>IFERROR(IF(AVERAGE('Data mapping by country'!BH175:BI175)=1,AVERAGE('Data mapping by country'!BH175:BI175),""),"")</f>
        <v/>
      </c>
      <c r="AD172" s="116" t="str">
        <f>IFERROR(IF(AVERAGE('Data mapping by country'!BJ175:BK175)=1,AVERAGE('Data mapping by country'!BJ175:BK175),""),"")</f>
        <v/>
      </c>
      <c r="AE172" s="116" t="str">
        <f>IFERROR(IF(AVERAGE('Data mapping by country'!BL175:BM175)=1,AVERAGE('Data mapping by country'!BL175:BM175),""),"")</f>
        <v/>
      </c>
      <c r="AF172" s="116" t="str">
        <f>IFERROR(IF(AVERAGE('Data mapping by country'!BN175:BO175)=1,AVERAGE('Data mapping by country'!BN175:BO175),""),"")</f>
        <v/>
      </c>
      <c r="AG172" s="116">
        <f>IFERROR(IF(AVERAGE('Data mapping by country'!BQ175:BR175)=1,AVERAGE('Data mapping by country'!BQ175:BR175),""),"")</f>
        <v>1</v>
      </c>
      <c r="AH172" s="116" t="str">
        <f>IFERROR(IF(AVERAGE('Data mapping by country'!BS175:BT175)=1,AVERAGE('Data mapping by country'!BS175:BT175),""),"")</f>
        <v/>
      </c>
      <c r="AI172" s="116">
        <f>IFERROR(IF(AVERAGE('Data mapping by country'!BU175:BV175)=1,AVERAGE('Data mapping by country'!BU175:BV175),""),"")</f>
        <v>1</v>
      </c>
      <c r="AJ172" s="116">
        <f>IFERROR(IF(AVERAGE('Data mapping by country'!BX175:BY175)=1,AVERAGE('Data mapping by country'!BX175:BY175),""),"")</f>
        <v>1</v>
      </c>
      <c r="AK172" s="116">
        <f>IFERROR(IF(AVERAGE('Data mapping by country'!BZ175:CA175)=1,AVERAGE('Data mapping by country'!BZ175:CA175),""),"")</f>
        <v>1</v>
      </c>
      <c r="AL172" s="116" t="str">
        <f>IFERROR(IF(AVERAGE('Data mapping by country'!CB175:CC175)=1,AVERAGE('Data mapping by country'!CB175:CC175),""),"")</f>
        <v/>
      </c>
      <c r="AM172" s="116" t="str">
        <f>IFERROR(IF(AVERAGE('Data mapping by country'!CD175:CE175)=1,AVERAGE('Data mapping by country'!CD175:CE175),""),"")</f>
        <v/>
      </c>
      <c r="AN172" s="116">
        <f>IFERROR(IF(AVERAGE('Data mapping by country'!CF175:CG175)=1,AVERAGE('Data mapping by country'!CF175:CG175),""),"")</f>
        <v>1</v>
      </c>
      <c r="AO172" s="116">
        <f>IFERROR(IF(AVERAGE('Data mapping by country'!CI175:CJ175)=1,AVERAGE('Data mapping by country'!CI175:CJ175),""),"")</f>
        <v>1</v>
      </c>
      <c r="AP172" s="116" t="str">
        <f>IFERROR(IF(AVERAGE('Data mapping by country'!CK175:CL175)=1,AVERAGE('Data mapping by country'!CK175:CL175),""),"")</f>
        <v/>
      </c>
      <c r="AQ172" s="116" t="str">
        <f>IFERROR(IF(AVERAGE('Data mapping by country'!CM175:CN175)=1,AVERAGE('Data mapping by country'!CM175:CN175),""),"")</f>
        <v/>
      </c>
      <c r="AR172" s="116">
        <f>IFERROR(IF(AVERAGE('Data mapping by country'!CP175:CQ175)=1,AVERAGE('Data mapping by country'!CP175:CQ175),""),"")</f>
        <v>1</v>
      </c>
      <c r="AS172" s="116" t="str">
        <f>IFERROR(IF(AVERAGE('Data mapping by country'!CR175:CS175)=1,AVERAGE('Data mapping by country'!CR175:CS175),""),"")</f>
        <v/>
      </c>
      <c r="AT172" s="116" t="str">
        <f>IFERROR(IF(AVERAGE('Data mapping by country'!CV175:CW175)=1,AVERAGE('Data mapping by country'!CV175:CW175),""),"")</f>
        <v/>
      </c>
      <c r="AU172" s="116" t="str">
        <f>IFERROR(IF(AVERAGE('Data mapping by country'!CX175:CY175)=1,AVERAGE('Data mapping by country'!CX175:CY175),""),"")</f>
        <v/>
      </c>
      <c r="AV172" s="116">
        <f>IFERROR(IF(AVERAGE('Data mapping by country'!CZ175:DA175)=1,AVERAGE('Data mapping by country'!CZ175:DA175),""),"")</f>
        <v>1</v>
      </c>
      <c r="AW172" s="116" t="str">
        <f>IFERROR(IF(AVERAGE('Data mapping by country'!DB175:DC175)=1,AVERAGE('Data mapping by country'!DB175:DC175),""),"")</f>
        <v/>
      </c>
      <c r="AX172" s="116" t="str">
        <f>IFERROR(IF(AVERAGE('Data mapping by country'!DD175:DE175)=1,AVERAGE('Data mapping by country'!DD175:DE175),""),"")</f>
        <v/>
      </c>
      <c r="AY172" s="116" t="str">
        <f>IFERROR(IF(AVERAGE('Data mapping by country'!DF175:DG175)=1,AVERAGE('Data mapping by country'!DF175:DG175),""),"")</f>
        <v/>
      </c>
      <c r="AZ172" s="116" t="str">
        <f>IFERROR(IF(AVERAGE('Data mapping by country'!DH175:DI175)=1,AVERAGE('Data mapping by country'!DH175:DI175),""),"")</f>
        <v/>
      </c>
      <c r="BA172" s="116">
        <f>IFERROR(IF(AVERAGE('Data mapping by country'!DJ175:DK175)=1,AVERAGE('Data mapping by country'!DJ175:DK175),""),"")</f>
        <v>1</v>
      </c>
      <c r="BB172" s="116" t="str">
        <f>IFERROR(IF(AVERAGE('Data mapping by country'!DL175:DM175)=1,AVERAGE('Data mapping by country'!DL175:DM175),""),"")</f>
        <v/>
      </c>
      <c r="BC172" s="116" t="str">
        <f>IFERROR(IF(AVERAGE('Data mapping by country'!DN175:DO175)=1,AVERAGE('Data mapping by country'!DN175:DO175),""),"")</f>
        <v/>
      </c>
      <c r="BD172" s="116">
        <f>IFERROR(IF(AVERAGE('Data mapping by country'!DQ175:DR175)=1,AVERAGE('Data mapping by country'!DQ175:DR175),""),"")</f>
        <v>1</v>
      </c>
      <c r="BE172" s="116">
        <f>IFERROR(IF(AVERAGE('Data mapping by country'!DS175:DT175)=1,AVERAGE('Data mapping by country'!DS175:DT175),""),"")</f>
        <v>1</v>
      </c>
      <c r="BF172" s="116">
        <f>IFERROR(IF(AVERAGE('Data mapping by country'!DU175:DV175)=1,AVERAGE('Data mapping by country'!DU175:DV175),""),"")</f>
        <v>1</v>
      </c>
      <c r="BG172" s="116">
        <f>IFERROR(IF(AVERAGE('Data mapping by country'!DW175:DX175)=1,AVERAGE('Data mapping by country'!DW175:DX175),""),"")</f>
        <v>1</v>
      </c>
      <c r="BH172" s="116">
        <f>IFERROR(IF(AVERAGE('Data mapping by country'!DY175:DZ175)=1,AVERAGE('Data mapping by country'!DY175:DZ175),""),"")</f>
        <v>1</v>
      </c>
      <c r="BI172" s="116">
        <f>IFERROR(IF(AVERAGE('Data mapping by country'!EA175:EB175)=1,AVERAGE('Data mapping by country'!EA175:EB175),""),"")</f>
        <v>1</v>
      </c>
      <c r="BJ172" s="116">
        <f>IFERROR(IF(AVERAGE('Data mapping by country'!ED175:EE175)=1,AVERAGE('Data mapping by country'!ED175:EE175),""),"")</f>
        <v>1</v>
      </c>
      <c r="BK172" s="116">
        <f>IFERROR(IF(AVERAGE('Data mapping by country'!EF175:EG175)=1,AVERAGE('Data mapping by country'!EF175:EG175),""),"")</f>
        <v>1</v>
      </c>
      <c r="BL172" s="103" t="str">
        <f>IFERROR(IF(AVERAGE('Data mapping by country'!EH175:EI175)=1,AVERAGE('Data mapping by country'!EH175:EI175),""),"")</f>
        <v/>
      </c>
      <c r="BM172" s="98">
        <f t="shared" si="2"/>
        <v>31</v>
      </c>
    </row>
    <row r="173" spans="1:65" ht="25.5" customHeight="1" x14ac:dyDescent="0.25">
      <c r="A173" s="100" t="s">
        <v>1266</v>
      </c>
      <c r="B173" s="119" t="s">
        <v>1265</v>
      </c>
      <c r="C173" s="102">
        <f>IFERROR(IF(AVERAGE('Data mapping by country'!C176:D176)=1,AVERAGE('Data mapping by country'!C176:D176),""),"")</f>
        <v>1</v>
      </c>
      <c r="D173" s="115">
        <f>IFERROR(IF(AVERAGE('Data mapping by country'!E176:F176)=1,AVERAGE('Data mapping by country'!E176:F176),""),"")</f>
        <v>1</v>
      </c>
      <c r="E173" s="115" t="str">
        <f>IFERROR(IF(AVERAGE('Data mapping by country'!G176:H176)=1,AVERAGE('Data mapping by country'!G176:H176),""),"")</f>
        <v/>
      </c>
      <c r="F173" s="116">
        <f>IFERROR(IF(AVERAGE('Data mapping by country'!J176:K176)=1,AVERAGE('Data mapping by country'!J176:K176),""),"")</f>
        <v>1</v>
      </c>
      <c r="G173" s="116" t="str">
        <f>IFERROR(IF(AVERAGE('Data mapping by country'!L176:M176)=1,AVERAGE('Data mapping by country'!L176:M176),""),"")</f>
        <v/>
      </c>
      <c r="H173" s="116">
        <f>IFERROR(IF(AVERAGE('Data mapping by country'!N176:O176)=1,AVERAGE('Data mapping by country'!N176:O176),""),"")</f>
        <v>1</v>
      </c>
      <c r="I173" s="116">
        <f>IFERROR(IF(AVERAGE('Data mapping by country'!P176:Q176)=1,AVERAGE('Data mapping by country'!P176:Q176),""),"")</f>
        <v>1</v>
      </c>
      <c r="J173" s="116">
        <f>IFERROR(IF(AVERAGE('Data mapping by country'!R176:S176)=1,AVERAGE('Data mapping by country'!R176:S176),""),"")</f>
        <v>1</v>
      </c>
      <c r="K173" s="116" t="str">
        <f>IFERROR(IF(AVERAGE('Data mapping by country'!T176:U176)=1,AVERAGE('Data mapping by country'!T176:U176),""),"")</f>
        <v/>
      </c>
      <c r="L173" s="116">
        <f>IFERROR(IF(AVERAGE('Data mapping by country'!W176:X176)=1,AVERAGE('Data mapping by country'!W176:X176),""),"")</f>
        <v>1</v>
      </c>
      <c r="M173" s="116">
        <f>IFERROR(IF(AVERAGE('Data mapping by country'!Y176:Z176)=1,AVERAGE('Data mapping by country'!Y176:Z176),""),"")</f>
        <v>1</v>
      </c>
      <c r="N173" s="116">
        <f>IFERROR(IF(AVERAGE('Data mapping by country'!AA176:AB176)=1,AVERAGE('Data mapping by country'!AA176:AB176),""),"")</f>
        <v>1</v>
      </c>
      <c r="O173" s="116" t="str">
        <f>IFERROR(IF(AVERAGE('Data mapping by country'!AC176:AD176)=1,AVERAGE('Data mapping by country'!AC176:AD176),""),"")</f>
        <v/>
      </c>
      <c r="P173" s="116">
        <f>IFERROR(IF(AVERAGE('Data mapping by country'!AE176:AF176)=1,AVERAGE('Data mapping by country'!AE176:AF176),""),"")</f>
        <v>1</v>
      </c>
      <c r="Q173" s="116" t="str">
        <f>IFERROR(IF(AVERAGE('Data mapping by country'!AG176:AH176)=1,AVERAGE('Data mapping by country'!AG176:AH176),""),"")</f>
        <v/>
      </c>
      <c r="R173" s="116">
        <f>IFERROR(IF(AVERAGE('Data mapping by country'!AI176:AJ176)=1,AVERAGE('Data mapping by country'!AI176:AJ176),""),"")</f>
        <v>1</v>
      </c>
      <c r="S173" s="116">
        <f>IFERROR(IF(AVERAGE('Data mapping by country'!AK176:AL176)=1,AVERAGE('Data mapping by country'!AK176:AL176),""),"")</f>
        <v>1</v>
      </c>
      <c r="T173" s="116" t="str">
        <f>IFERROR(IF(AVERAGE('Data mapping by country'!AM176:AN176)=1,AVERAGE('Data mapping by country'!AM176:AN176),""),"")</f>
        <v/>
      </c>
      <c r="U173" s="116">
        <f>IFERROR(IF(AVERAGE('Data mapping by country'!AP176:AQ176)=1,AVERAGE('Data mapping by country'!AP176:AQ176),""),"")</f>
        <v>1</v>
      </c>
      <c r="V173" s="116" t="str">
        <f>IFERROR(IF(AVERAGE('Data mapping by country'!AR176:AS176)=1,AVERAGE('Data mapping by country'!AR176:AS176),""),"")</f>
        <v/>
      </c>
      <c r="W173" s="116" t="str">
        <f>IFERROR(IF(AVERAGE('Data mapping by country'!AT176:AU176)=1,AVERAGE('Data mapping by country'!AT176:AU176),""),"")</f>
        <v/>
      </c>
      <c r="X173" s="116">
        <f>IFERROR(IF(AVERAGE('Data mapping by country'!AV176:AW176)=1,AVERAGE('Data mapping by country'!AV176:AW176),""),"")</f>
        <v>1</v>
      </c>
      <c r="Y173" s="116" t="str">
        <f>IFERROR(IF(AVERAGE('Data mapping by country'!AX176:AY176)=1,AVERAGE('Data mapping by country'!AX176:AY176),""),"")</f>
        <v/>
      </c>
      <c r="Z173" s="116" t="str">
        <f>IFERROR(IF(AVERAGE('Data mapping by country'!AZ176:BA176)=1,AVERAGE('Data mapping by country'!AZ176:BA176),""),"")</f>
        <v/>
      </c>
      <c r="AA173" s="116" t="str">
        <f>IFERROR(IF(AVERAGE('Data mapping by country'!BB176:BC176)=1,AVERAGE('Data mapping by country'!BB176:BC176),""),"")</f>
        <v/>
      </c>
      <c r="AB173" s="116">
        <f>IFERROR(IF(AVERAGE('Data mapping by country'!BF176:BG176)=1,AVERAGE('Data mapping by country'!BF176:BG176),""),"")</f>
        <v>1</v>
      </c>
      <c r="AC173" s="116" t="str">
        <f>IFERROR(IF(AVERAGE('Data mapping by country'!BH176:BI176)=1,AVERAGE('Data mapping by country'!BH176:BI176),""),"")</f>
        <v/>
      </c>
      <c r="AD173" s="116" t="str">
        <f>IFERROR(IF(AVERAGE('Data mapping by country'!BJ176:BK176)=1,AVERAGE('Data mapping by country'!BJ176:BK176),""),"")</f>
        <v/>
      </c>
      <c r="AE173" s="116" t="str">
        <f>IFERROR(IF(AVERAGE('Data mapping by country'!BL176:BM176)=1,AVERAGE('Data mapping by country'!BL176:BM176),""),"")</f>
        <v/>
      </c>
      <c r="AF173" s="116" t="str">
        <f>IFERROR(IF(AVERAGE('Data mapping by country'!BN176:BO176)=1,AVERAGE('Data mapping by country'!BN176:BO176),""),"")</f>
        <v/>
      </c>
      <c r="AG173" s="116">
        <f>IFERROR(IF(AVERAGE('Data mapping by country'!BQ176:BR176)=1,AVERAGE('Data mapping by country'!BQ176:BR176),""),"")</f>
        <v>1</v>
      </c>
      <c r="AH173" s="116" t="str">
        <f>IFERROR(IF(AVERAGE('Data mapping by country'!BS176:BT176)=1,AVERAGE('Data mapping by country'!BS176:BT176),""),"")</f>
        <v/>
      </c>
      <c r="AI173" s="116">
        <f>IFERROR(IF(AVERAGE('Data mapping by country'!BU176:BV176)=1,AVERAGE('Data mapping by country'!BU176:BV176),""),"")</f>
        <v>1</v>
      </c>
      <c r="AJ173" s="116">
        <f>IFERROR(IF(AVERAGE('Data mapping by country'!BX176:BY176)=1,AVERAGE('Data mapping by country'!BX176:BY176),""),"")</f>
        <v>1</v>
      </c>
      <c r="AK173" s="116">
        <f>IFERROR(IF(AVERAGE('Data mapping by country'!BZ176:CA176)=1,AVERAGE('Data mapping by country'!BZ176:CA176),""),"")</f>
        <v>1</v>
      </c>
      <c r="AL173" s="116" t="str">
        <f>IFERROR(IF(AVERAGE('Data mapping by country'!CB176:CC176)=1,AVERAGE('Data mapping by country'!CB176:CC176),""),"")</f>
        <v/>
      </c>
      <c r="AM173" s="116" t="str">
        <f>IFERROR(IF(AVERAGE('Data mapping by country'!CD176:CE176)=1,AVERAGE('Data mapping by country'!CD176:CE176),""),"")</f>
        <v/>
      </c>
      <c r="AN173" s="116">
        <f>IFERROR(IF(AVERAGE('Data mapping by country'!CF176:CG176)=1,AVERAGE('Data mapping by country'!CF176:CG176),""),"")</f>
        <v>1</v>
      </c>
      <c r="AO173" s="116">
        <f>IFERROR(IF(AVERAGE('Data mapping by country'!CI176:CJ176)=1,AVERAGE('Data mapping by country'!CI176:CJ176),""),"")</f>
        <v>1</v>
      </c>
      <c r="AP173" s="116" t="str">
        <f>IFERROR(IF(AVERAGE('Data mapping by country'!CK176:CL176)=1,AVERAGE('Data mapping by country'!CK176:CL176),""),"")</f>
        <v/>
      </c>
      <c r="AQ173" s="116" t="str">
        <f>IFERROR(IF(AVERAGE('Data mapping by country'!CM176:CN176)=1,AVERAGE('Data mapping by country'!CM176:CN176),""),"")</f>
        <v/>
      </c>
      <c r="AR173" s="116">
        <f>IFERROR(IF(AVERAGE('Data mapping by country'!CP176:CQ176)=1,AVERAGE('Data mapping by country'!CP176:CQ176),""),"")</f>
        <v>1</v>
      </c>
      <c r="AS173" s="116" t="str">
        <f>IFERROR(IF(AVERAGE('Data mapping by country'!CR176:CS176)=1,AVERAGE('Data mapping by country'!CR176:CS176),""),"")</f>
        <v/>
      </c>
      <c r="AT173" s="116" t="str">
        <f>IFERROR(IF(AVERAGE('Data mapping by country'!CV176:CW176)=1,AVERAGE('Data mapping by country'!CV176:CW176),""),"")</f>
        <v/>
      </c>
      <c r="AU173" s="116" t="str">
        <f>IFERROR(IF(AVERAGE('Data mapping by country'!CX176:CY176)=1,AVERAGE('Data mapping by country'!CX176:CY176),""),"")</f>
        <v/>
      </c>
      <c r="AV173" s="116" t="str">
        <f>IFERROR(IF(AVERAGE('Data mapping by country'!CZ176:DA176)=1,AVERAGE('Data mapping by country'!CZ176:DA176),""),"")</f>
        <v/>
      </c>
      <c r="AW173" s="116" t="str">
        <f>IFERROR(IF(AVERAGE('Data mapping by country'!DB176:DC176)=1,AVERAGE('Data mapping by country'!DB176:DC176),""),"")</f>
        <v/>
      </c>
      <c r="AX173" s="116">
        <f>IFERROR(IF(AVERAGE('Data mapping by country'!DD176:DE176)=1,AVERAGE('Data mapping by country'!DD176:DE176),""),"")</f>
        <v>1</v>
      </c>
      <c r="AY173" s="116" t="str">
        <f>IFERROR(IF(AVERAGE('Data mapping by country'!DF176:DG176)=1,AVERAGE('Data mapping by country'!DF176:DG176),""),"")</f>
        <v/>
      </c>
      <c r="AZ173" s="116" t="str">
        <f>IFERROR(IF(AVERAGE('Data mapping by country'!DH176:DI176)=1,AVERAGE('Data mapping by country'!DH176:DI176),""),"")</f>
        <v/>
      </c>
      <c r="BA173" s="116">
        <f>IFERROR(IF(AVERAGE('Data mapping by country'!DJ176:DK176)=1,AVERAGE('Data mapping by country'!DJ176:DK176),""),"")</f>
        <v>1</v>
      </c>
      <c r="BB173" s="116" t="str">
        <f>IFERROR(IF(AVERAGE('Data mapping by country'!DL176:DM176)=1,AVERAGE('Data mapping by country'!DL176:DM176),""),"")</f>
        <v/>
      </c>
      <c r="BC173" s="116" t="str">
        <f>IFERROR(IF(AVERAGE('Data mapping by country'!DN176:DO176)=1,AVERAGE('Data mapping by country'!DN176:DO176),""),"")</f>
        <v/>
      </c>
      <c r="BD173" s="116" t="str">
        <f>IFERROR(IF(AVERAGE('Data mapping by country'!DQ176:DR176)=1,AVERAGE('Data mapping by country'!DQ176:DR176),""),"")</f>
        <v/>
      </c>
      <c r="BE173" s="116">
        <f>IFERROR(IF(AVERAGE('Data mapping by country'!DS176:DT176)=1,AVERAGE('Data mapping by country'!DS176:DT176),""),"")</f>
        <v>1</v>
      </c>
      <c r="BF173" s="116">
        <f>IFERROR(IF(AVERAGE('Data mapping by country'!DU176:DV176)=1,AVERAGE('Data mapping by country'!DU176:DV176),""),"")</f>
        <v>1</v>
      </c>
      <c r="BG173" s="116">
        <f>IFERROR(IF(AVERAGE('Data mapping by country'!DW176:DX176)=1,AVERAGE('Data mapping by country'!DW176:DX176),""),"")</f>
        <v>1</v>
      </c>
      <c r="BH173" s="116">
        <f>IFERROR(IF(AVERAGE('Data mapping by country'!DY176:DZ176)=1,AVERAGE('Data mapping by country'!DY176:DZ176),""),"")</f>
        <v>1</v>
      </c>
      <c r="BI173" s="116">
        <f>IFERROR(IF(AVERAGE('Data mapping by country'!EA176:EB176)=1,AVERAGE('Data mapping by country'!EA176:EB176),""),"")</f>
        <v>1</v>
      </c>
      <c r="BJ173" s="116">
        <f>IFERROR(IF(AVERAGE('Data mapping by country'!ED176:EE176)=1,AVERAGE('Data mapping by country'!ED176:EE176),""),"")</f>
        <v>1</v>
      </c>
      <c r="BK173" s="116">
        <f>IFERROR(IF(AVERAGE('Data mapping by country'!EF176:EG176)=1,AVERAGE('Data mapping by country'!EF176:EG176),""),"")</f>
        <v>1</v>
      </c>
      <c r="BL173" s="103" t="str">
        <f>IFERROR(IF(AVERAGE('Data mapping by country'!EH176:EI176)=1,AVERAGE('Data mapping by country'!EH176:EI176),""),"")</f>
        <v/>
      </c>
      <c r="BM173" s="98">
        <f t="shared" si="2"/>
        <v>31</v>
      </c>
    </row>
    <row r="174" spans="1:65" ht="25.5" customHeight="1" x14ac:dyDescent="0.25">
      <c r="A174" s="100" t="s">
        <v>1264</v>
      </c>
      <c r="B174" s="119" t="s">
        <v>1263</v>
      </c>
      <c r="C174" s="102">
        <f>IFERROR(IF(AVERAGE('Data mapping by country'!C177:D177)=1,AVERAGE('Data mapping by country'!C177:D177),""),"")</f>
        <v>1</v>
      </c>
      <c r="D174" s="115">
        <f>IFERROR(IF(AVERAGE('Data mapping by country'!E177:F177)=1,AVERAGE('Data mapping by country'!E177:F177),""),"")</f>
        <v>1</v>
      </c>
      <c r="E174" s="115" t="str">
        <f>IFERROR(IF(AVERAGE('Data mapping by country'!G177:H177)=1,AVERAGE('Data mapping by country'!G177:H177),""),"")</f>
        <v/>
      </c>
      <c r="F174" s="116">
        <f>IFERROR(IF(AVERAGE('Data mapping by country'!J177:K177)=1,AVERAGE('Data mapping by country'!J177:K177),""),"")</f>
        <v>1</v>
      </c>
      <c r="G174" s="116" t="str">
        <f>IFERROR(IF(AVERAGE('Data mapping by country'!L177:M177)=1,AVERAGE('Data mapping by country'!L177:M177),""),"")</f>
        <v/>
      </c>
      <c r="H174" s="116">
        <f>IFERROR(IF(AVERAGE('Data mapping by country'!N177:O177)=1,AVERAGE('Data mapping by country'!N177:O177),""),"")</f>
        <v>1</v>
      </c>
      <c r="I174" s="116">
        <f>IFERROR(IF(AVERAGE('Data mapping by country'!P177:Q177)=1,AVERAGE('Data mapping by country'!P177:Q177),""),"")</f>
        <v>1</v>
      </c>
      <c r="J174" s="116">
        <f>IFERROR(IF(AVERAGE('Data mapping by country'!R177:S177)=1,AVERAGE('Data mapping by country'!R177:S177),""),"")</f>
        <v>1</v>
      </c>
      <c r="K174" s="116" t="str">
        <f>IFERROR(IF(AVERAGE('Data mapping by country'!T177:U177)=1,AVERAGE('Data mapping by country'!T177:U177),""),"")</f>
        <v/>
      </c>
      <c r="L174" s="116">
        <f>IFERROR(IF(AVERAGE('Data mapping by country'!W177:X177)=1,AVERAGE('Data mapping by country'!W177:X177),""),"")</f>
        <v>1</v>
      </c>
      <c r="M174" s="116">
        <f>IFERROR(IF(AVERAGE('Data mapping by country'!Y177:Z177)=1,AVERAGE('Data mapping by country'!Y177:Z177),""),"")</f>
        <v>1</v>
      </c>
      <c r="N174" s="116">
        <f>IFERROR(IF(AVERAGE('Data mapping by country'!AA177:AB177)=1,AVERAGE('Data mapping by country'!AA177:AB177),""),"")</f>
        <v>1</v>
      </c>
      <c r="O174" s="116" t="str">
        <f>IFERROR(IF(AVERAGE('Data mapping by country'!AC177:AD177)=1,AVERAGE('Data mapping by country'!AC177:AD177),""),"")</f>
        <v/>
      </c>
      <c r="P174" s="116">
        <f>IFERROR(IF(AVERAGE('Data mapping by country'!AE177:AF177)=1,AVERAGE('Data mapping by country'!AE177:AF177),""),"")</f>
        <v>1</v>
      </c>
      <c r="Q174" s="116" t="str">
        <f>IFERROR(IF(AVERAGE('Data mapping by country'!AG177:AH177)=1,AVERAGE('Data mapping by country'!AG177:AH177),""),"")</f>
        <v/>
      </c>
      <c r="R174" s="116">
        <f>IFERROR(IF(AVERAGE('Data mapping by country'!AI177:AJ177)=1,AVERAGE('Data mapping by country'!AI177:AJ177),""),"")</f>
        <v>1</v>
      </c>
      <c r="S174" s="116">
        <f>IFERROR(IF(AVERAGE('Data mapping by country'!AK177:AL177)=1,AVERAGE('Data mapping by country'!AK177:AL177),""),"")</f>
        <v>1</v>
      </c>
      <c r="T174" s="116" t="str">
        <f>IFERROR(IF(AVERAGE('Data mapping by country'!AM177:AN177)=1,AVERAGE('Data mapping by country'!AM177:AN177),""),"")</f>
        <v/>
      </c>
      <c r="U174" s="116">
        <f>IFERROR(IF(AVERAGE('Data mapping by country'!AP177:AQ177)=1,AVERAGE('Data mapping by country'!AP177:AQ177),""),"")</f>
        <v>1</v>
      </c>
      <c r="V174" s="116" t="str">
        <f>IFERROR(IF(AVERAGE('Data mapping by country'!AR177:AS177)=1,AVERAGE('Data mapping by country'!AR177:AS177),""),"")</f>
        <v/>
      </c>
      <c r="W174" s="116" t="str">
        <f>IFERROR(IF(AVERAGE('Data mapping by country'!AT177:AU177)=1,AVERAGE('Data mapping by country'!AT177:AU177),""),"")</f>
        <v/>
      </c>
      <c r="X174" s="116">
        <f>IFERROR(IF(AVERAGE('Data mapping by country'!AV177:AW177)=1,AVERAGE('Data mapping by country'!AV177:AW177),""),"")</f>
        <v>1</v>
      </c>
      <c r="Y174" s="116" t="str">
        <f>IFERROR(IF(AVERAGE('Data mapping by country'!AX177:AY177)=1,AVERAGE('Data mapping by country'!AX177:AY177),""),"")</f>
        <v/>
      </c>
      <c r="Z174" s="116">
        <f>IFERROR(IF(AVERAGE('Data mapping by country'!AZ177:BA177)=1,AVERAGE('Data mapping by country'!AZ177:BA177),""),"")</f>
        <v>1</v>
      </c>
      <c r="AA174" s="116" t="str">
        <f>IFERROR(IF(AVERAGE('Data mapping by country'!BB177:BC177)=1,AVERAGE('Data mapping by country'!BB177:BC177),""),"")</f>
        <v/>
      </c>
      <c r="AB174" s="116">
        <f>IFERROR(IF(AVERAGE('Data mapping by country'!BF177:BG177)=1,AVERAGE('Data mapping by country'!BF177:BG177),""),"")</f>
        <v>1</v>
      </c>
      <c r="AC174" s="116" t="str">
        <f>IFERROR(IF(AVERAGE('Data mapping by country'!BH177:BI177)=1,AVERAGE('Data mapping by country'!BH177:BI177),""),"")</f>
        <v/>
      </c>
      <c r="AD174" s="116" t="str">
        <f>IFERROR(IF(AVERAGE('Data mapping by country'!BJ177:BK177)=1,AVERAGE('Data mapping by country'!BJ177:BK177),""),"")</f>
        <v/>
      </c>
      <c r="AE174" s="116" t="str">
        <f>IFERROR(IF(AVERAGE('Data mapping by country'!BL177:BM177)=1,AVERAGE('Data mapping by country'!BL177:BM177),""),"")</f>
        <v/>
      </c>
      <c r="AF174" s="116" t="str">
        <f>IFERROR(IF(AVERAGE('Data mapping by country'!BN177:BO177)=1,AVERAGE('Data mapping by country'!BN177:BO177),""),"")</f>
        <v/>
      </c>
      <c r="AG174" s="116">
        <f>IFERROR(IF(AVERAGE('Data mapping by country'!BQ177:BR177)=1,AVERAGE('Data mapping by country'!BQ177:BR177),""),"")</f>
        <v>1</v>
      </c>
      <c r="AH174" s="116" t="str">
        <f>IFERROR(IF(AVERAGE('Data mapping by country'!BS177:BT177)=1,AVERAGE('Data mapping by country'!BS177:BT177),""),"")</f>
        <v/>
      </c>
      <c r="AI174" s="116">
        <f>IFERROR(IF(AVERAGE('Data mapping by country'!BU177:BV177)=1,AVERAGE('Data mapping by country'!BU177:BV177),""),"")</f>
        <v>1</v>
      </c>
      <c r="AJ174" s="116">
        <f>IFERROR(IF(AVERAGE('Data mapping by country'!BX177:BY177)=1,AVERAGE('Data mapping by country'!BX177:BY177),""),"")</f>
        <v>1</v>
      </c>
      <c r="AK174" s="116">
        <f>IFERROR(IF(AVERAGE('Data mapping by country'!BZ177:CA177)=1,AVERAGE('Data mapping by country'!BZ177:CA177),""),"")</f>
        <v>1</v>
      </c>
      <c r="AL174" s="116" t="str">
        <f>IFERROR(IF(AVERAGE('Data mapping by country'!CB177:CC177)=1,AVERAGE('Data mapping by country'!CB177:CC177),""),"")</f>
        <v/>
      </c>
      <c r="AM174" s="116" t="str">
        <f>IFERROR(IF(AVERAGE('Data mapping by country'!CD177:CE177)=1,AVERAGE('Data mapping by country'!CD177:CE177),""),"")</f>
        <v/>
      </c>
      <c r="AN174" s="116">
        <f>IFERROR(IF(AVERAGE('Data mapping by country'!CF177:CG177)=1,AVERAGE('Data mapping by country'!CF177:CG177),""),"")</f>
        <v>1</v>
      </c>
      <c r="AO174" s="116">
        <f>IFERROR(IF(AVERAGE('Data mapping by country'!CI177:CJ177)=1,AVERAGE('Data mapping by country'!CI177:CJ177),""),"")</f>
        <v>1</v>
      </c>
      <c r="AP174" s="116" t="str">
        <f>IFERROR(IF(AVERAGE('Data mapping by country'!CK177:CL177)=1,AVERAGE('Data mapping by country'!CK177:CL177),""),"")</f>
        <v/>
      </c>
      <c r="AQ174" s="116" t="str">
        <f>IFERROR(IF(AVERAGE('Data mapping by country'!CM177:CN177)=1,AVERAGE('Data mapping by country'!CM177:CN177),""),"")</f>
        <v/>
      </c>
      <c r="AR174" s="116">
        <f>IFERROR(IF(AVERAGE('Data mapping by country'!CP177:CQ177)=1,AVERAGE('Data mapping by country'!CP177:CQ177),""),"")</f>
        <v>1</v>
      </c>
      <c r="AS174" s="116" t="str">
        <f>IFERROR(IF(AVERAGE('Data mapping by country'!CR177:CS177)=1,AVERAGE('Data mapping by country'!CR177:CS177),""),"")</f>
        <v/>
      </c>
      <c r="AT174" s="116" t="str">
        <f>IFERROR(IF(AVERAGE('Data mapping by country'!CV177:CW177)=1,AVERAGE('Data mapping by country'!CV177:CW177),""),"")</f>
        <v/>
      </c>
      <c r="AU174" s="116" t="str">
        <f>IFERROR(IF(AVERAGE('Data mapping by country'!CX177:CY177)=1,AVERAGE('Data mapping by country'!CX177:CY177),""),"")</f>
        <v/>
      </c>
      <c r="AV174" s="116">
        <f>IFERROR(IF(AVERAGE('Data mapping by country'!CZ177:DA177)=1,AVERAGE('Data mapping by country'!CZ177:DA177),""),"")</f>
        <v>1</v>
      </c>
      <c r="AW174" s="116">
        <f>IFERROR(IF(AVERAGE('Data mapping by country'!DB177:DC177)=1,AVERAGE('Data mapping by country'!DB177:DC177),""),"")</f>
        <v>1</v>
      </c>
      <c r="AX174" s="116">
        <f>IFERROR(IF(AVERAGE('Data mapping by country'!DD177:DE177)=1,AVERAGE('Data mapping by country'!DD177:DE177),""),"")</f>
        <v>1</v>
      </c>
      <c r="AY174" s="116" t="str">
        <f>IFERROR(IF(AVERAGE('Data mapping by country'!DF177:DG177)=1,AVERAGE('Data mapping by country'!DF177:DG177),""),"")</f>
        <v/>
      </c>
      <c r="AZ174" s="116" t="str">
        <f>IFERROR(IF(AVERAGE('Data mapping by country'!DH177:DI177)=1,AVERAGE('Data mapping by country'!DH177:DI177),""),"")</f>
        <v/>
      </c>
      <c r="BA174" s="116">
        <f>IFERROR(IF(AVERAGE('Data mapping by country'!DJ177:DK177)=1,AVERAGE('Data mapping by country'!DJ177:DK177),""),"")</f>
        <v>1</v>
      </c>
      <c r="BB174" s="116" t="str">
        <f>IFERROR(IF(AVERAGE('Data mapping by country'!DL177:DM177)=1,AVERAGE('Data mapping by country'!DL177:DM177),""),"")</f>
        <v/>
      </c>
      <c r="BC174" s="116" t="str">
        <f>IFERROR(IF(AVERAGE('Data mapping by country'!DN177:DO177)=1,AVERAGE('Data mapping by country'!DN177:DO177),""),"")</f>
        <v/>
      </c>
      <c r="BD174" s="116">
        <f>IFERROR(IF(AVERAGE('Data mapping by country'!DQ177:DR177)=1,AVERAGE('Data mapping by country'!DQ177:DR177),""),"")</f>
        <v>1</v>
      </c>
      <c r="BE174" s="116">
        <f>IFERROR(IF(AVERAGE('Data mapping by country'!DS177:DT177)=1,AVERAGE('Data mapping by country'!DS177:DT177),""),"")</f>
        <v>1</v>
      </c>
      <c r="BF174" s="116">
        <f>IFERROR(IF(AVERAGE('Data mapping by country'!DU177:DV177)=1,AVERAGE('Data mapping by country'!DU177:DV177),""),"")</f>
        <v>1</v>
      </c>
      <c r="BG174" s="116">
        <f>IFERROR(IF(AVERAGE('Data mapping by country'!DW177:DX177)=1,AVERAGE('Data mapping by country'!DW177:DX177),""),"")</f>
        <v>1</v>
      </c>
      <c r="BH174" s="116">
        <f>IFERROR(IF(AVERAGE('Data mapping by country'!DY177:DZ177)=1,AVERAGE('Data mapping by country'!DY177:DZ177),""),"")</f>
        <v>1</v>
      </c>
      <c r="BI174" s="116">
        <f>IFERROR(IF(AVERAGE('Data mapping by country'!EA177:EB177)=1,AVERAGE('Data mapping by country'!EA177:EB177),""),"")</f>
        <v>1</v>
      </c>
      <c r="BJ174" s="116">
        <f>IFERROR(IF(AVERAGE('Data mapping by country'!ED177:EE177)=1,AVERAGE('Data mapping by country'!ED177:EE177),""),"")</f>
        <v>1</v>
      </c>
      <c r="BK174" s="116">
        <f>IFERROR(IF(AVERAGE('Data mapping by country'!EF177:EG177)=1,AVERAGE('Data mapping by country'!EF177:EG177),""),"")</f>
        <v>1</v>
      </c>
      <c r="BL174" s="103" t="str">
        <f>IFERROR(IF(AVERAGE('Data mapping by country'!EH177:EI177)=1,AVERAGE('Data mapping by country'!EH177:EI177),""),"")</f>
        <v/>
      </c>
      <c r="BM174" s="98">
        <f t="shared" si="2"/>
        <v>35</v>
      </c>
    </row>
    <row r="175" spans="1:65" s="101" customFormat="1" ht="25.5" customHeight="1" x14ac:dyDescent="0.25">
      <c r="A175" s="99" t="s">
        <v>1262</v>
      </c>
      <c r="B175" s="118" t="s">
        <v>755</v>
      </c>
      <c r="C175" s="102">
        <f>IFERROR(IF(AVERAGE('Data mapping by country'!C178:D178)=1,AVERAGE('Data mapping by country'!C178:D178),""),"")</f>
        <v>1</v>
      </c>
      <c r="D175" s="115">
        <f>IFERROR(IF(AVERAGE('Data mapping by country'!E178:F178)=1,AVERAGE('Data mapping by country'!E178:F178),""),"")</f>
        <v>1</v>
      </c>
      <c r="E175" s="115" t="str">
        <f>IFERROR(IF(AVERAGE('Data mapping by country'!G178:H178)=1,AVERAGE('Data mapping by country'!G178:H178),""),"")</f>
        <v/>
      </c>
      <c r="F175" s="116">
        <f>IFERROR(IF(AVERAGE('Data mapping by country'!J178:K178)=1,AVERAGE('Data mapping by country'!J178:K178),""),"")</f>
        <v>1</v>
      </c>
      <c r="G175" s="116">
        <f>IFERROR(IF(AVERAGE('Data mapping by country'!L178:M178)=1,AVERAGE('Data mapping by country'!L178:M178),""),"")</f>
        <v>1</v>
      </c>
      <c r="H175" s="116">
        <f>IFERROR(IF(AVERAGE('Data mapping by country'!N178:O178)=1,AVERAGE('Data mapping by country'!N178:O178),""),"")</f>
        <v>1</v>
      </c>
      <c r="I175" s="116">
        <f>IFERROR(IF(AVERAGE('Data mapping by country'!P178:Q178)=1,AVERAGE('Data mapping by country'!P178:Q178),""),"")</f>
        <v>1</v>
      </c>
      <c r="J175" s="116">
        <f>IFERROR(IF(AVERAGE('Data mapping by country'!R178:S178)=1,AVERAGE('Data mapping by country'!R178:S178),""),"")</f>
        <v>1</v>
      </c>
      <c r="K175" s="116" t="str">
        <f>IFERROR(IF(AVERAGE('Data mapping by country'!T178:U178)=1,AVERAGE('Data mapping by country'!T178:U178),""),"")</f>
        <v/>
      </c>
      <c r="L175" s="116">
        <f>IFERROR(IF(AVERAGE('Data mapping by country'!W178:X178)=1,AVERAGE('Data mapping by country'!W178:X178),""),"")</f>
        <v>1</v>
      </c>
      <c r="M175" s="116">
        <f>IFERROR(IF(AVERAGE('Data mapping by country'!Y178:Z178)=1,AVERAGE('Data mapping by country'!Y178:Z178),""),"")</f>
        <v>1</v>
      </c>
      <c r="N175" s="116">
        <f>IFERROR(IF(AVERAGE('Data mapping by country'!AA178:AB178)=1,AVERAGE('Data mapping by country'!AA178:AB178),""),"")</f>
        <v>1</v>
      </c>
      <c r="O175" s="116" t="str">
        <f>IFERROR(IF(AVERAGE('Data mapping by country'!AC178:AD178)=1,AVERAGE('Data mapping by country'!AC178:AD178),""),"")</f>
        <v/>
      </c>
      <c r="P175" s="116">
        <f>IFERROR(IF(AVERAGE('Data mapping by country'!AE178:AF178)=1,AVERAGE('Data mapping by country'!AE178:AF178),""),"")</f>
        <v>1</v>
      </c>
      <c r="Q175" s="116" t="str">
        <f>IFERROR(IF(AVERAGE('Data mapping by country'!AG178:AH178)=1,AVERAGE('Data mapping by country'!AG178:AH178),""),"")</f>
        <v/>
      </c>
      <c r="R175" s="116">
        <f>IFERROR(IF(AVERAGE('Data mapping by country'!AI178:AJ178)=1,AVERAGE('Data mapping by country'!AI178:AJ178),""),"")</f>
        <v>1</v>
      </c>
      <c r="S175" s="116">
        <f>IFERROR(IF(AVERAGE('Data mapping by country'!AK178:AL178)=1,AVERAGE('Data mapping by country'!AK178:AL178),""),"")</f>
        <v>1</v>
      </c>
      <c r="T175" s="116">
        <f>IFERROR(IF(AVERAGE('Data mapping by country'!AM178:AN178)=1,AVERAGE('Data mapping by country'!AM178:AN178),""),"")</f>
        <v>1</v>
      </c>
      <c r="U175" s="116">
        <f>IFERROR(IF(AVERAGE('Data mapping by country'!AP178:AQ178)=1,AVERAGE('Data mapping by country'!AP178:AQ178),""),"")</f>
        <v>1</v>
      </c>
      <c r="V175" s="116" t="str">
        <f>IFERROR(IF(AVERAGE('Data mapping by country'!AR178:AS178)=1,AVERAGE('Data mapping by country'!AR178:AS178),""),"")</f>
        <v/>
      </c>
      <c r="W175" s="116" t="str">
        <f>IFERROR(IF(AVERAGE('Data mapping by country'!AT178:AU178)=1,AVERAGE('Data mapping by country'!AT178:AU178),""),"")</f>
        <v/>
      </c>
      <c r="X175" s="116">
        <f>IFERROR(IF(AVERAGE('Data mapping by country'!AV178:AW178)=1,AVERAGE('Data mapping by country'!AV178:AW178),""),"")</f>
        <v>1</v>
      </c>
      <c r="Y175" s="116">
        <f>IFERROR(IF(AVERAGE('Data mapping by country'!AX178:AY178)=1,AVERAGE('Data mapping by country'!AX178:AY178),""),"")</f>
        <v>1</v>
      </c>
      <c r="Z175" s="116">
        <f>IFERROR(IF(AVERAGE('Data mapping by country'!AZ178:BA178)=1,AVERAGE('Data mapping by country'!AZ178:BA178),""),"")</f>
        <v>1</v>
      </c>
      <c r="AA175" s="116" t="str">
        <f>IFERROR(IF(AVERAGE('Data mapping by country'!BB178:BC178)=1,AVERAGE('Data mapping by country'!BB178:BC178),""),"")</f>
        <v/>
      </c>
      <c r="AB175" s="116">
        <f>IFERROR(IF(AVERAGE('Data mapping by country'!BF178:BG178)=1,AVERAGE('Data mapping by country'!BF178:BG178),""),"")</f>
        <v>1</v>
      </c>
      <c r="AC175" s="116" t="str">
        <f>IFERROR(IF(AVERAGE('Data mapping by country'!BH178:BI178)=1,AVERAGE('Data mapping by country'!BH178:BI178),""),"")</f>
        <v/>
      </c>
      <c r="AD175" s="116" t="str">
        <f>IFERROR(IF(AVERAGE('Data mapping by country'!BJ178:BK178)=1,AVERAGE('Data mapping by country'!BJ178:BK178),""),"")</f>
        <v/>
      </c>
      <c r="AE175" s="116" t="str">
        <f>IFERROR(IF(AVERAGE('Data mapping by country'!BL178:BM178)=1,AVERAGE('Data mapping by country'!BL178:BM178),""),"")</f>
        <v/>
      </c>
      <c r="AF175" s="116" t="str">
        <f>IFERROR(IF(AVERAGE('Data mapping by country'!BN178:BO178)=1,AVERAGE('Data mapping by country'!BN178:BO178),""),"")</f>
        <v/>
      </c>
      <c r="AG175" s="116">
        <f>IFERROR(IF(AVERAGE('Data mapping by country'!BQ178:BR178)=1,AVERAGE('Data mapping by country'!BQ178:BR178),""),"")</f>
        <v>1</v>
      </c>
      <c r="AH175" s="116" t="str">
        <f>IFERROR(IF(AVERAGE('Data mapping by country'!BS178:BT178)=1,AVERAGE('Data mapping by country'!BS178:BT178),""),"")</f>
        <v/>
      </c>
      <c r="AI175" s="116">
        <f>IFERROR(IF(AVERAGE('Data mapping by country'!BU178:BV178)=1,AVERAGE('Data mapping by country'!BU178:BV178),""),"")</f>
        <v>1</v>
      </c>
      <c r="AJ175" s="116">
        <f>IFERROR(IF(AVERAGE('Data mapping by country'!BX178:BY178)=1,AVERAGE('Data mapping by country'!BX178:BY178),""),"")</f>
        <v>1</v>
      </c>
      <c r="AK175" s="116">
        <f>IFERROR(IF(AVERAGE('Data mapping by country'!BZ178:CA178)=1,AVERAGE('Data mapping by country'!BZ178:CA178),""),"")</f>
        <v>1</v>
      </c>
      <c r="AL175" s="116" t="str">
        <f>IFERROR(IF(AVERAGE('Data mapping by country'!CB178:CC178)=1,AVERAGE('Data mapping by country'!CB178:CC178),""),"")</f>
        <v/>
      </c>
      <c r="AM175" s="116" t="str">
        <f>IFERROR(IF(AVERAGE('Data mapping by country'!CD178:CE178)=1,AVERAGE('Data mapping by country'!CD178:CE178),""),"")</f>
        <v/>
      </c>
      <c r="AN175" s="116">
        <f>IFERROR(IF(AVERAGE('Data mapping by country'!CF178:CG178)=1,AVERAGE('Data mapping by country'!CF178:CG178),""),"")</f>
        <v>1</v>
      </c>
      <c r="AO175" s="116">
        <f>IFERROR(IF(AVERAGE('Data mapping by country'!CI178:CJ178)=1,AVERAGE('Data mapping by country'!CI178:CJ178),""),"")</f>
        <v>1</v>
      </c>
      <c r="AP175" s="116">
        <f>IFERROR(IF(AVERAGE('Data mapping by country'!CK178:CL178)=1,AVERAGE('Data mapping by country'!CK178:CL178),""),"")</f>
        <v>1</v>
      </c>
      <c r="AQ175" s="116" t="str">
        <f>IFERROR(IF(AVERAGE('Data mapping by country'!CM178:CN178)=1,AVERAGE('Data mapping by country'!CM178:CN178),""),"")</f>
        <v/>
      </c>
      <c r="AR175" s="116">
        <f>IFERROR(IF(AVERAGE('Data mapping by country'!CP178:CQ178)=1,AVERAGE('Data mapping by country'!CP178:CQ178),""),"")</f>
        <v>1</v>
      </c>
      <c r="AS175" s="116">
        <f>IFERROR(IF(AVERAGE('Data mapping by country'!CR178:CS178)=1,AVERAGE('Data mapping by country'!CR178:CS178),""),"")</f>
        <v>1</v>
      </c>
      <c r="AT175" s="116" t="str">
        <f>IFERROR(IF(AVERAGE('Data mapping by country'!CV178:CW178)=1,AVERAGE('Data mapping by country'!CV178:CW178),""),"")</f>
        <v/>
      </c>
      <c r="AU175" s="116" t="str">
        <f>IFERROR(IF(AVERAGE('Data mapping by country'!CX178:CY178)=1,AVERAGE('Data mapping by country'!CX178:CY178),""),"")</f>
        <v/>
      </c>
      <c r="AV175" s="116" t="str">
        <f>IFERROR(IF(AVERAGE('Data mapping by country'!CZ178:DA178)=1,AVERAGE('Data mapping by country'!CZ178:DA178),""),"")</f>
        <v/>
      </c>
      <c r="AW175" s="116" t="str">
        <f>IFERROR(IF(AVERAGE('Data mapping by country'!DB178:DC178)=1,AVERAGE('Data mapping by country'!DB178:DC178),""),"")</f>
        <v/>
      </c>
      <c r="AX175" s="116">
        <f>IFERROR(IF(AVERAGE('Data mapping by country'!DD178:DE178)=1,AVERAGE('Data mapping by country'!DD178:DE178),""),"")</f>
        <v>1</v>
      </c>
      <c r="AY175" s="116" t="str">
        <f>IFERROR(IF(AVERAGE('Data mapping by country'!DF178:DG178)=1,AVERAGE('Data mapping by country'!DF178:DG178),""),"")</f>
        <v/>
      </c>
      <c r="AZ175" s="116" t="str">
        <f>IFERROR(IF(AVERAGE('Data mapping by country'!DH178:DI178)=1,AVERAGE('Data mapping by country'!DH178:DI178),""),"")</f>
        <v/>
      </c>
      <c r="BA175" s="116">
        <f>IFERROR(IF(AVERAGE('Data mapping by country'!DJ178:DK178)=1,AVERAGE('Data mapping by country'!DJ178:DK178),""),"")</f>
        <v>1</v>
      </c>
      <c r="BB175" s="116" t="str">
        <f>IFERROR(IF(AVERAGE('Data mapping by country'!DL178:DM178)=1,AVERAGE('Data mapping by country'!DL178:DM178),""),"")</f>
        <v/>
      </c>
      <c r="BC175" s="116" t="str">
        <f>IFERROR(IF(AVERAGE('Data mapping by country'!DN178:DO178)=1,AVERAGE('Data mapping by country'!DN178:DO178),""),"")</f>
        <v/>
      </c>
      <c r="BD175" s="116">
        <f>IFERROR(IF(AVERAGE('Data mapping by country'!DQ178:DR178)=1,AVERAGE('Data mapping by country'!DQ178:DR178),""),"")</f>
        <v>1</v>
      </c>
      <c r="BE175" s="116">
        <f>IFERROR(IF(AVERAGE('Data mapping by country'!DS178:DT178)=1,AVERAGE('Data mapping by country'!DS178:DT178),""),"")</f>
        <v>1</v>
      </c>
      <c r="BF175" s="116">
        <f>IFERROR(IF(AVERAGE('Data mapping by country'!DU178:DV178)=1,AVERAGE('Data mapping by country'!DU178:DV178),""),"")</f>
        <v>1</v>
      </c>
      <c r="BG175" s="116">
        <f>IFERROR(IF(AVERAGE('Data mapping by country'!DW178:DX178)=1,AVERAGE('Data mapping by country'!DW178:DX178),""),"")</f>
        <v>1</v>
      </c>
      <c r="BH175" s="116">
        <f>IFERROR(IF(AVERAGE('Data mapping by country'!DY178:DZ178)=1,AVERAGE('Data mapping by country'!DY178:DZ178),""),"")</f>
        <v>1</v>
      </c>
      <c r="BI175" s="116">
        <f>IFERROR(IF(AVERAGE('Data mapping by country'!EA178:EB178)=1,AVERAGE('Data mapping by country'!EA178:EB178),""),"")</f>
        <v>1</v>
      </c>
      <c r="BJ175" s="116">
        <f>IFERROR(IF(AVERAGE('Data mapping by country'!ED178:EE178)=1,AVERAGE('Data mapping by country'!ED178:EE178),""),"")</f>
        <v>1</v>
      </c>
      <c r="BK175" s="116">
        <f>IFERROR(IF(AVERAGE('Data mapping by country'!EF178:EG178)=1,AVERAGE('Data mapping by country'!EF178:EG178),""),"")</f>
        <v>1</v>
      </c>
      <c r="BL175" s="103">
        <f>IFERROR(IF(AVERAGE('Data mapping by country'!EH178:EI178)=1,AVERAGE('Data mapping by country'!EH178:EI178),""),"")</f>
        <v>1</v>
      </c>
      <c r="BM175" s="98">
        <f t="shared" si="2"/>
        <v>39</v>
      </c>
    </row>
    <row r="176" spans="1:65" ht="25.5" customHeight="1" x14ac:dyDescent="0.25">
      <c r="A176" s="100" t="s">
        <v>1260</v>
      </c>
      <c r="B176" s="119" t="s">
        <v>1259</v>
      </c>
      <c r="C176" s="102">
        <f>IFERROR(IF(AVERAGE('Data mapping by country'!C179:D179)=1,AVERAGE('Data mapping by country'!C179:D179),""),"")</f>
        <v>1</v>
      </c>
      <c r="D176" s="115">
        <f>IFERROR(IF(AVERAGE('Data mapping by country'!E179:F179)=1,AVERAGE('Data mapping by country'!E179:F179),""),"")</f>
        <v>1</v>
      </c>
      <c r="E176" s="115" t="str">
        <f>IFERROR(IF(AVERAGE('Data mapping by country'!G179:H179)=1,AVERAGE('Data mapping by country'!G179:H179),""),"")</f>
        <v/>
      </c>
      <c r="F176" s="116">
        <f>IFERROR(IF(AVERAGE('Data mapping by country'!J179:K179)=1,AVERAGE('Data mapping by country'!J179:K179),""),"")</f>
        <v>1</v>
      </c>
      <c r="G176" s="116" t="str">
        <f>IFERROR(IF(AVERAGE('Data mapping by country'!L179:M179)=1,AVERAGE('Data mapping by country'!L179:M179),""),"")</f>
        <v/>
      </c>
      <c r="H176" s="116">
        <f>IFERROR(IF(AVERAGE('Data mapping by country'!N179:O179)=1,AVERAGE('Data mapping by country'!N179:O179),""),"")</f>
        <v>1</v>
      </c>
      <c r="I176" s="116">
        <f>IFERROR(IF(AVERAGE('Data mapping by country'!P179:Q179)=1,AVERAGE('Data mapping by country'!P179:Q179),""),"")</f>
        <v>1</v>
      </c>
      <c r="J176" s="116">
        <f>IFERROR(IF(AVERAGE('Data mapping by country'!R179:S179)=1,AVERAGE('Data mapping by country'!R179:S179),""),"")</f>
        <v>1</v>
      </c>
      <c r="K176" s="116" t="str">
        <f>IFERROR(IF(AVERAGE('Data mapping by country'!T179:U179)=1,AVERAGE('Data mapping by country'!T179:U179),""),"")</f>
        <v/>
      </c>
      <c r="L176" s="116">
        <f>IFERROR(IF(AVERAGE('Data mapping by country'!W179:X179)=1,AVERAGE('Data mapping by country'!W179:X179),""),"")</f>
        <v>1</v>
      </c>
      <c r="M176" s="116">
        <f>IFERROR(IF(AVERAGE('Data mapping by country'!Y179:Z179)=1,AVERAGE('Data mapping by country'!Y179:Z179),""),"")</f>
        <v>1</v>
      </c>
      <c r="N176" s="116">
        <f>IFERROR(IF(AVERAGE('Data mapping by country'!AA179:AB179)=1,AVERAGE('Data mapping by country'!AA179:AB179),""),"")</f>
        <v>1</v>
      </c>
      <c r="O176" s="116" t="str">
        <f>IFERROR(IF(AVERAGE('Data mapping by country'!AC179:AD179)=1,AVERAGE('Data mapping by country'!AC179:AD179),""),"")</f>
        <v/>
      </c>
      <c r="P176" s="116">
        <f>IFERROR(IF(AVERAGE('Data mapping by country'!AE179:AF179)=1,AVERAGE('Data mapping by country'!AE179:AF179),""),"")</f>
        <v>1</v>
      </c>
      <c r="Q176" s="116" t="str">
        <f>IFERROR(IF(AVERAGE('Data mapping by country'!AG179:AH179)=1,AVERAGE('Data mapping by country'!AG179:AH179),""),"")</f>
        <v/>
      </c>
      <c r="R176" s="116">
        <f>IFERROR(IF(AVERAGE('Data mapping by country'!AI179:AJ179)=1,AVERAGE('Data mapping by country'!AI179:AJ179),""),"")</f>
        <v>1</v>
      </c>
      <c r="S176" s="116">
        <f>IFERROR(IF(AVERAGE('Data mapping by country'!AK179:AL179)=1,AVERAGE('Data mapping by country'!AK179:AL179),""),"")</f>
        <v>1</v>
      </c>
      <c r="T176" s="116" t="str">
        <f>IFERROR(IF(AVERAGE('Data mapping by country'!AM179:AN179)=1,AVERAGE('Data mapping by country'!AM179:AN179),""),"")</f>
        <v/>
      </c>
      <c r="U176" s="116">
        <f>IFERROR(IF(AVERAGE('Data mapping by country'!AP179:AQ179)=1,AVERAGE('Data mapping by country'!AP179:AQ179),""),"")</f>
        <v>1</v>
      </c>
      <c r="V176" s="116" t="str">
        <f>IFERROR(IF(AVERAGE('Data mapping by country'!AR179:AS179)=1,AVERAGE('Data mapping by country'!AR179:AS179),""),"")</f>
        <v/>
      </c>
      <c r="W176" s="116" t="str">
        <f>IFERROR(IF(AVERAGE('Data mapping by country'!AT179:AU179)=1,AVERAGE('Data mapping by country'!AT179:AU179),""),"")</f>
        <v/>
      </c>
      <c r="X176" s="116">
        <f>IFERROR(IF(AVERAGE('Data mapping by country'!AV179:AW179)=1,AVERAGE('Data mapping by country'!AV179:AW179),""),"")</f>
        <v>1</v>
      </c>
      <c r="Y176" s="116" t="str">
        <f>IFERROR(IF(AVERAGE('Data mapping by country'!AX179:AY179)=1,AVERAGE('Data mapping by country'!AX179:AY179),""),"")</f>
        <v/>
      </c>
      <c r="Z176" s="116" t="str">
        <f>IFERROR(IF(AVERAGE('Data mapping by country'!AZ179:BA179)=1,AVERAGE('Data mapping by country'!AZ179:BA179),""),"")</f>
        <v/>
      </c>
      <c r="AA176" s="116" t="str">
        <f>IFERROR(IF(AVERAGE('Data mapping by country'!BB179:BC179)=1,AVERAGE('Data mapping by country'!BB179:BC179),""),"")</f>
        <v/>
      </c>
      <c r="AB176" s="116">
        <f>IFERROR(IF(AVERAGE('Data mapping by country'!BF179:BG179)=1,AVERAGE('Data mapping by country'!BF179:BG179),""),"")</f>
        <v>1</v>
      </c>
      <c r="AC176" s="116" t="str">
        <f>IFERROR(IF(AVERAGE('Data mapping by country'!BH179:BI179)=1,AVERAGE('Data mapping by country'!BH179:BI179),""),"")</f>
        <v/>
      </c>
      <c r="AD176" s="116" t="str">
        <f>IFERROR(IF(AVERAGE('Data mapping by country'!BJ179:BK179)=1,AVERAGE('Data mapping by country'!BJ179:BK179),""),"")</f>
        <v/>
      </c>
      <c r="AE176" s="116" t="str">
        <f>IFERROR(IF(AVERAGE('Data mapping by country'!BL179:BM179)=1,AVERAGE('Data mapping by country'!BL179:BM179),""),"")</f>
        <v/>
      </c>
      <c r="AF176" s="116" t="str">
        <f>IFERROR(IF(AVERAGE('Data mapping by country'!BN179:BO179)=1,AVERAGE('Data mapping by country'!BN179:BO179),""),"")</f>
        <v/>
      </c>
      <c r="AG176" s="116">
        <f>IFERROR(IF(AVERAGE('Data mapping by country'!BQ179:BR179)=1,AVERAGE('Data mapping by country'!BQ179:BR179),""),"")</f>
        <v>1</v>
      </c>
      <c r="AH176" s="116" t="str">
        <f>IFERROR(IF(AVERAGE('Data mapping by country'!BS179:BT179)=1,AVERAGE('Data mapping by country'!BS179:BT179),""),"")</f>
        <v/>
      </c>
      <c r="AI176" s="116">
        <f>IFERROR(IF(AVERAGE('Data mapping by country'!BU179:BV179)=1,AVERAGE('Data mapping by country'!BU179:BV179),""),"")</f>
        <v>1</v>
      </c>
      <c r="AJ176" s="116">
        <f>IFERROR(IF(AVERAGE('Data mapping by country'!BX179:BY179)=1,AVERAGE('Data mapping by country'!BX179:BY179),""),"")</f>
        <v>1</v>
      </c>
      <c r="AK176" s="116" t="str">
        <f>IFERROR(IF(AVERAGE('Data mapping by country'!BZ179:CA179)=1,AVERAGE('Data mapping by country'!BZ179:CA179),""),"")</f>
        <v/>
      </c>
      <c r="AL176" s="116" t="str">
        <f>IFERROR(IF(AVERAGE('Data mapping by country'!CB179:CC179)=1,AVERAGE('Data mapping by country'!CB179:CC179),""),"")</f>
        <v/>
      </c>
      <c r="AM176" s="116" t="str">
        <f>IFERROR(IF(AVERAGE('Data mapping by country'!CD179:CE179)=1,AVERAGE('Data mapping by country'!CD179:CE179),""),"")</f>
        <v/>
      </c>
      <c r="AN176" s="116">
        <f>IFERROR(IF(AVERAGE('Data mapping by country'!CF179:CG179)=1,AVERAGE('Data mapping by country'!CF179:CG179),""),"")</f>
        <v>1</v>
      </c>
      <c r="AO176" s="116">
        <f>IFERROR(IF(AVERAGE('Data mapping by country'!CI179:CJ179)=1,AVERAGE('Data mapping by country'!CI179:CJ179),""),"")</f>
        <v>1</v>
      </c>
      <c r="AP176" s="116" t="str">
        <f>IFERROR(IF(AVERAGE('Data mapping by country'!CK179:CL179)=1,AVERAGE('Data mapping by country'!CK179:CL179),""),"")</f>
        <v/>
      </c>
      <c r="AQ176" s="116" t="str">
        <f>IFERROR(IF(AVERAGE('Data mapping by country'!CM179:CN179)=1,AVERAGE('Data mapping by country'!CM179:CN179),""),"")</f>
        <v/>
      </c>
      <c r="AR176" s="116">
        <f>IFERROR(IF(AVERAGE('Data mapping by country'!CP179:CQ179)=1,AVERAGE('Data mapping by country'!CP179:CQ179),""),"")</f>
        <v>1</v>
      </c>
      <c r="AS176" s="116" t="str">
        <f>IFERROR(IF(AVERAGE('Data mapping by country'!CR179:CS179)=1,AVERAGE('Data mapping by country'!CR179:CS179),""),"")</f>
        <v/>
      </c>
      <c r="AT176" s="116" t="str">
        <f>IFERROR(IF(AVERAGE('Data mapping by country'!CV179:CW179)=1,AVERAGE('Data mapping by country'!CV179:CW179),""),"")</f>
        <v/>
      </c>
      <c r="AU176" s="116" t="str">
        <f>IFERROR(IF(AVERAGE('Data mapping by country'!CX179:CY179)=1,AVERAGE('Data mapping by country'!CX179:CY179),""),"")</f>
        <v/>
      </c>
      <c r="AV176" s="116" t="str">
        <f>IFERROR(IF(AVERAGE('Data mapping by country'!CZ179:DA179)=1,AVERAGE('Data mapping by country'!CZ179:DA179),""),"")</f>
        <v/>
      </c>
      <c r="AW176" s="116" t="str">
        <f>IFERROR(IF(AVERAGE('Data mapping by country'!DB179:DC179)=1,AVERAGE('Data mapping by country'!DB179:DC179),""),"")</f>
        <v/>
      </c>
      <c r="AX176" s="116">
        <f>IFERROR(IF(AVERAGE('Data mapping by country'!DD179:DE179)=1,AVERAGE('Data mapping by country'!DD179:DE179),""),"")</f>
        <v>1</v>
      </c>
      <c r="AY176" s="116" t="str">
        <f>IFERROR(IF(AVERAGE('Data mapping by country'!DF179:DG179)=1,AVERAGE('Data mapping by country'!DF179:DG179),""),"")</f>
        <v/>
      </c>
      <c r="AZ176" s="116" t="str">
        <f>IFERROR(IF(AVERAGE('Data mapping by country'!DH179:DI179)=1,AVERAGE('Data mapping by country'!DH179:DI179),""),"")</f>
        <v/>
      </c>
      <c r="BA176" s="116">
        <f>IFERROR(IF(AVERAGE('Data mapping by country'!DJ179:DK179)=1,AVERAGE('Data mapping by country'!DJ179:DK179),""),"")</f>
        <v>1</v>
      </c>
      <c r="BB176" s="116" t="str">
        <f>IFERROR(IF(AVERAGE('Data mapping by country'!DL179:DM179)=1,AVERAGE('Data mapping by country'!DL179:DM179),""),"")</f>
        <v/>
      </c>
      <c r="BC176" s="116" t="str">
        <f>IFERROR(IF(AVERAGE('Data mapping by country'!DN179:DO179)=1,AVERAGE('Data mapping by country'!DN179:DO179),""),"")</f>
        <v/>
      </c>
      <c r="BD176" s="116">
        <f>IFERROR(IF(AVERAGE('Data mapping by country'!DQ179:DR179)=1,AVERAGE('Data mapping by country'!DQ179:DR179),""),"")</f>
        <v>1</v>
      </c>
      <c r="BE176" s="116" t="str">
        <f>IFERROR(IF(AVERAGE('Data mapping by country'!DS179:DT179)=1,AVERAGE('Data mapping by country'!DS179:DT179),""),"")</f>
        <v/>
      </c>
      <c r="BF176" s="116" t="str">
        <f>IFERROR(IF(AVERAGE('Data mapping by country'!DU179:DV179)=1,AVERAGE('Data mapping by country'!DU179:DV179),""),"")</f>
        <v/>
      </c>
      <c r="BG176" s="116">
        <f>IFERROR(IF(AVERAGE('Data mapping by country'!DW179:DX179)=1,AVERAGE('Data mapping by country'!DW179:DX179),""),"")</f>
        <v>1</v>
      </c>
      <c r="BH176" s="116">
        <f>IFERROR(IF(AVERAGE('Data mapping by country'!DY179:DZ179)=1,AVERAGE('Data mapping by country'!DY179:DZ179),""),"")</f>
        <v>1</v>
      </c>
      <c r="BI176" s="116" t="str">
        <f>IFERROR(IF(AVERAGE('Data mapping by country'!EA179:EB179)=1,AVERAGE('Data mapping by country'!EA179:EB179),""),"")</f>
        <v/>
      </c>
      <c r="BJ176" s="116">
        <f>IFERROR(IF(AVERAGE('Data mapping by country'!ED179:EE179)=1,AVERAGE('Data mapping by country'!ED179:EE179),""),"")</f>
        <v>1</v>
      </c>
      <c r="BK176" s="116">
        <f>IFERROR(IF(AVERAGE('Data mapping by country'!EF179:EG179)=1,AVERAGE('Data mapping by country'!EF179:EG179),""),"")</f>
        <v>1</v>
      </c>
      <c r="BL176" s="103">
        <f>IFERROR(IF(AVERAGE('Data mapping by country'!EH179:EI179)=1,AVERAGE('Data mapping by country'!EH179:EI179),""),"")</f>
        <v>1</v>
      </c>
      <c r="BM176" s="98">
        <f t="shared" si="2"/>
        <v>29</v>
      </c>
    </row>
    <row r="177" spans="1:65" ht="25.5" customHeight="1" x14ac:dyDescent="0.25">
      <c r="A177" s="100" t="s">
        <v>1258</v>
      </c>
      <c r="B177" s="119" t="s">
        <v>1257</v>
      </c>
      <c r="C177" s="102">
        <f>IFERROR(IF(AVERAGE('Data mapping by country'!C180:D180)=1,AVERAGE('Data mapping by country'!C180:D180),""),"")</f>
        <v>1</v>
      </c>
      <c r="D177" s="115">
        <f>IFERROR(IF(AVERAGE('Data mapping by country'!E180:F180)=1,AVERAGE('Data mapping by country'!E180:F180),""),"")</f>
        <v>1</v>
      </c>
      <c r="E177" s="115" t="str">
        <f>IFERROR(IF(AVERAGE('Data mapping by country'!G180:H180)=1,AVERAGE('Data mapping by country'!G180:H180),""),"")</f>
        <v/>
      </c>
      <c r="F177" s="116">
        <f>IFERROR(IF(AVERAGE('Data mapping by country'!J180:K180)=1,AVERAGE('Data mapping by country'!J180:K180),""),"")</f>
        <v>1</v>
      </c>
      <c r="G177" s="116">
        <f>IFERROR(IF(AVERAGE('Data mapping by country'!L180:M180)=1,AVERAGE('Data mapping by country'!L180:M180),""),"")</f>
        <v>1</v>
      </c>
      <c r="H177" s="116">
        <f>IFERROR(IF(AVERAGE('Data mapping by country'!N180:O180)=1,AVERAGE('Data mapping by country'!N180:O180),""),"")</f>
        <v>1</v>
      </c>
      <c r="I177" s="116">
        <f>IFERROR(IF(AVERAGE('Data mapping by country'!P180:Q180)=1,AVERAGE('Data mapping by country'!P180:Q180),""),"")</f>
        <v>1</v>
      </c>
      <c r="J177" s="116">
        <f>IFERROR(IF(AVERAGE('Data mapping by country'!R180:S180)=1,AVERAGE('Data mapping by country'!R180:S180),""),"")</f>
        <v>1</v>
      </c>
      <c r="K177" s="116">
        <f>IFERROR(IF(AVERAGE('Data mapping by country'!T180:U180)=1,AVERAGE('Data mapping by country'!T180:U180),""),"")</f>
        <v>1</v>
      </c>
      <c r="L177" s="116">
        <f>IFERROR(IF(AVERAGE('Data mapping by country'!W180:X180)=1,AVERAGE('Data mapping by country'!W180:X180),""),"")</f>
        <v>1</v>
      </c>
      <c r="M177" s="116">
        <f>IFERROR(IF(AVERAGE('Data mapping by country'!Y180:Z180)=1,AVERAGE('Data mapping by country'!Y180:Z180),""),"")</f>
        <v>1</v>
      </c>
      <c r="N177" s="116">
        <f>IFERROR(IF(AVERAGE('Data mapping by country'!AA180:AB180)=1,AVERAGE('Data mapping by country'!AA180:AB180),""),"")</f>
        <v>1</v>
      </c>
      <c r="O177" s="116" t="str">
        <f>IFERROR(IF(AVERAGE('Data mapping by country'!AC180:AD180)=1,AVERAGE('Data mapping by country'!AC180:AD180),""),"")</f>
        <v/>
      </c>
      <c r="P177" s="116">
        <f>IFERROR(IF(AVERAGE('Data mapping by country'!AE180:AF180)=1,AVERAGE('Data mapping by country'!AE180:AF180),""),"")</f>
        <v>1</v>
      </c>
      <c r="Q177" s="116" t="str">
        <f>IFERROR(IF(AVERAGE('Data mapping by country'!AG180:AH180)=1,AVERAGE('Data mapping by country'!AG180:AH180),""),"")</f>
        <v/>
      </c>
      <c r="R177" s="116">
        <f>IFERROR(IF(AVERAGE('Data mapping by country'!AI180:AJ180)=1,AVERAGE('Data mapping by country'!AI180:AJ180),""),"")</f>
        <v>1</v>
      </c>
      <c r="S177" s="116">
        <f>IFERROR(IF(AVERAGE('Data mapping by country'!AK180:AL180)=1,AVERAGE('Data mapping by country'!AK180:AL180),""),"")</f>
        <v>1</v>
      </c>
      <c r="T177" s="116" t="str">
        <f>IFERROR(IF(AVERAGE('Data mapping by country'!AM180:AN180)=1,AVERAGE('Data mapping by country'!AM180:AN180),""),"")</f>
        <v/>
      </c>
      <c r="U177" s="116">
        <f>IFERROR(IF(AVERAGE('Data mapping by country'!AP180:AQ180)=1,AVERAGE('Data mapping by country'!AP180:AQ180),""),"")</f>
        <v>1</v>
      </c>
      <c r="V177" s="116" t="str">
        <f>IFERROR(IF(AVERAGE('Data mapping by country'!AR180:AS180)=1,AVERAGE('Data mapping by country'!AR180:AS180),""),"")</f>
        <v/>
      </c>
      <c r="W177" s="116" t="str">
        <f>IFERROR(IF(AVERAGE('Data mapping by country'!AT180:AU180)=1,AVERAGE('Data mapping by country'!AT180:AU180),""),"")</f>
        <v/>
      </c>
      <c r="X177" s="116">
        <f>IFERROR(IF(AVERAGE('Data mapping by country'!AV180:AW180)=1,AVERAGE('Data mapping by country'!AV180:AW180),""),"")</f>
        <v>1</v>
      </c>
      <c r="Y177" s="116" t="str">
        <f>IFERROR(IF(AVERAGE('Data mapping by country'!AX180:AY180)=1,AVERAGE('Data mapping by country'!AX180:AY180),""),"")</f>
        <v/>
      </c>
      <c r="Z177" s="116">
        <f>IFERROR(IF(AVERAGE('Data mapping by country'!AZ180:BA180)=1,AVERAGE('Data mapping by country'!AZ180:BA180),""),"")</f>
        <v>1</v>
      </c>
      <c r="AA177" s="116" t="str">
        <f>IFERROR(IF(AVERAGE('Data mapping by country'!BB180:BC180)=1,AVERAGE('Data mapping by country'!BB180:BC180),""),"")</f>
        <v/>
      </c>
      <c r="AB177" s="116">
        <f>IFERROR(IF(AVERAGE('Data mapping by country'!BF180:BG180)=1,AVERAGE('Data mapping by country'!BF180:BG180),""),"")</f>
        <v>1</v>
      </c>
      <c r="AC177" s="116" t="str">
        <f>IFERROR(IF(AVERAGE('Data mapping by country'!BH180:BI180)=1,AVERAGE('Data mapping by country'!BH180:BI180),""),"")</f>
        <v/>
      </c>
      <c r="AD177" s="116" t="str">
        <f>IFERROR(IF(AVERAGE('Data mapping by country'!BJ180:BK180)=1,AVERAGE('Data mapping by country'!BJ180:BK180),""),"")</f>
        <v/>
      </c>
      <c r="AE177" s="116" t="str">
        <f>IFERROR(IF(AVERAGE('Data mapping by country'!BL180:BM180)=1,AVERAGE('Data mapping by country'!BL180:BM180),""),"")</f>
        <v/>
      </c>
      <c r="AF177" s="116" t="str">
        <f>IFERROR(IF(AVERAGE('Data mapping by country'!BN180:BO180)=1,AVERAGE('Data mapping by country'!BN180:BO180),""),"")</f>
        <v/>
      </c>
      <c r="AG177" s="116">
        <f>IFERROR(IF(AVERAGE('Data mapping by country'!BQ180:BR180)=1,AVERAGE('Data mapping by country'!BQ180:BR180),""),"")</f>
        <v>1</v>
      </c>
      <c r="AH177" s="116" t="str">
        <f>IFERROR(IF(AVERAGE('Data mapping by country'!BS180:BT180)=1,AVERAGE('Data mapping by country'!BS180:BT180),""),"")</f>
        <v/>
      </c>
      <c r="AI177" s="116">
        <f>IFERROR(IF(AVERAGE('Data mapping by country'!BU180:BV180)=1,AVERAGE('Data mapping by country'!BU180:BV180),""),"")</f>
        <v>1</v>
      </c>
      <c r="AJ177" s="116">
        <f>IFERROR(IF(AVERAGE('Data mapping by country'!BX180:BY180)=1,AVERAGE('Data mapping by country'!BX180:BY180),""),"")</f>
        <v>1</v>
      </c>
      <c r="AK177" s="116">
        <f>IFERROR(IF(AVERAGE('Data mapping by country'!BZ180:CA180)=1,AVERAGE('Data mapping by country'!BZ180:CA180),""),"")</f>
        <v>1</v>
      </c>
      <c r="AL177" s="116" t="str">
        <f>IFERROR(IF(AVERAGE('Data mapping by country'!CB180:CC180)=1,AVERAGE('Data mapping by country'!CB180:CC180),""),"")</f>
        <v/>
      </c>
      <c r="AM177" s="116" t="str">
        <f>IFERROR(IF(AVERAGE('Data mapping by country'!CD180:CE180)=1,AVERAGE('Data mapping by country'!CD180:CE180),""),"")</f>
        <v/>
      </c>
      <c r="AN177" s="116">
        <f>IFERROR(IF(AVERAGE('Data mapping by country'!CF180:CG180)=1,AVERAGE('Data mapping by country'!CF180:CG180),""),"")</f>
        <v>1</v>
      </c>
      <c r="AO177" s="116">
        <f>IFERROR(IF(AVERAGE('Data mapping by country'!CI180:CJ180)=1,AVERAGE('Data mapping by country'!CI180:CJ180),""),"")</f>
        <v>1</v>
      </c>
      <c r="AP177" s="116" t="str">
        <f>IFERROR(IF(AVERAGE('Data mapping by country'!CK180:CL180)=1,AVERAGE('Data mapping by country'!CK180:CL180),""),"")</f>
        <v/>
      </c>
      <c r="AQ177" s="116" t="str">
        <f>IFERROR(IF(AVERAGE('Data mapping by country'!CM180:CN180)=1,AVERAGE('Data mapping by country'!CM180:CN180),""),"")</f>
        <v/>
      </c>
      <c r="AR177" s="116">
        <f>IFERROR(IF(AVERAGE('Data mapping by country'!CP180:CQ180)=1,AVERAGE('Data mapping by country'!CP180:CQ180),""),"")</f>
        <v>1</v>
      </c>
      <c r="AS177" s="116" t="str">
        <f>IFERROR(IF(AVERAGE('Data mapping by country'!CR180:CS180)=1,AVERAGE('Data mapping by country'!CR180:CS180),""),"")</f>
        <v/>
      </c>
      <c r="AT177" s="116" t="str">
        <f>IFERROR(IF(AVERAGE('Data mapping by country'!CV180:CW180)=1,AVERAGE('Data mapping by country'!CV180:CW180),""),"")</f>
        <v/>
      </c>
      <c r="AU177" s="116">
        <f>IFERROR(IF(AVERAGE('Data mapping by country'!CX180:CY180)=1,AVERAGE('Data mapping by country'!CX180:CY180),""),"")</f>
        <v>1</v>
      </c>
      <c r="AV177" s="116">
        <f>IFERROR(IF(AVERAGE('Data mapping by country'!CZ180:DA180)=1,AVERAGE('Data mapping by country'!CZ180:DA180),""),"")</f>
        <v>1</v>
      </c>
      <c r="AW177" s="116">
        <f>IFERROR(IF(AVERAGE('Data mapping by country'!DB180:DC180)=1,AVERAGE('Data mapping by country'!DB180:DC180),""),"")</f>
        <v>1</v>
      </c>
      <c r="AX177" s="116">
        <f>IFERROR(IF(AVERAGE('Data mapping by country'!DD180:DE180)=1,AVERAGE('Data mapping by country'!DD180:DE180),""),"")</f>
        <v>1</v>
      </c>
      <c r="AY177" s="116" t="str">
        <f>IFERROR(IF(AVERAGE('Data mapping by country'!DF180:DG180)=1,AVERAGE('Data mapping by country'!DF180:DG180),""),"")</f>
        <v/>
      </c>
      <c r="AZ177" s="116" t="str">
        <f>IFERROR(IF(AVERAGE('Data mapping by country'!DH180:DI180)=1,AVERAGE('Data mapping by country'!DH180:DI180),""),"")</f>
        <v/>
      </c>
      <c r="BA177" s="116">
        <f>IFERROR(IF(AVERAGE('Data mapping by country'!DJ180:DK180)=1,AVERAGE('Data mapping by country'!DJ180:DK180),""),"")</f>
        <v>1</v>
      </c>
      <c r="BB177" s="116" t="str">
        <f>IFERROR(IF(AVERAGE('Data mapping by country'!DL180:DM180)=1,AVERAGE('Data mapping by country'!DL180:DM180),""),"")</f>
        <v/>
      </c>
      <c r="BC177" s="116" t="str">
        <f>IFERROR(IF(AVERAGE('Data mapping by country'!DN180:DO180)=1,AVERAGE('Data mapping by country'!DN180:DO180),""),"")</f>
        <v/>
      </c>
      <c r="BD177" s="116">
        <f>IFERROR(IF(AVERAGE('Data mapping by country'!DQ180:DR180)=1,AVERAGE('Data mapping by country'!DQ180:DR180),""),"")</f>
        <v>1</v>
      </c>
      <c r="BE177" s="116">
        <f>IFERROR(IF(AVERAGE('Data mapping by country'!DS180:DT180)=1,AVERAGE('Data mapping by country'!DS180:DT180),""),"")</f>
        <v>1</v>
      </c>
      <c r="BF177" s="116">
        <f>IFERROR(IF(AVERAGE('Data mapping by country'!DU180:DV180)=1,AVERAGE('Data mapping by country'!DU180:DV180),""),"")</f>
        <v>1</v>
      </c>
      <c r="BG177" s="116">
        <f>IFERROR(IF(AVERAGE('Data mapping by country'!DW180:DX180)=1,AVERAGE('Data mapping by country'!DW180:DX180),""),"")</f>
        <v>1</v>
      </c>
      <c r="BH177" s="116">
        <f>IFERROR(IF(AVERAGE('Data mapping by country'!DY180:DZ180)=1,AVERAGE('Data mapping by country'!DY180:DZ180),""),"")</f>
        <v>1</v>
      </c>
      <c r="BI177" s="116">
        <f>IFERROR(IF(AVERAGE('Data mapping by country'!EA180:EB180)=1,AVERAGE('Data mapping by country'!EA180:EB180),""),"")</f>
        <v>1</v>
      </c>
      <c r="BJ177" s="116">
        <f>IFERROR(IF(AVERAGE('Data mapping by country'!ED180:EE180)=1,AVERAGE('Data mapping by country'!ED180:EE180),""),"")</f>
        <v>1</v>
      </c>
      <c r="BK177" s="116">
        <f>IFERROR(IF(AVERAGE('Data mapping by country'!EF180:EG180)=1,AVERAGE('Data mapping by country'!EF180:EG180),""),"")</f>
        <v>1</v>
      </c>
      <c r="BL177" s="103" t="str">
        <f>IFERROR(IF(AVERAGE('Data mapping by country'!EH180:EI180)=1,AVERAGE('Data mapping by country'!EH180:EI180),""),"")</f>
        <v/>
      </c>
      <c r="BM177" s="98">
        <f t="shared" si="2"/>
        <v>38</v>
      </c>
    </row>
    <row r="178" spans="1:65" ht="25.5" customHeight="1" x14ac:dyDescent="0.25">
      <c r="A178" s="100" t="s">
        <v>1256</v>
      </c>
      <c r="B178" s="119" t="s">
        <v>1255</v>
      </c>
      <c r="C178" s="102" t="str">
        <f>IFERROR(IF(AVERAGE('Data mapping by country'!C181:D181)=1,AVERAGE('Data mapping by country'!C181:D181),""),"")</f>
        <v/>
      </c>
      <c r="D178" s="115">
        <f>IFERROR(IF(AVERAGE('Data mapping by country'!E181:F181)=1,AVERAGE('Data mapping by country'!E181:F181),""),"")</f>
        <v>1</v>
      </c>
      <c r="E178" s="115" t="str">
        <f>IFERROR(IF(AVERAGE('Data mapping by country'!G181:H181)=1,AVERAGE('Data mapping by country'!G181:H181),""),"")</f>
        <v/>
      </c>
      <c r="F178" s="116" t="str">
        <f>IFERROR(IF(AVERAGE('Data mapping by country'!J181:K181)=1,AVERAGE('Data mapping by country'!J181:K181),""),"")</f>
        <v/>
      </c>
      <c r="G178" s="116" t="str">
        <f>IFERROR(IF(AVERAGE('Data mapping by country'!L181:M181)=1,AVERAGE('Data mapping by country'!L181:M181),""),"")</f>
        <v/>
      </c>
      <c r="H178" s="116" t="str">
        <f>IFERROR(IF(AVERAGE('Data mapping by country'!N181:O181)=1,AVERAGE('Data mapping by country'!N181:O181),""),"")</f>
        <v/>
      </c>
      <c r="I178" s="116" t="str">
        <f>IFERROR(IF(AVERAGE('Data mapping by country'!P181:Q181)=1,AVERAGE('Data mapping by country'!P181:Q181),""),"")</f>
        <v/>
      </c>
      <c r="J178" s="116" t="str">
        <f>IFERROR(IF(AVERAGE('Data mapping by country'!R181:S181)=1,AVERAGE('Data mapping by country'!R181:S181),""),"")</f>
        <v/>
      </c>
      <c r="K178" s="116" t="str">
        <f>IFERROR(IF(AVERAGE('Data mapping by country'!T181:U181)=1,AVERAGE('Data mapping by country'!T181:U181),""),"")</f>
        <v/>
      </c>
      <c r="L178" s="116" t="str">
        <f>IFERROR(IF(AVERAGE('Data mapping by country'!W181:X181)=1,AVERAGE('Data mapping by country'!W181:X181),""),"")</f>
        <v/>
      </c>
      <c r="M178" s="116" t="str">
        <f>IFERROR(IF(AVERAGE('Data mapping by country'!Y181:Z181)=1,AVERAGE('Data mapping by country'!Y181:Z181),""),"")</f>
        <v/>
      </c>
      <c r="N178" s="116" t="str">
        <f>IFERROR(IF(AVERAGE('Data mapping by country'!AA181:AB181)=1,AVERAGE('Data mapping by country'!AA181:AB181),""),"")</f>
        <v/>
      </c>
      <c r="O178" s="116" t="str">
        <f>IFERROR(IF(AVERAGE('Data mapping by country'!AC181:AD181)=1,AVERAGE('Data mapping by country'!AC181:AD181),""),"")</f>
        <v/>
      </c>
      <c r="P178" s="116">
        <f>IFERROR(IF(AVERAGE('Data mapping by country'!AE181:AF181)=1,AVERAGE('Data mapping by country'!AE181:AF181),""),"")</f>
        <v>1</v>
      </c>
      <c r="Q178" s="116" t="str">
        <f>IFERROR(IF(AVERAGE('Data mapping by country'!AG181:AH181)=1,AVERAGE('Data mapping by country'!AG181:AH181),""),"")</f>
        <v/>
      </c>
      <c r="R178" s="116" t="str">
        <f>IFERROR(IF(AVERAGE('Data mapping by country'!AI181:AJ181)=1,AVERAGE('Data mapping by country'!AI181:AJ181),""),"")</f>
        <v/>
      </c>
      <c r="S178" s="116" t="str">
        <f>IFERROR(IF(AVERAGE('Data mapping by country'!AK181:AL181)=1,AVERAGE('Data mapping by country'!AK181:AL181),""),"")</f>
        <v/>
      </c>
      <c r="T178" s="116" t="str">
        <f>IFERROR(IF(AVERAGE('Data mapping by country'!AM181:AN181)=1,AVERAGE('Data mapping by country'!AM181:AN181),""),"")</f>
        <v/>
      </c>
      <c r="U178" s="116" t="str">
        <f>IFERROR(IF(AVERAGE('Data mapping by country'!AP181:AQ181)=1,AVERAGE('Data mapping by country'!AP181:AQ181),""),"")</f>
        <v/>
      </c>
      <c r="V178" s="116" t="str">
        <f>IFERROR(IF(AVERAGE('Data mapping by country'!AR181:AS181)=1,AVERAGE('Data mapping by country'!AR181:AS181),""),"")</f>
        <v/>
      </c>
      <c r="W178" s="116" t="str">
        <f>IFERROR(IF(AVERAGE('Data mapping by country'!AT181:AU181)=1,AVERAGE('Data mapping by country'!AT181:AU181),""),"")</f>
        <v/>
      </c>
      <c r="X178" s="116" t="str">
        <f>IFERROR(IF(AVERAGE('Data mapping by country'!AV181:AW181)=1,AVERAGE('Data mapping by country'!AV181:AW181),""),"")</f>
        <v/>
      </c>
      <c r="Y178" s="116" t="str">
        <f>IFERROR(IF(AVERAGE('Data mapping by country'!AX181:AY181)=1,AVERAGE('Data mapping by country'!AX181:AY181),""),"")</f>
        <v/>
      </c>
      <c r="Z178" s="116" t="str">
        <f>IFERROR(IF(AVERAGE('Data mapping by country'!AZ181:BA181)=1,AVERAGE('Data mapping by country'!AZ181:BA181),""),"")</f>
        <v/>
      </c>
      <c r="AA178" s="116" t="str">
        <f>IFERROR(IF(AVERAGE('Data mapping by country'!BB181:BC181)=1,AVERAGE('Data mapping by country'!BB181:BC181),""),"")</f>
        <v/>
      </c>
      <c r="AB178" s="116">
        <f>IFERROR(IF(AVERAGE('Data mapping by country'!BF181:BG181)=1,AVERAGE('Data mapping by country'!BF181:BG181),""),"")</f>
        <v>1</v>
      </c>
      <c r="AC178" s="116" t="str">
        <f>IFERROR(IF(AVERAGE('Data mapping by country'!BH181:BI181)=1,AVERAGE('Data mapping by country'!BH181:BI181),""),"")</f>
        <v/>
      </c>
      <c r="AD178" s="116" t="str">
        <f>IFERROR(IF(AVERAGE('Data mapping by country'!BJ181:BK181)=1,AVERAGE('Data mapping by country'!BJ181:BK181),""),"")</f>
        <v/>
      </c>
      <c r="AE178" s="116" t="str">
        <f>IFERROR(IF(AVERAGE('Data mapping by country'!BL181:BM181)=1,AVERAGE('Data mapping by country'!BL181:BM181),""),"")</f>
        <v/>
      </c>
      <c r="AF178" s="116" t="str">
        <f>IFERROR(IF(AVERAGE('Data mapping by country'!BN181:BO181)=1,AVERAGE('Data mapping by country'!BN181:BO181),""),"")</f>
        <v/>
      </c>
      <c r="AG178" s="116" t="str">
        <f>IFERROR(IF(AVERAGE('Data mapping by country'!BQ181:BR181)=1,AVERAGE('Data mapping by country'!BQ181:BR181),""),"")</f>
        <v/>
      </c>
      <c r="AH178" s="116" t="str">
        <f>IFERROR(IF(AVERAGE('Data mapping by country'!BS181:BT181)=1,AVERAGE('Data mapping by country'!BS181:BT181),""),"")</f>
        <v/>
      </c>
      <c r="AI178" s="116" t="str">
        <f>IFERROR(IF(AVERAGE('Data mapping by country'!BU181:BV181)=1,AVERAGE('Data mapping by country'!BU181:BV181),""),"")</f>
        <v/>
      </c>
      <c r="AJ178" s="116" t="str">
        <f>IFERROR(IF(AVERAGE('Data mapping by country'!BX181:BY181)=1,AVERAGE('Data mapping by country'!BX181:BY181),""),"")</f>
        <v/>
      </c>
      <c r="AK178" s="116" t="str">
        <f>IFERROR(IF(AVERAGE('Data mapping by country'!BZ181:CA181)=1,AVERAGE('Data mapping by country'!BZ181:CA181),""),"")</f>
        <v/>
      </c>
      <c r="AL178" s="116" t="str">
        <f>IFERROR(IF(AVERAGE('Data mapping by country'!CB181:CC181)=1,AVERAGE('Data mapping by country'!CB181:CC181),""),"")</f>
        <v/>
      </c>
      <c r="AM178" s="116" t="str">
        <f>IFERROR(IF(AVERAGE('Data mapping by country'!CD181:CE181)=1,AVERAGE('Data mapping by country'!CD181:CE181),""),"")</f>
        <v/>
      </c>
      <c r="AN178" s="116" t="str">
        <f>IFERROR(IF(AVERAGE('Data mapping by country'!CF181:CG181)=1,AVERAGE('Data mapping by country'!CF181:CG181),""),"")</f>
        <v/>
      </c>
      <c r="AO178" s="116" t="str">
        <f>IFERROR(IF(AVERAGE('Data mapping by country'!CI181:CJ181)=1,AVERAGE('Data mapping by country'!CI181:CJ181),""),"")</f>
        <v/>
      </c>
      <c r="AP178" s="116" t="str">
        <f>IFERROR(IF(AVERAGE('Data mapping by country'!CK181:CL181)=1,AVERAGE('Data mapping by country'!CK181:CL181),""),"")</f>
        <v/>
      </c>
      <c r="AQ178" s="116" t="str">
        <f>IFERROR(IF(AVERAGE('Data mapping by country'!CM181:CN181)=1,AVERAGE('Data mapping by country'!CM181:CN181),""),"")</f>
        <v/>
      </c>
      <c r="AR178" s="116">
        <f>IFERROR(IF(AVERAGE('Data mapping by country'!CP181:CQ181)=1,AVERAGE('Data mapping by country'!CP181:CQ181),""),"")</f>
        <v>1</v>
      </c>
      <c r="AS178" s="116" t="str">
        <f>IFERROR(IF(AVERAGE('Data mapping by country'!CR181:CS181)=1,AVERAGE('Data mapping by country'!CR181:CS181),""),"")</f>
        <v/>
      </c>
      <c r="AT178" s="116" t="str">
        <f>IFERROR(IF(AVERAGE('Data mapping by country'!CV181:CW181)=1,AVERAGE('Data mapping by country'!CV181:CW181),""),"")</f>
        <v/>
      </c>
      <c r="AU178" s="116" t="str">
        <f>IFERROR(IF(AVERAGE('Data mapping by country'!CX181:CY181)=1,AVERAGE('Data mapping by country'!CX181:CY181),""),"")</f>
        <v/>
      </c>
      <c r="AV178" s="116" t="str">
        <f>IFERROR(IF(AVERAGE('Data mapping by country'!CZ181:DA181)=1,AVERAGE('Data mapping by country'!CZ181:DA181),""),"")</f>
        <v/>
      </c>
      <c r="AW178" s="116" t="str">
        <f>IFERROR(IF(AVERAGE('Data mapping by country'!DB181:DC181)=1,AVERAGE('Data mapping by country'!DB181:DC181),""),"")</f>
        <v/>
      </c>
      <c r="AX178" s="116" t="str">
        <f>IFERROR(IF(AVERAGE('Data mapping by country'!DD181:DE181)=1,AVERAGE('Data mapping by country'!DD181:DE181),""),"")</f>
        <v/>
      </c>
      <c r="AY178" s="116" t="str">
        <f>IFERROR(IF(AVERAGE('Data mapping by country'!DF181:DG181)=1,AVERAGE('Data mapping by country'!DF181:DG181),""),"")</f>
        <v/>
      </c>
      <c r="AZ178" s="116" t="str">
        <f>IFERROR(IF(AVERAGE('Data mapping by country'!DH181:DI181)=1,AVERAGE('Data mapping by country'!DH181:DI181),""),"")</f>
        <v/>
      </c>
      <c r="BA178" s="116" t="str">
        <f>IFERROR(IF(AVERAGE('Data mapping by country'!DJ181:DK181)=1,AVERAGE('Data mapping by country'!DJ181:DK181),""),"")</f>
        <v/>
      </c>
      <c r="BB178" s="116" t="str">
        <f>IFERROR(IF(AVERAGE('Data mapping by country'!DL181:DM181)=1,AVERAGE('Data mapping by country'!DL181:DM181),""),"")</f>
        <v/>
      </c>
      <c r="BC178" s="116" t="str">
        <f>IFERROR(IF(AVERAGE('Data mapping by country'!DN181:DO181)=1,AVERAGE('Data mapping by country'!DN181:DO181),""),"")</f>
        <v/>
      </c>
      <c r="BD178" s="116" t="str">
        <f>IFERROR(IF(AVERAGE('Data mapping by country'!DQ181:DR181)=1,AVERAGE('Data mapping by country'!DQ181:DR181),""),"")</f>
        <v/>
      </c>
      <c r="BE178" s="116" t="str">
        <f>IFERROR(IF(AVERAGE('Data mapping by country'!DS181:DT181)=1,AVERAGE('Data mapping by country'!DS181:DT181),""),"")</f>
        <v/>
      </c>
      <c r="BF178" s="116" t="str">
        <f>IFERROR(IF(AVERAGE('Data mapping by country'!DU181:DV181)=1,AVERAGE('Data mapping by country'!DU181:DV181),""),"")</f>
        <v/>
      </c>
      <c r="BG178" s="116" t="str">
        <f>IFERROR(IF(AVERAGE('Data mapping by country'!DW181:DX181)=1,AVERAGE('Data mapping by country'!DW181:DX181),""),"")</f>
        <v/>
      </c>
      <c r="BH178" s="116" t="str">
        <f>IFERROR(IF(AVERAGE('Data mapping by country'!DY181:DZ181)=1,AVERAGE('Data mapping by country'!DY181:DZ181),""),"")</f>
        <v/>
      </c>
      <c r="BI178" s="116" t="str">
        <f>IFERROR(IF(AVERAGE('Data mapping by country'!EA181:EB181)=1,AVERAGE('Data mapping by country'!EA181:EB181),""),"")</f>
        <v/>
      </c>
      <c r="BJ178" s="116">
        <f>IFERROR(IF(AVERAGE('Data mapping by country'!ED181:EE181)=1,AVERAGE('Data mapping by country'!ED181:EE181),""),"")</f>
        <v>1</v>
      </c>
      <c r="BK178" s="116" t="str">
        <f>IFERROR(IF(AVERAGE('Data mapping by country'!EF181:EG181)=1,AVERAGE('Data mapping by country'!EF181:EG181),""),"")</f>
        <v/>
      </c>
      <c r="BL178" s="103" t="str">
        <f>IFERROR(IF(AVERAGE('Data mapping by country'!EH181:EI181)=1,AVERAGE('Data mapping by country'!EH181:EI181),""),"")</f>
        <v/>
      </c>
      <c r="BM178" s="98">
        <f t="shared" si="2"/>
        <v>5</v>
      </c>
    </row>
    <row r="179" spans="1:65" ht="25.5" customHeight="1" x14ac:dyDescent="0.25">
      <c r="A179" s="100" t="s">
        <v>1254</v>
      </c>
      <c r="B179" s="119" t="s">
        <v>1253</v>
      </c>
      <c r="C179" s="102">
        <f>IFERROR(IF(AVERAGE('Data mapping by country'!C182:D182)=1,AVERAGE('Data mapping by country'!C182:D182),""),"")</f>
        <v>1</v>
      </c>
      <c r="D179" s="115">
        <f>IFERROR(IF(AVERAGE('Data mapping by country'!E182:F182)=1,AVERAGE('Data mapping by country'!E182:F182),""),"")</f>
        <v>1</v>
      </c>
      <c r="E179" s="115" t="str">
        <f>IFERROR(IF(AVERAGE('Data mapping by country'!G182:H182)=1,AVERAGE('Data mapping by country'!G182:H182),""),"")</f>
        <v/>
      </c>
      <c r="F179" s="116" t="str">
        <f>IFERROR(IF(AVERAGE('Data mapping by country'!J182:K182)=1,AVERAGE('Data mapping by country'!J182:K182),""),"")</f>
        <v/>
      </c>
      <c r="G179" s="116" t="str">
        <f>IFERROR(IF(AVERAGE('Data mapping by country'!L182:M182)=1,AVERAGE('Data mapping by country'!L182:M182),""),"")</f>
        <v/>
      </c>
      <c r="H179" s="116" t="str">
        <f>IFERROR(IF(AVERAGE('Data mapping by country'!N182:O182)=1,AVERAGE('Data mapping by country'!N182:O182),""),"")</f>
        <v/>
      </c>
      <c r="I179" s="116" t="str">
        <f>IFERROR(IF(AVERAGE('Data mapping by country'!P182:Q182)=1,AVERAGE('Data mapping by country'!P182:Q182),""),"")</f>
        <v/>
      </c>
      <c r="J179" s="116" t="str">
        <f>IFERROR(IF(AVERAGE('Data mapping by country'!R182:S182)=1,AVERAGE('Data mapping by country'!R182:S182),""),"")</f>
        <v/>
      </c>
      <c r="K179" s="116" t="str">
        <f>IFERROR(IF(AVERAGE('Data mapping by country'!T182:U182)=1,AVERAGE('Data mapping by country'!T182:U182),""),"")</f>
        <v/>
      </c>
      <c r="L179" s="116" t="str">
        <f>IFERROR(IF(AVERAGE('Data mapping by country'!W182:X182)=1,AVERAGE('Data mapping by country'!W182:X182),""),"")</f>
        <v/>
      </c>
      <c r="M179" s="116">
        <f>IFERROR(IF(AVERAGE('Data mapping by country'!Y182:Z182)=1,AVERAGE('Data mapping by country'!Y182:Z182),""),"")</f>
        <v>1</v>
      </c>
      <c r="N179" s="116" t="str">
        <f>IFERROR(IF(AVERAGE('Data mapping by country'!AA182:AB182)=1,AVERAGE('Data mapping by country'!AA182:AB182),""),"")</f>
        <v/>
      </c>
      <c r="O179" s="116" t="str">
        <f>IFERROR(IF(AVERAGE('Data mapping by country'!AC182:AD182)=1,AVERAGE('Data mapping by country'!AC182:AD182),""),"")</f>
        <v/>
      </c>
      <c r="P179" s="116">
        <f>IFERROR(IF(AVERAGE('Data mapping by country'!AE182:AF182)=1,AVERAGE('Data mapping by country'!AE182:AF182),""),"")</f>
        <v>1</v>
      </c>
      <c r="Q179" s="116" t="str">
        <f>IFERROR(IF(AVERAGE('Data mapping by country'!AG182:AH182)=1,AVERAGE('Data mapping by country'!AG182:AH182),""),"")</f>
        <v/>
      </c>
      <c r="R179" s="116">
        <f>IFERROR(IF(AVERAGE('Data mapping by country'!AI182:AJ182)=1,AVERAGE('Data mapping by country'!AI182:AJ182),""),"")</f>
        <v>1</v>
      </c>
      <c r="S179" s="116">
        <f>IFERROR(IF(AVERAGE('Data mapping by country'!AK182:AL182)=1,AVERAGE('Data mapping by country'!AK182:AL182),""),"")</f>
        <v>1</v>
      </c>
      <c r="T179" s="116" t="str">
        <f>IFERROR(IF(AVERAGE('Data mapping by country'!AM182:AN182)=1,AVERAGE('Data mapping by country'!AM182:AN182),""),"")</f>
        <v/>
      </c>
      <c r="U179" s="116">
        <f>IFERROR(IF(AVERAGE('Data mapping by country'!AP182:AQ182)=1,AVERAGE('Data mapping by country'!AP182:AQ182),""),"")</f>
        <v>1</v>
      </c>
      <c r="V179" s="116" t="str">
        <f>IFERROR(IF(AVERAGE('Data mapping by country'!AR182:AS182)=1,AVERAGE('Data mapping by country'!AR182:AS182),""),"")</f>
        <v/>
      </c>
      <c r="W179" s="116" t="str">
        <f>IFERROR(IF(AVERAGE('Data mapping by country'!AT182:AU182)=1,AVERAGE('Data mapping by country'!AT182:AU182),""),"")</f>
        <v/>
      </c>
      <c r="X179" s="116">
        <f>IFERROR(IF(AVERAGE('Data mapping by country'!AV182:AW182)=1,AVERAGE('Data mapping by country'!AV182:AW182),""),"")</f>
        <v>1</v>
      </c>
      <c r="Y179" s="116" t="str">
        <f>IFERROR(IF(AVERAGE('Data mapping by country'!AX182:AY182)=1,AVERAGE('Data mapping by country'!AX182:AY182),""),"")</f>
        <v/>
      </c>
      <c r="Z179" s="116" t="str">
        <f>IFERROR(IF(AVERAGE('Data mapping by country'!AZ182:BA182)=1,AVERAGE('Data mapping by country'!AZ182:BA182),""),"")</f>
        <v/>
      </c>
      <c r="AA179" s="116" t="str">
        <f>IFERROR(IF(AVERAGE('Data mapping by country'!BB182:BC182)=1,AVERAGE('Data mapping by country'!BB182:BC182),""),"")</f>
        <v/>
      </c>
      <c r="AB179" s="116">
        <f>IFERROR(IF(AVERAGE('Data mapping by country'!BF182:BG182)=1,AVERAGE('Data mapping by country'!BF182:BG182),""),"")</f>
        <v>1</v>
      </c>
      <c r="AC179" s="116" t="str">
        <f>IFERROR(IF(AVERAGE('Data mapping by country'!BH182:BI182)=1,AVERAGE('Data mapping by country'!BH182:BI182),""),"")</f>
        <v/>
      </c>
      <c r="AD179" s="116" t="str">
        <f>IFERROR(IF(AVERAGE('Data mapping by country'!BJ182:BK182)=1,AVERAGE('Data mapping by country'!BJ182:BK182),""),"")</f>
        <v/>
      </c>
      <c r="AE179" s="116" t="str">
        <f>IFERROR(IF(AVERAGE('Data mapping by country'!BL182:BM182)=1,AVERAGE('Data mapping by country'!BL182:BM182),""),"")</f>
        <v/>
      </c>
      <c r="AF179" s="116" t="str">
        <f>IFERROR(IF(AVERAGE('Data mapping by country'!BN182:BO182)=1,AVERAGE('Data mapping by country'!BN182:BO182),""),"")</f>
        <v/>
      </c>
      <c r="AG179" s="116">
        <f>IFERROR(IF(AVERAGE('Data mapping by country'!BQ182:BR182)=1,AVERAGE('Data mapping by country'!BQ182:BR182),""),"")</f>
        <v>1</v>
      </c>
      <c r="AH179" s="116" t="str">
        <f>IFERROR(IF(AVERAGE('Data mapping by country'!BS182:BT182)=1,AVERAGE('Data mapping by country'!BS182:BT182),""),"")</f>
        <v/>
      </c>
      <c r="AI179" s="116">
        <f>IFERROR(IF(AVERAGE('Data mapping by country'!BU182:BV182)=1,AVERAGE('Data mapping by country'!BU182:BV182),""),"")</f>
        <v>1</v>
      </c>
      <c r="AJ179" s="116">
        <f>IFERROR(IF(AVERAGE('Data mapping by country'!BX182:BY182)=1,AVERAGE('Data mapping by country'!BX182:BY182),""),"")</f>
        <v>1</v>
      </c>
      <c r="AK179" s="116">
        <f>IFERROR(IF(AVERAGE('Data mapping by country'!BZ182:CA182)=1,AVERAGE('Data mapping by country'!BZ182:CA182),""),"")</f>
        <v>1</v>
      </c>
      <c r="AL179" s="116" t="str">
        <f>IFERROR(IF(AVERAGE('Data mapping by country'!CB182:CC182)=1,AVERAGE('Data mapping by country'!CB182:CC182),""),"")</f>
        <v/>
      </c>
      <c r="AM179" s="116" t="str">
        <f>IFERROR(IF(AVERAGE('Data mapping by country'!CD182:CE182)=1,AVERAGE('Data mapping by country'!CD182:CE182),""),"")</f>
        <v/>
      </c>
      <c r="AN179" s="116">
        <f>IFERROR(IF(AVERAGE('Data mapping by country'!CF182:CG182)=1,AVERAGE('Data mapping by country'!CF182:CG182),""),"")</f>
        <v>1</v>
      </c>
      <c r="AO179" s="116" t="str">
        <f>IFERROR(IF(AVERAGE('Data mapping by country'!CI182:CJ182)=1,AVERAGE('Data mapping by country'!CI182:CJ182),""),"")</f>
        <v/>
      </c>
      <c r="AP179" s="116" t="str">
        <f>IFERROR(IF(AVERAGE('Data mapping by country'!CK182:CL182)=1,AVERAGE('Data mapping by country'!CK182:CL182),""),"")</f>
        <v/>
      </c>
      <c r="AQ179" s="116" t="str">
        <f>IFERROR(IF(AVERAGE('Data mapping by country'!CM182:CN182)=1,AVERAGE('Data mapping by country'!CM182:CN182),""),"")</f>
        <v/>
      </c>
      <c r="AR179" s="116">
        <f>IFERROR(IF(AVERAGE('Data mapping by country'!CP182:CQ182)=1,AVERAGE('Data mapping by country'!CP182:CQ182),""),"")</f>
        <v>1</v>
      </c>
      <c r="AS179" s="116" t="str">
        <f>IFERROR(IF(AVERAGE('Data mapping by country'!CR182:CS182)=1,AVERAGE('Data mapping by country'!CR182:CS182),""),"")</f>
        <v/>
      </c>
      <c r="AT179" s="116" t="str">
        <f>IFERROR(IF(AVERAGE('Data mapping by country'!CV182:CW182)=1,AVERAGE('Data mapping by country'!CV182:CW182),""),"")</f>
        <v/>
      </c>
      <c r="AU179" s="116" t="str">
        <f>IFERROR(IF(AVERAGE('Data mapping by country'!CX182:CY182)=1,AVERAGE('Data mapping by country'!CX182:CY182),""),"")</f>
        <v/>
      </c>
      <c r="AV179" s="116" t="str">
        <f>IFERROR(IF(AVERAGE('Data mapping by country'!CZ182:DA182)=1,AVERAGE('Data mapping by country'!CZ182:DA182),""),"")</f>
        <v/>
      </c>
      <c r="AW179" s="116" t="str">
        <f>IFERROR(IF(AVERAGE('Data mapping by country'!DB182:DC182)=1,AVERAGE('Data mapping by country'!DB182:DC182),""),"")</f>
        <v/>
      </c>
      <c r="AX179" s="116" t="str">
        <f>IFERROR(IF(AVERAGE('Data mapping by country'!DD182:DE182)=1,AVERAGE('Data mapping by country'!DD182:DE182),""),"")</f>
        <v/>
      </c>
      <c r="AY179" s="116" t="str">
        <f>IFERROR(IF(AVERAGE('Data mapping by country'!DF182:DG182)=1,AVERAGE('Data mapping by country'!DF182:DG182),""),"")</f>
        <v/>
      </c>
      <c r="AZ179" s="116" t="str">
        <f>IFERROR(IF(AVERAGE('Data mapping by country'!DH182:DI182)=1,AVERAGE('Data mapping by country'!DH182:DI182),""),"")</f>
        <v/>
      </c>
      <c r="BA179" s="116" t="str">
        <f>IFERROR(IF(AVERAGE('Data mapping by country'!DJ182:DK182)=1,AVERAGE('Data mapping by country'!DJ182:DK182),""),"")</f>
        <v/>
      </c>
      <c r="BB179" s="116" t="str">
        <f>IFERROR(IF(AVERAGE('Data mapping by country'!DL182:DM182)=1,AVERAGE('Data mapping by country'!DL182:DM182),""),"")</f>
        <v/>
      </c>
      <c r="BC179" s="116" t="str">
        <f>IFERROR(IF(AVERAGE('Data mapping by country'!DN182:DO182)=1,AVERAGE('Data mapping by country'!DN182:DO182),""),"")</f>
        <v/>
      </c>
      <c r="BD179" s="116">
        <f>IFERROR(IF(AVERAGE('Data mapping by country'!DQ182:DR182)=1,AVERAGE('Data mapping by country'!DQ182:DR182),""),"")</f>
        <v>1</v>
      </c>
      <c r="BE179" s="116" t="str">
        <f>IFERROR(IF(AVERAGE('Data mapping by country'!DS182:DT182)=1,AVERAGE('Data mapping by country'!DS182:DT182),""),"")</f>
        <v/>
      </c>
      <c r="BF179" s="116" t="str">
        <f>IFERROR(IF(AVERAGE('Data mapping by country'!DU182:DV182)=1,AVERAGE('Data mapping by country'!DU182:DV182),""),"")</f>
        <v/>
      </c>
      <c r="BG179" s="116" t="str">
        <f>IFERROR(IF(AVERAGE('Data mapping by country'!DW182:DX182)=1,AVERAGE('Data mapping by country'!DW182:DX182),""),"")</f>
        <v/>
      </c>
      <c r="BH179" s="116">
        <f>IFERROR(IF(AVERAGE('Data mapping by country'!DY182:DZ182)=1,AVERAGE('Data mapping by country'!DY182:DZ182),""),"")</f>
        <v>1</v>
      </c>
      <c r="BI179" s="116" t="str">
        <f>IFERROR(IF(AVERAGE('Data mapping by country'!EA182:EB182)=1,AVERAGE('Data mapping by country'!EA182:EB182),""),"")</f>
        <v/>
      </c>
      <c r="BJ179" s="116" t="str">
        <f>IFERROR(IF(AVERAGE('Data mapping by country'!ED182:EE182)=1,AVERAGE('Data mapping by country'!ED182:EE182),""),"")</f>
        <v/>
      </c>
      <c r="BK179" s="116">
        <f>IFERROR(IF(AVERAGE('Data mapping by country'!EF182:EG182)=1,AVERAGE('Data mapping by country'!EF182:EG182),""),"")</f>
        <v>1</v>
      </c>
      <c r="BL179" s="103" t="str">
        <f>IFERROR(IF(AVERAGE('Data mapping by country'!EH182:EI182)=1,AVERAGE('Data mapping by country'!EH182:EI182),""),"")</f>
        <v/>
      </c>
      <c r="BM179" s="98">
        <f t="shared" si="2"/>
        <v>18</v>
      </c>
    </row>
    <row r="180" spans="1:65" ht="25.5" customHeight="1" x14ac:dyDescent="0.25">
      <c r="A180" s="100" t="s">
        <v>1252</v>
      </c>
      <c r="B180" s="119" t="s">
        <v>1251</v>
      </c>
      <c r="C180" s="102">
        <f>IFERROR(IF(AVERAGE('Data mapping by country'!C183:D183)=1,AVERAGE('Data mapping by country'!C183:D183),""),"")</f>
        <v>1</v>
      </c>
      <c r="D180" s="115">
        <f>IFERROR(IF(AVERAGE('Data mapping by country'!E183:F183)=1,AVERAGE('Data mapping by country'!E183:F183),""),"")</f>
        <v>1</v>
      </c>
      <c r="E180" s="115" t="str">
        <f>IFERROR(IF(AVERAGE('Data mapping by country'!G183:H183)=1,AVERAGE('Data mapping by country'!G183:H183),""),"")</f>
        <v/>
      </c>
      <c r="F180" s="116" t="str">
        <f>IFERROR(IF(AVERAGE('Data mapping by country'!J183:K183)=1,AVERAGE('Data mapping by country'!J183:K183),""),"")</f>
        <v/>
      </c>
      <c r="G180" s="116" t="str">
        <f>IFERROR(IF(AVERAGE('Data mapping by country'!L183:M183)=1,AVERAGE('Data mapping by country'!L183:M183),""),"")</f>
        <v/>
      </c>
      <c r="H180" s="116" t="str">
        <f>IFERROR(IF(AVERAGE('Data mapping by country'!N183:O183)=1,AVERAGE('Data mapping by country'!N183:O183),""),"")</f>
        <v/>
      </c>
      <c r="I180" s="116" t="str">
        <f>IFERROR(IF(AVERAGE('Data mapping by country'!P183:Q183)=1,AVERAGE('Data mapping by country'!P183:Q183),""),"")</f>
        <v/>
      </c>
      <c r="J180" s="116" t="str">
        <f>IFERROR(IF(AVERAGE('Data mapping by country'!R183:S183)=1,AVERAGE('Data mapping by country'!R183:S183),""),"")</f>
        <v/>
      </c>
      <c r="K180" s="116" t="str">
        <f>IFERROR(IF(AVERAGE('Data mapping by country'!T183:U183)=1,AVERAGE('Data mapping by country'!T183:U183),""),"")</f>
        <v/>
      </c>
      <c r="L180" s="116">
        <f>IFERROR(IF(AVERAGE('Data mapping by country'!W183:X183)=1,AVERAGE('Data mapping by country'!W183:X183),""),"")</f>
        <v>1</v>
      </c>
      <c r="M180" s="116">
        <f>IFERROR(IF(AVERAGE('Data mapping by country'!Y183:Z183)=1,AVERAGE('Data mapping by country'!Y183:Z183),""),"")</f>
        <v>1</v>
      </c>
      <c r="N180" s="116">
        <f>IFERROR(IF(AVERAGE('Data mapping by country'!AA183:AB183)=1,AVERAGE('Data mapping by country'!AA183:AB183),""),"")</f>
        <v>1</v>
      </c>
      <c r="O180" s="116" t="str">
        <f>IFERROR(IF(AVERAGE('Data mapping by country'!AC183:AD183)=1,AVERAGE('Data mapping by country'!AC183:AD183),""),"")</f>
        <v/>
      </c>
      <c r="P180" s="116">
        <f>IFERROR(IF(AVERAGE('Data mapping by country'!AE183:AF183)=1,AVERAGE('Data mapping by country'!AE183:AF183),""),"")</f>
        <v>1</v>
      </c>
      <c r="Q180" s="116" t="str">
        <f>IFERROR(IF(AVERAGE('Data mapping by country'!AG183:AH183)=1,AVERAGE('Data mapping by country'!AG183:AH183),""),"")</f>
        <v/>
      </c>
      <c r="R180" s="116">
        <f>IFERROR(IF(AVERAGE('Data mapping by country'!AI183:AJ183)=1,AVERAGE('Data mapping by country'!AI183:AJ183),""),"")</f>
        <v>1</v>
      </c>
      <c r="S180" s="116">
        <f>IFERROR(IF(AVERAGE('Data mapping by country'!AK183:AL183)=1,AVERAGE('Data mapping by country'!AK183:AL183),""),"")</f>
        <v>1</v>
      </c>
      <c r="T180" s="116" t="str">
        <f>IFERROR(IF(AVERAGE('Data mapping by country'!AM183:AN183)=1,AVERAGE('Data mapping by country'!AM183:AN183),""),"")</f>
        <v/>
      </c>
      <c r="U180" s="116">
        <f>IFERROR(IF(AVERAGE('Data mapping by country'!AP183:AQ183)=1,AVERAGE('Data mapping by country'!AP183:AQ183),""),"")</f>
        <v>1</v>
      </c>
      <c r="V180" s="116" t="str">
        <f>IFERROR(IF(AVERAGE('Data mapping by country'!AR183:AS183)=1,AVERAGE('Data mapping by country'!AR183:AS183),""),"")</f>
        <v/>
      </c>
      <c r="W180" s="116" t="str">
        <f>IFERROR(IF(AVERAGE('Data mapping by country'!AT183:AU183)=1,AVERAGE('Data mapping by country'!AT183:AU183),""),"")</f>
        <v/>
      </c>
      <c r="X180" s="116">
        <f>IFERROR(IF(AVERAGE('Data mapping by country'!AV183:AW183)=1,AVERAGE('Data mapping by country'!AV183:AW183),""),"")</f>
        <v>1</v>
      </c>
      <c r="Y180" s="116" t="str">
        <f>IFERROR(IF(AVERAGE('Data mapping by country'!AX183:AY183)=1,AVERAGE('Data mapping by country'!AX183:AY183),""),"")</f>
        <v/>
      </c>
      <c r="Z180" s="116" t="str">
        <f>IFERROR(IF(AVERAGE('Data mapping by country'!AZ183:BA183)=1,AVERAGE('Data mapping by country'!AZ183:BA183),""),"")</f>
        <v/>
      </c>
      <c r="AA180" s="116" t="str">
        <f>IFERROR(IF(AVERAGE('Data mapping by country'!BB183:BC183)=1,AVERAGE('Data mapping by country'!BB183:BC183),""),"")</f>
        <v/>
      </c>
      <c r="AB180" s="116">
        <f>IFERROR(IF(AVERAGE('Data mapping by country'!BF183:BG183)=1,AVERAGE('Data mapping by country'!BF183:BG183),""),"")</f>
        <v>1</v>
      </c>
      <c r="AC180" s="116" t="str">
        <f>IFERROR(IF(AVERAGE('Data mapping by country'!BH183:BI183)=1,AVERAGE('Data mapping by country'!BH183:BI183),""),"")</f>
        <v/>
      </c>
      <c r="AD180" s="116" t="str">
        <f>IFERROR(IF(AVERAGE('Data mapping by country'!BJ183:BK183)=1,AVERAGE('Data mapping by country'!BJ183:BK183),""),"")</f>
        <v/>
      </c>
      <c r="AE180" s="116" t="str">
        <f>IFERROR(IF(AVERAGE('Data mapping by country'!BL183:BM183)=1,AVERAGE('Data mapping by country'!BL183:BM183),""),"")</f>
        <v/>
      </c>
      <c r="AF180" s="116" t="str">
        <f>IFERROR(IF(AVERAGE('Data mapping by country'!BN183:BO183)=1,AVERAGE('Data mapping by country'!BN183:BO183),""),"")</f>
        <v/>
      </c>
      <c r="AG180" s="116">
        <f>IFERROR(IF(AVERAGE('Data mapping by country'!BQ183:BR183)=1,AVERAGE('Data mapping by country'!BQ183:BR183),""),"")</f>
        <v>1</v>
      </c>
      <c r="AH180" s="116" t="str">
        <f>IFERROR(IF(AVERAGE('Data mapping by country'!BS183:BT183)=1,AVERAGE('Data mapping by country'!BS183:BT183),""),"")</f>
        <v/>
      </c>
      <c r="AI180" s="116">
        <f>IFERROR(IF(AVERAGE('Data mapping by country'!BU183:BV183)=1,AVERAGE('Data mapping by country'!BU183:BV183),""),"")</f>
        <v>1</v>
      </c>
      <c r="AJ180" s="116">
        <f>IFERROR(IF(AVERAGE('Data mapping by country'!BX183:BY183)=1,AVERAGE('Data mapping by country'!BX183:BY183),""),"")</f>
        <v>1</v>
      </c>
      <c r="AK180" s="116">
        <f>IFERROR(IF(AVERAGE('Data mapping by country'!BZ183:CA183)=1,AVERAGE('Data mapping by country'!BZ183:CA183),""),"")</f>
        <v>1</v>
      </c>
      <c r="AL180" s="116" t="str">
        <f>IFERROR(IF(AVERAGE('Data mapping by country'!CB183:CC183)=1,AVERAGE('Data mapping by country'!CB183:CC183),""),"")</f>
        <v/>
      </c>
      <c r="AM180" s="116" t="str">
        <f>IFERROR(IF(AVERAGE('Data mapping by country'!CD183:CE183)=1,AVERAGE('Data mapping by country'!CD183:CE183),""),"")</f>
        <v/>
      </c>
      <c r="AN180" s="116">
        <f>IFERROR(IF(AVERAGE('Data mapping by country'!CF183:CG183)=1,AVERAGE('Data mapping by country'!CF183:CG183),""),"")</f>
        <v>1</v>
      </c>
      <c r="AO180" s="116" t="str">
        <f>IFERROR(IF(AVERAGE('Data mapping by country'!CI183:CJ183)=1,AVERAGE('Data mapping by country'!CI183:CJ183),""),"")</f>
        <v/>
      </c>
      <c r="AP180" s="116" t="str">
        <f>IFERROR(IF(AVERAGE('Data mapping by country'!CK183:CL183)=1,AVERAGE('Data mapping by country'!CK183:CL183),""),"")</f>
        <v/>
      </c>
      <c r="AQ180" s="116" t="str">
        <f>IFERROR(IF(AVERAGE('Data mapping by country'!CM183:CN183)=1,AVERAGE('Data mapping by country'!CM183:CN183),""),"")</f>
        <v/>
      </c>
      <c r="AR180" s="116">
        <f>IFERROR(IF(AVERAGE('Data mapping by country'!CP183:CQ183)=1,AVERAGE('Data mapping by country'!CP183:CQ183),""),"")</f>
        <v>1</v>
      </c>
      <c r="AS180" s="116" t="str">
        <f>IFERROR(IF(AVERAGE('Data mapping by country'!CR183:CS183)=1,AVERAGE('Data mapping by country'!CR183:CS183),""),"")</f>
        <v/>
      </c>
      <c r="AT180" s="116" t="str">
        <f>IFERROR(IF(AVERAGE('Data mapping by country'!CV183:CW183)=1,AVERAGE('Data mapping by country'!CV183:CW183),""),"")</f>
        <v/>
      </c>
      <c r="AU180" s="116" t="str">
        <f>IFERROR(IF(AVERAGE('Data mapping by country'!CX183:CY183)=1,AVERAGE('Data mapping by country'!CX183:CY183),""),"")</f>
        <v/>
      </c>
      <c r="AV180" s="116">
        <f>IFERROR(IF(AVERAGE('Data mapping by country'!CZ183:DA183)=1,AVERAGE('Data mapping by country'!CZ183:DA183),""),"")</f>
        <v>1</v>
      </c>
      <c r="AW180" s="116" t="str">
        <f>IFERROR(IF(AVERAGE('Data mapping by country'!DB183:DC183)=1,AVERAGE('Data mapping by country'!DB183:DC183),""),"")</f>
        <v/>
      </c>
      <c r="AX180" s="116">
        <f>IFERROR(IF(AVERAGE('Data mapping by country'!DD183:DE183)=1,AVERAGE('Data mapping by country'!DD183:DE183),""),"")</f>
        <v>1</v>
      </c>
      <c r="AY180" s="116" t="str">
        <f>IFERROR(IF(AVERAGE('Data mapping by country'!DF183:DG183)=1,AVERAGE('Data mapping by country'!DF183:DG183),""),"")</f>
        <v/>
      </c>
      <c r="AZ180" s="116" t="str">
        <f>IFERROR(IF(AVERAGE('Data mapping by country'!DH183:DI183)=1,AVERAGE('Data mapping by country'!DH183:DI183),""),"")</f>
        <v/>
      </c>
      <c r="BA180" s="116">
        <f>IFERROR(IF(AVERAGE('Data mapping by country'!DJ183:DK183)=1,AVERAGE('Data mapping by country'!DJ183:DK183),""),"")</f>
        <v>1</v>
      </c>
      <c r="BB180" s="116" t="str">
        <f>IFERROR(IF(AVERAGE('Data mapping by country'!DL183:DM183)=1,AVERAGE('Data mapping by country'!DL183:DM183),""),"")</f>
        <v/>
      </c>
      <c r="BC180" s="116" t="str">
        <f>IFERROR(IF(AVERAGE('Data mapping by country'!DN183:DO183)=1,AVERAGE('Data mapping by country'!DN183:DO183),""),"")</f>
        <v/>
      </c>
      <c r="BD180" s="116">
        <f>IFERROR(IF(AVERAGE('Data mapping by country'!DQ183:DR183)=1,AVERAGE('Data mapping by country'!DQ183:DR183),""),"")</f>
        <v>1</v>
      </c>
      <c r="BE180" s="116">
        <f>IFERROR(IF(AVERAGE('Data mapping by country'!DS183:DT183)=1,AVERAGE('Data mapping by country'!DS183:DT183),""),"")</f>
        <v>1</v>
      </c>
      <c r="BF180" s="116">
        <f>IFERROR(IF(AVERAGE('Data mapping by country'!DU183:DV183)=1,AVERAGE('Data mapping by country'!DU183:DV183),""),"")</f>
        <v>1</v>
      </c>
      <c r="BG180" s="116" t="str">
        <f>IFERROR(IF(AVERAGE('Data mapping by country'!DW183:DX183)=1,AVERAGE('Data mapping by country'!DW183:DX183),""),"")</f>
        <v/>
      </c>
      <c r="BH180" s="116">
        <f>IFERROR(IF(AVERAGE('Data mapping by country'!DY183:DZ183)=1,AVERAGE('Data mapping by country'!DY183:DZ183),""),"")</f>
        <v>1</v>
      </c>
      <c r="BI180" s="116">
        <f>IFERROR(IF(AVERAGE('Data mapping by country'!EA183:EB183)=1,AVERAGE('Data mapping by country'!EA183:EB183),""),"")</f>
        <v>1</v>
      </c>
      <c r="BJ180" s="116">
        <f>IFERROR(IF(AVERAGE('Data mapping by country'!ED183:EE183)=1,AVERAGE('Data mapping by country'!ED183:EE183),""),"")</f>
        <v>1</v>
      </c>
      <c r="BK180" s="116">
        <f>IFERROR(IF(AVERAGE('Data mapping by country'!EF183:EG183)=1,AVERAGE('Data mapping by country'!EF183:EG183),""),"")</f>
        <v>1</v>
      </c>
      <c r="BL180" s="103">
        <f>IFERROR(IF(AVERAGE('Data mapping by country'!EH183:EI183)=1,AVERAGE('Data mapping by country'!EH183:EI183),""),"")</f>
        <v>1</v>
      </c>
      <c r="BM180" s="98">
        <f t="shared" si="2"/>
        <v>28</v>
      </c>
    </row>
    <row r="181" spans="1:65" ht="25.5" customHeight="1" x14ac:dyDescent="0.25">
      <c r="A181" s="100" t="s">
        <v>1250</v>
      </c>
      <c r="B181" s="119" t="s">
        <v>1249</v>
      </c>
      <c r="C181" s="102" t="str">
        <f>IFERROR(IF(AVERAGE('Data mapping by country'!C184:D184)=1,AVERAGE('Data mapping by country'!C184:D184),""),"")</f>
        <v/>
      </c>
      <c r="D181" s="115">
        <f>IFERROR(IF(AVERAGE('Data mapping by country'!E184:F184)=1,AVERAGE('Data mapping by country'!E184:F184),""),"")</f>
        <v>1</v>
      </c>
      <c r="E181" s="115" t="str">
        <f>IFERROR(IF(AVERAGE('Data mapping by country'!G184:H184)=1,AVERAGE('Data mapping by country'!G184:H184),""),"")</f>
        <v/>
      </c>
      <c r="F181" s="116" t="str">
        <f>IFERROR(IF(AVERAGE('Data mapping by country'!J184:K184)=1,AVERAGE('Data mapping by country'!J184:K184),""),"")</f>
        <v/>
      </c>
      <c r="G181" s="116" t="str">
        <f>IFERROR(IF(AVERAGE('Data mapping by country'!L184:M184)=1,AVERAGE('Data mapping by country'!L184:M184),""),"")</f>
        <v/>
      </c>
      <c r="H181" s="116" t="str">
        <f>IFERROR(IF(AVERAGE('Data mapping by country'!N184:O184)=1,AVERAGE('Data mapping by country'!N184:O184),""),"")</f>
        <v/>
      </c>
      <c r="I181" s="116" t="str">
        <f>IFERROR(IF(AVERAGE('Data mapping by country'!P184:Q184)=1,AVERAGE('Data mapping by country'!P184:Q184),""),"")</f>
        <v/>
      </c>
      <c r="J181" s="116" t="str">
        <f>IFERROR(IF(AVERAGE('Data mapping by country'!R184:S184)=1,AVERAGE('Data mapping by country'!R184:S184),""),"")</f>
        <v/>
      </c>
      <c r="K181" s="116" t="str">
        <f>IFERROR(IF(AVERAGE('Data mapping by country'!T184:U184)=1,AVERAGE('Data mapping by country'!T184:U184),""),"")</f>
        <v/>
      </c>
      <c r="L181" s="116" t="str">
        <f>IFERROR(IF(AVERAGE('Data mapping by country'!W184:X184)=1,AVERAGE('Data mapping by country'!W184:X184),""),"")</f>
        <v/>
      </c>
      <c r="M181" s="116" t="str">
        <f>IFERROR(IF(AVERAGE('Data mapping by country'!Y184:Z184)=1,AVERAGE('Data mapping by country'!Y184:Z184),""),"")</f>
        <v/>
      </c>
      <c r="N181" s="116" t="str">
        <f>IFERROR(IF(AVERAGE('Data mapping by country'!AA184:AB184)=1,AVERAGE('Data mapping by country'!AA184:AB184),""),"")</f>
        <v/>
      </c>
      <c r="O181" s="116" t="str">
        <f>IFERROR(IF(AVERAGE('Data mapping by country'!AC184:AD184)=1,AVERAGE('Data mapping by country'!AC184:AD184),""),"")</f>
        <v/>
      </c>
      <c r="P181" s="116">
        <f>IFERROR(IF(AVERAGE('Data mapping by country'!AE184:AF184)=1,AVERAGE('Data mapping by country'!AE184:AF184),""),"")</f>
        <v>1</v>
      </c>
      <c r="Q181" s="116" t="str">
        <f>IFERROR(IF(AVERAGE('Data mapping by country'!AG184:AH184)=1,AVERAGE('Data mapping by country'!AG184:AH184),""),"")</f>
        <v/>
      </c>
      <c r="R181" s="116" t="str">
        <f>IFERROR(IF(AVERAGE('Data mapping by country'!AI184:AJ184)=1,AVERAGE('Data mapping by country'!AI184:AJ184),""),"")</f>
        <v/>
      </c>
      <c r="S181" s="116" t="str">
        <f>IFERROR(IF(AVERAGE('Data mapping by country'!AK184:AL184)=1,AVERAGE('Data mapping by country'!AK184:AL184),""),"")</f>
        <v/>
      </c>
      <c r="T181" s="116" t="str">
        <f>IFERROR(IF(AVERAGE('Data mapping by country'!AM184:AN184)=1,AVERAGE('Data mapping by country'!AM184:AN184),""),"")</f>
        <v/>
      </c>
      <c r="U181" s="116" t="str">
        <f>IFERROR(IF(AVERAGE('Data mapping by country'!AP184:AQ184)=1,AVERAGE('Data mapping by country'!AP184:AQ184),""),"")</f>
        <v/>
      </c>
      <c r="V181" s="116" t="str">
        <f>IFERROR(IF(AVERAGE('Data mapping by country'!AR184:AS184)=1,AVERAGE('Data mapping by country'!AR184:AS184),""),"")</f>
        <v/>
      </c>
      <c r="W181" s="116" t="str">
        <f>IFERROR(IF(AVERAGE('Data mapping by country'!AT184:AU184)=1,AVERAGE('Data mapping by country'!AT184:AU184),""),"")</f>
        <v/>
      </c>
      <c r="X181" s="116" t="str">
        <f>IFERROR(IF(AVERAGE('Data mapping by country'!AV184:AW184)=1,AVERAGE('Data mapping by country'!AV184:AW184),""),"")</f>
        <v/>
      </c>
      <c r="Y181" s="116" t="str">
        <f>IFERROR(IF(AVERAGE('Data mapping by country'!AX184:AY184)=1,AVERAGE('Data mapping by country'!AX184:AY184),""),"")</f>
        <v/>
      </c>
      <c r="Z181" s="116" t="str">
        <f>IFERROR(IF(AVERAGE('Data mapping by country'!AZ184:BA184)=1,AVERAGE('Data mapping by country'!AZ184:BA184),""),"")</f>
        <v/>
      </c>
      <c r="AA181" s="116" t="str">
        <f>IFERROR(IF(AVERAGE('Data mapping by country'!BB184:BC184)=1,AVERAGE('Data mapping by country'!BB184:BC184),""),"")</f>
        <v/>
      </c>
      <c r="AB181" s="116" t="str">
        <f>IFERROR(IF(AVERAGE('Data mapping by country'!BF184:BG184)=1,AVERAGE('Data mapping by country'!BF184:BG184),""),"")</f>
        <v/>
      </c>
      <c r="AC181" s="116" t="str">
        <f>IFERROR(IF(AVERAGE('Data mapping by country'!BH184:BI184)=1,AVERAGE('Data mapping by country'!BH184:BI184),""),"")</f>
        <v/>
      </c>
      <c r="AD181" s="116" t="str">
        <f>IFERROR(IF(AVERAGE('Data mapping by country'!BJ184:BK184)=1,AVERAGE('Data mapping by country'!BJ184:BK184),""),"")</f>
        <v/>
      </c>
      <c r="AE181" s="116" t="str">
        <f>IFERROR(IF(AVERAGE('Data mapping by country'!BL184:BM184)=1,AVERAGE('Data mapping by country'!BL184:BM184),""),"")</f>
        <v/>
      </c>
      <c r="AF181" s="116" t="str">
        <f>IFERROR(IF(AVERAGE('Data mapping by country'!BN184:BO184)=1,AVERAGE('Data mapping by country'!BN184:BO184),""),"")</f>
        <v/>
      </c>
      <c r="AG181" s="116" t="str">
        <f>IFERROR(IF(AVERAGE('Data mapping by country'!BQ184:BR184)=1,AVERAGE('Data mapping by country'!BQ184:BR184),""),"")</f>
        <v/>
      </c>
      <c r="AH181" s="116" t="str">
        <f>IFERROR(IF(AVERAGE('Data mapping by country'!BS184:BT184)=1,AVERAGE('Data mapping by country'!BS184:BT184),""),"")</f>
        <v/>
      </c>
      <c r="AI181" s="116" t="str">
        <f>IFERROR(IF(AVERAGE('Data mapping by country'!BU184:BV184)=1,AVERAGE('Data mapping by country'!BU184:BV184),""),"")</f>
        <v/>
      </c>
      <c r="AJ181" s="116" t="str">
        <f>IFERROR(IF(AVERAGE('Data mapping by country'!BX184:BY184)=1,AVERAGE('Data mapping by country'!BX184:BY184),""),"")</f>
        <v/>
      </c>
      <c r="AK181" s="116" t="str">
        <f>IFERROR(IF(AVERAGE('Data mapping by country'!BZ184:CA184)=1,AVERAGE('Data mapping by country'!BZ184:CA184),""),"")</f>
        <v/>
      </c>
      <c r="AL181" s="116" t="str">
        <f>IFERROR(IF(AVERAGE('Data mapping by country'!CB184:CC184)=1,AVERAGE('Data mapping by country'!CB184:CC184),""),"")</f>
        <v/>
      </c>
      <c r="AM181" s="116" t="str">
        <f>IFERROR(IF(AVERAGE('Data mapping by country'!CD184:CE184)=1,AVERAGE('Data mapping by country'!CD184:CE184),""),"")</f>
        <v/>
      </c>
      <c r="AN181" s="116" t="str">
        <f>IFERROR(IF(AVERAGE('Data mapping by country'!CF184:CG184)=1,AVERAGE('Data mapping by country'!CF184:CG184),""),"")</f>
        <v/>
      </c>
      <c r="AO181" s="116" t="str">
        <f>IFERROR(IF(AVERAGE('Data mapping by country'!CI184:CJ184)=1,AVERAGE('Data mapping by country'!CI184:CJ184),""),"")</f>
        <v/>
      </c>
      <c r="AP181" s="116" t="str">
        <f>IFERROR(IF(AVERAGE('Data mapping by country'!CK184:CL184)=1,AVERAGE('Data mapping by country'!CK184:CL184),""),"")</f>
        <v/>
      </c>
      <c r="AQ181" s="116" t="str">
        <f>IFERROR(IF(AVERAGE('Data mapping by country'!CM184:CN184)=1,AVERAGE('Data mapping by country'!CM184:CN184),""),"")</f>
        <v/>
      </c>
      <c r="AR181" s="116">
        <f>IFERROR(IF(AVERAGE('Data mapping by country'!CP184:CQ184)=1,AVERAGE('Data mapping by country'!CP184:CQ184),""),"")</f>
        <v>1</v>
      </c>
      <c r="AS181" s="116" t="str">
        <f>IFERROR(IF(AVERAGE('Data mapping by country'!CR184:CS184)=1,AVERAGE('Data mapping by country'!CR184:CS184),""),"")</f>
        <v/>
      </c>
      <c r="AT181" s="116" t="str">
        <f>IFERROR(IF(AVERAGE('Data mapping by country'!CV184:CW184)=1,AVERAGE('Data mapping by country'!CV184:CW184),""),"")</f>
        <v/>
      </c>
      <c r="AU181" s="116" t="str">
        <f>IFERROR(IF(AVERAGE('Data mapping by country'!CX184:CY184)=1,AVERAGE('Data mapping by country'!CX184:CY184),""),"")</f>
        <v/>
      </c>
      <c r="AV181" s="116" t="str">
        <f>IFERROR(IF(AVERAGE('Data mapping by country'!CZ184:DA184)=1,AVERAGE('Data mapping by country'!CZ184:DA184),""),"")</f>
        <v/>
      </c>
      <c r="AW181" s="116" t="str">
        <f>IFERROR(IF(AVERAGE('Data mapping by country'!DB184:DC184)=1,AVERAGE('Data mapping by country'!DB184:DC184),""),"")</f>
        <v/>
      </c>
      <c r="AX181" s="116" t="str">
        <f>IFERROR(IF(AVERAGE('Data mapping by country'!DD184:DE184)=1,AVERAGE('Data mapping by country'!DD184:DE184),""),"")</f>
        <v/>
      </c>
      <c r="AY181" s="116" t="str">
        <f>IFERROR(IF(AVERAGE('Data mapping by country'!DF184:DG184)=1,AVERAGE('Data mapping by country'!DF184:DG184),""),"")</f>
        <v/>
      </c>
      <c r="AZ181" s="116" t="str">
        <f>IFERROR(IF(AVERAGE('Data mapping by country'!DH184:DI184)=1,AVERAGE('Data mapping by country'!DH184:DI184),""),"")</f>
        <v/>
      </c>
      <c r="BA181" s="116" t="str">
        <f>IFERROR(IF(AVERAGE('Data mapping by country'!DJ184:DK184)=1,AVERAGE('Data mapping by country'!DJ184:DK184),""),"")</f>
        <v/>
      </c>
      <c r="BB181" s="116" t="str">
        <f>IFERROR(IF(AVERAGE('Data mapping by country'!DL184:DM184)=1,AVERAGE('Data mapping by country'!DL184:DM184),""),"")</f>
        <v/>
      </c>
      <c r="BC181" s="116" t="str">
        <f>IFERROR(IF(AVERAGE('Data mapping by country'!DN184:DO184)=1,AVERAGE('Data mapping by country'!DN184:DO184),""),"")</f>
        <v/>
      </c>
      <c r="BD181" s="116" t="str">
        <f>IFERROR(IF(AVERAGE('Data mapping by country'!DQ184:DR184)=1,AVERAGE('Data mapping by country'!DQ184:DR184),""),"")</f>
        <v/>
      </c>
      <c r="BE181" s="116" t="str">
        <f>IFERROR(IF(AVERAGE('Data mapping by country'!DS184:DT184)=1,AVERAGE('Data mapping by country'!DS184:DT184),""),"")</f>
        <v/>
      </c>
      <c r="BF181" s="116" t="str">
        <f>IFERROR(IF(AVERAGE('Data mapping by country'!DU184:DV184)=1,AVERAGE('Data mapping by country'!DU184:DV184),""),"")</f>
        <v/>
      </c>
      <c r="BG181" s="116" t="str">
        <f>IFERROR(IF(AVERAGE('Data mapping by country'!DW184:DX184)=1,AVERAGE('Data mapping by country'!DW184:DX184),""),"")</f>
        <v/>
      </c>
      <c r="BH181" s="116" t="str">
        <f>IFERROR(IF(AVERAGE('Data mapping by country'!DY184:DZ184)=1,AVERAGE('Data mapping by country'!DY184:DZ184),""),"")</f>
        <v/>
      </c>
      <c r="BI181" s="116" t="str">
        <f>IFERROR(IF(AVERAGE('Data mapping by country'!EA184:EB184)=1,AVERAGE('Data mapping by country'!EA184:EB184),""),"")</f>
        <v/>
      </c>
      <c r="BJ181" s="116" t="str">
        <f>IFERROR(IF(AVERAGE('Data mapping by country'!ED184:EE184)=1,AVERAGE('Data mapping by country'!ED184:EE184),""),"")</f>
        <v/>
      </c>
      <c r="BK181" s="116" t="str">
        <f>IFERROR(IF(AVERAGE('Data mapping by country'!EF184:EG184)=1,AVERAGE('Data mapping by country'!EF184:EG184),""),"")</f>
        <v/>
      </c>
      <c r="BL181" s="103" t="str">
        <f>IFERROR(IF(AVERAGE('Data mapping by country'!EH184:EI184)=1,AVERAGE('Data mapping by country'!EH184:EI184),""),"")</f>
        <v/>
      </c>
      <c r="BM181" s="98">
        <f t="shared" si="2"/>
        <v>3</v>
      </c>
    </row>
    <row r="182" spans="1:65" ht="25.5" customHeight="1" x14ac:dyDescent="0.25">
      <c r="A182" s="100" t="s">
        <v>1248</v>
      </c>
      <c r="B182" s="119" t="s">
        <v>1247</v>
      </c>
      <c r="C182" s="102">
        <f>IFERROR(IF(AVERAGE('Data mapping by country'!C185:D185)=1,AVERAGE('Data mapping by country'!C185:D185),""),"")</f>
        <v>1</v>
      </c>
      <c r="D182" s="115">
        <f>IFERROR(IF(AVERAGE('Data mapping by country'!E185:F185)=1,AVERAGE('Data mapping by country'!E185:F185),""),"")</f>
        <v>1</v>
      </c>
      <c r="E182" s="115" t="str">
        <f>IFERROR(IF(AVERAGE('Data mapping by country'!G185:H185)=1,AVERAGE('Data mapping by country'!G185:H185),""),"")</f>
        <v/>
      </c>
      <c r="F182" s="116" t="str">
        <f>IFERROR(IF(AVERAGE('Data mapping by country'!J185:K185)=1,AVERAGE('Data mapping by country'!J185:K185),""),"")</f>
        <v/>
      </c>
      <c r="G182" s="116" t="str">
        <f>IFERROR(IF(AVERAGE('Data mapping by country'!L185:M185)=1,AVERAGE('Data mapping by country'!L185:M185),""),"")</f>
        <v/>
      </c>
      <c r="H182" s="116">
        <f>IFERROR(IF(AVERAGE('Data mapping by country'!N185:O185)=1,AVERAGE('Data mapping by country'!N185:O185),""),"")</f>
        <v>1</v>
      </c>
      <c r="I182" s="116" t="str">
        <f>IFERROR(IF(AVERAGE('Data mapping by country'!P185:Q185)=1,AVERAGE('Data mapping by country'!P185:Q185),""),"")</f>
        <v/>
      </c>
      <c r="J182" s="116" t="str">
        <f>IFERROR(IF(AVERAGE('Data mapping by country'!R185:S185)=1,AVERAGE('Data mapping by country'!R185:S185),""),"")</f>
        <v/>
      </c>
      <c r="K182" s="116" t="str">
        <f>IFERROR(IF(AVERAGE('Data mapping by country'!T185:U185)=1,AVERAGE('Data mapping by country'!T185:U185),""),"")</f>
        <v/>
      </c>
      <c r="L182" s="116" t="str">
        <f>IFERROR(IF(AVERAGE('Data mapping by country'!W185:X185)=1,AVERAGE('Data mapping by country'!W185:X185),""),"")</f>
        <v/>
      </c>
      <c r="M182" s="116">
        <f>IFERROR(IF(AVERAGE('Data mapping by country'!Y185:Z185)=1,AVERAGE('Data mapping by country'!Y185:Z185),""),"")</f>
        <v>1</v>
      </c>
      <c r="N182" s="116">
        <f>IFERROR(IF(AVERAGE('Data mapping by country'!AA185:AB185)=1,AVERAGE('Data mapping by country'!AA185:AB185),""),"")</f>
        <v>1</v>
      </c>
      <c r="O182" s="116" t="str">
        <f>IFERROR(IF(AVERAGE('Data mapping by country'!AC185:AD185)=1,AVERAGE('Data mapping by country'!AC185:AD185),""),"")</f>
        <v/>
      </c>
      <c r="P182" s="116">
        <f>IFERROR(IF(AVERAGE('Data mapping by country'!AE185:AF185)=1,AVERAGE('Data mapping by country'!AE185:AF185),""),"")</f>
        <v>1</v>
      </c>
      <c r="Q182" s="116" t="str">
        <f>IFERROR(IF(AVERAGE('Data mapping by country'!AG185:AH185)=1,AVERAGE('Data mapping by country'!AG185:AH185),""),"")</f>
        <v/>
      </c>
      <c r="R182" s="116">
        <f>IFERROR(IF(AVERAGE('Data mapping by country'!AI185:AJ185)=1,AVERAGE('Data mapping by country'!AI185:AJ185),""),"")</f>
        <v>1</v>
      </c>
      <c r="S182" s="116">
        <f>IFERROR(IF(AVERAGE('Data mapping by country'!AK185:AL185)=1,AVERAGE('Data mapping by country'!AK185:AL185),""),"")</f>
        <v>1</v>
      </c>
      <c r="T182" s="116" t="str">
        <f>IFERROR(IF(AVERAGE('Data mapping by country'!AM185:AN185)=1,AVERAGE('Data mapping by country'!AM185:AN185),""),"")</f>
        <v/>
      </c>
      <c r="U182" s="116">
        <f>IFERROR(IF(AVERAGE('Data mapping by country'!AP185:AQ185)=1,AVERAGE('Data mapping by country'!AP185:AQ185),""),"")</f>
        <v>1</v>
      </c>
      <c r="V182" s="116" t="str">
        <f>IFERROR(IF(AVERAGE('Data mapping by country'!AR185:AS185)=1,AVERAGE('Data mapping by country'!AR185:AS185),""),"")</f>
        <v/>
      </c>
      <c r="W182" s="116" t="str">
        <f>IFERROR(IF(AVERAGE('Data mapping by country'!AT185:AU185)=1,AVERAGE('Data mapping by country'!AT185:AU185),""),"")</f>
        <v/>
      </c>
      <c r="X182" s="116">
        <f>IFERROR(IF(AVERAGE('Data mapping by country'!AV185:AW185)=1,AVERAGE('Data mapping by country'!AV185:AW185),""),"")</f>
        <v>1</v>
      </c>
      <c r="Y182" s="116" t="str">
        <f>IFERROR(IF(AVERAGE('Data mapping by country'!AX185:AY185)=1,AVERAGE('Data mapping by country'!AX185:AY185),""),"")</f>
        <v/>
      </c>
      <c r="Z182" s="116" t="str">
        <f>IFERROR(IF(AVERAGE('Data mapping by country'!AZ185:BA185)=1,AVERAGE('Data mapping by country'!AZ185:BA185),""),"")</f>
        <v/>
      </c>
      <c r="AA182" s="116" t="str">
        <f>IFERROR(IF(AVERAGE('Data mapping by country'!BB185:BC185)=1,AVERAGE('Data mapping by country'!BB185:BC185),""),"")</f>
        <v/>
      </c>
      <c r="AB182" s="116">
        <f>IFERROR(IF(AVERAGE('Data mapping by country'!BF185:BG185)=1,AVERAGE('Data mapping by country'!BF185:BG185),""),"")</f>
        <v>1</v>
      </c>
      <c r="AC182" s="116" t="str">
        <f>IFERROR(IF(AVERAGE('Data mapping by country'!BH185:BI185)=1,AVERAGE('Data mapping by country'!BH185:BI185),""),"")</f>
        <v/>
      </c>
      <c r="AD182" s="116" t="str">
        <f>IFERROR(IF(AVERAGE('Data mapping by country'!BJ185:BK185)=1,AVERAGE('Data mapping by country'!BJ185:BK185),""),"")</f>
        <v/>
      </c>
      <c r="AE182" s="116" t="str">
        <f>IFERROR(IF(AVERAGE('Data mapping by country'!BL185:BM185)=1,AVERAGE('Data mapping by country'!BL185:BM185),""),"")</f>
        <v/>
      </c>
      <c r="AF182" s="116" t="str">
        <f>IFERROR(IF(AVERAGE('Data mapping by country'!BN185:BO185)=1,AVERAGE('Data mapping by country'!BN185:BO185),""),"")</f>
        <v/>
      </c>
      <c r="AG182" s="116">
        <f>IFERROR(IF(AVERAGE('Data mapping by country'!BQ185:BR185)=1,AVERAGE('Data mapping by country'!BQ185:BR185),""),"")</f>
        <v>1</v>
      </c>
      <c r="AH182" s="116" t="str">
        <f>IFERROR(IF(AVERAGE('Data mapping by country'!BS185:BT185)=1,AVERAGE('Data mapping by country'!BS185:BT185),""),"")</f>
        <v/>
      </c>
      <c r="AI182" s="116">
        <f>IFERROR(IF(AVERAGE('Data mapping by country'!BU185:BV185)=1,AVERAGE('Data mapping by country'!BU185:BV185),""),"")</f>
        <v>1</v>
      </c>
      <c r="AJ182" s="116">
        <f>IFERROR(IF(AVERAGE('Data mapping by country'!BX185:BY185)=1,AVERAGE('Data mapping by country'!BX185:BY185),""),"")</f>
        <v>1</v>
      </c>
      <c r="AK182" s="116">
        <f>IFERROR(IF(AVERAGE('Data mapping by country'!BZ185:CA185)=1,AVERAGE('Data mapping by country'!BZ185:CA185),""),"")</f>
        <v>1</v>
      </c>
      <c r="AL182" s="116" t="str">
        <f>IFERROR(IF(AVERAGE('Data mapping by country'!CB185:CC185)=1,AVERAGE('Data mapping by country'!CB185:CC185),""),"")</f>
        <v/>
      </c>
      <c r="AM182" s="116" t="str">
        <f>IFERROR(IF(AVERAGE('Data mapping by country'!CD185:CE185)=1,AVERAGE('Data mapping by country'!CD185:CE185),""),"")</f>
        <v/>
      </c>
      <c r="AN182" s="116">
        <f>IFERROR(IF(AVERAGE('Data mapping by country'!CF185:CG185)=1,AVERAGE('Data mapping by country'!CF185:CG185),""),"")</f>
        <v>1</v>
      </c>
      <c r="AO182" s="116" t="str">
        <f>IFERROR(IF(AVERAGE('Data mapping by country'!CI185:CJ185)=1,AVERAGE('Data mapping by country'!CI185:CJ185),""),"")</f>
        <v/>
      </c>
      <c r="AP182" s="116" t="str">
        <f>IFERROR(IF(AVERAGE('Data mapping by country'!CK185:CL185)=1,AVERAGE('Data mapping by country'!CK185:CL185),""),"")</f>
        <v/>
      </c>
      <c r="AQ182" s="116" t="str">
        <f>IFERROR(IF(AVERAGE('Data mapping by country'!CM185:CN185)=1,AVERAGE('Data mapping by country'!CM185:CN185),""),"")</f>
        <v/>
      </c>
      <c r="AR182" s="116">
        <f>IFERROR(IF(AVERAGE('Data mapping by country'!CP185:CQ185)=1,AVERAGE('Data mapping by country'!CP185:CQ185),""),"")</f>
        <v>1</v>
      </c>
      <c r="AS182" s="116" t="str">
        <f>IFERROR(IF(AVERAGE('Data mapping by country'!CR185:CS185)=1,AVERAGE('Data mapping by country'!CR185:CS185),""),"")</f>
        <v/>
      </c>
      <c r="AT182" s="116" t="str">
        <f>IFERROR(IF(AVERAGE('Data mapping by country'!CV185:CW185)=1,AVERAGE('Data mapping by country'!CV185:CW185),""),"")</f>
        <v/>
      </c>
      <c r="AU182" s="116" t="str">
        <f>IFERROR(IF(AVERAGE('Data mapping by country'!CX185:CY185)=1,AVERAGE('Data mapping by country'!CX185:CY185),""),"")</f>
        <v/>
      </c>
      <c r="AV182" s="116" t="str">
        <f>IFERROR(IF(AVERAGE('Data mapping by country'!CZ185:DA185)=1,AVERAGE('Data mapping by country'!CZ185:DA185),""),"")</f>
        <v/>
      </c>
      <c r="AW182" s="116" t="str">
        <f>IFERROR(IF(AVERAGE('Data mapping by country'!DB185:DC185)=1,AVERAGE('Data mapping by country'!DB185:DC185),""),"")</f>
        <v/>
      </c>
      <c r="AX182" s="116" t="str">
        <f>IFERROR(IF(AVERAGE('Data mapping by country'!DD185:DE185)=1,AVERAGE('Data mapping by country'!DD185:DE185),""),"")</f>
        <v/>
      </c>
      <c r="AY182" s="116" t="str">
        <f>IFERROR(IF(AVERAGE('Data mapping by country'!DF185:DG185)=1,AVERAGE('Data mapping by country'!DF185:DG185),""),"")</f>
        <v/>
      </c>
      <c r="AZ182" s="116" t="str">
        <f>IFERROR(IF(AVERAGE('Data mapping by country'!DH185:DI185)=1,AVERAGE('Data mapping by country'!DH185:DI185),""),"")</f>
        <v/>
      </c>
      <c r="BA182" s="116">
        <f>IFERROR(IF(AVERAGE('Data mapping by country'!DJ185:DK185)=1,AVERAGE('Data mapping by country'!DJ185:DK185),""),"")</f>
        <v>1</v>
      </c>
      <c r="BB182" s="116" t="str">
        <f>IFERROR(IF(AVERAGE('Data mapping by country'!DL185:DM185)=1,AVERAGE('Data mapping by country'!DL185:DM185),""),"")</f>
        <v/>
      </c>
      <c r="BC182" s="116" t="str">
        <f>IFERROR(IF(AVERAGE('Data mapping by country'!DN185:DO185)=1,AVERAGE('Data mapping by country'!DN185:DO185),""),"")</f>
        <v/>
      </c>
      <c r="BD182" s="116" t="str">
        <f>IFERROR(IF(AVERAGE('Data mapping by country'!DQ185:DR185)=1,AVERAGE('Data mapping by country'!DQ185:DR185),""),"")</f>
        <v/>
      </c>
      <c r="BE182" s="116" t="str">
        <f>IFERROR(IF(AVERAGE('Data mapping by country'!DS185:DT185)=1,AVERAGE('Data mapping by country'!DS185:DT185),""),"")</f>
        <v/>
      </c>
      <c r="BF182" s="116" t="str">
        <f>IFERROR(IF(AVERAGE('Data mapping by country'!DU185:DV185)=1,AVERAGE('Data mapping by country'!DU185:DV185),""),"")</f>
        <v/>
      </c>
      <c r="BG182" s="116" t="str">
        <f>IFERROR(IF(AVERAGE('Data mapping by country'!DW185:DX185)=1,AVERAGE('Data mapping by country'!DW185:DX185),""),"")</f>
        <v/>
      </c>
      <c r="BH182" s="116">
        <f>IFERROR(IF(AVERAGE('Data mapping by country'!DY185:DZ185)=1,AVERAGE('Data mapping by country'!DY185:DZ185),""),"")</f>
        <v>1</v>
      </c>
      <c r="BI182" s="116" t="str">
        <f>IFERROR(IF(AVERAGE('Data mapping by country'!EA185:EB185)=1,AVERAGE('Data mapping by country'!EA185:EB185),""),"")</f>
        <v/>
      </c>
      <c r="BJ182" s="116">
        <f>IFERROR(IF(AVERAGE('Data mapping by country'!ED185:EE185)=1,AVERAGE('Data mapping by country'!ED185:EE185),""),"")</f>
        <v>1</v>
      </c>
      <c r="BK182" s="116">
        <f>IFERROR(IF(AVERAGE('Data mapping by country'!EF185:EG185)=1,AVERAGE('Data mapping by country'!EF185:EG185),""),"")</f>
        <v>1</v>
      </c>
      <c r="BL182" s="103" t="str">
        <f>IFERROR(IF(AVERAGE('Data mapping by country'!EH185:EI185)=1,AVERAGE('Data mapping by country'!EH185:EI185),""),"")</f>
        <v/>
      </c>
      <c r="BM182" s="98">
        <f t="shared" si="2"/>
        <v>21</v>
      </c>
    </row>
    <row r="183" spans="1:65" ht="25.5" customHeight="1" x14ac:dyDescent="0.25">
      <c r="A183" s="100" t="s">
        <v>1246</v>
      </c>
      <c r="B183" s="119" t="s">
        <v>1245</v>
      </c>
      <c r="C183" s="102">
        <f>IFERROR(IF(AVERAGE('Data mapping by country'!C186:D186)=1,AVERAGE('Data mapping by country'!C186:D186),""),"")</f>
        <v>1</v>
      </c>
      <c r="D183" s="115">
        <f>IFERROR(IF(AVERAGE('Data mapping by country'!E186:F186)=1,AVERAGE('Data mapping by country'!E186:F186),""),"")</f>
        <v>1</v>
      </c>
      <c r="E183" s="115" t="str">
        <f>IFERROR(IF(AVERAGE('Data mapping by country'!G186:H186)=1,AVERAGE('Data mapping by country'!G186:H186),""),"")</f>
        <v/>
      </c>
      <c r="F183" s="116" t="str">
        <f>IFERROR(IF(AVERAGE('Data mapping by country'!J186:K186)=1,AVERAGE('Data mapping by country'!J186:K186),""),"")</f>
        <v/>
      </c>
      <c r="G183" s="116" t="str">
        <f>IFERROR(IF(AVERAGE('Data mapping by country'!L186:M186)=1,AVERAGE('Data mapping by country'!L186:M186),""),"")</f>
        <v/>
      </c>
      <c r="H183" s="116">
        <f>IFERROR(IF(AVERAGE('Data mapping by country'!N186:O186)=1,AVERAGE('Data mapping by country'!N186:O186),""),"")</f>
        <v>1</v>
      </c>
      <c r="I183" s="116" t="str">
        <f>IFERROR(IF(AVERAGE('Data mapping by country'!P186:Q186)=1,AVERAGE('Data mapping by country'!P186:Q186),""),"")</f>
        <v/>
      </c>
      <c r="J183" s="116" t="str">
        <f>IFERROR(IF(AVERAGE('Data mapping by country'!R186:S186)=1,AVERAGE('Data mapping by country'!R186:S186),""),"")</f>
        <v/>
      </c>
      <c r="K183" s="116" t="str">
        <f>IFERROR(IF(AVERAGE('Data mapping by country'!T186:U186)=1,AVERAGE('Data mapping by country'!T186:U186),""),"")</f>
        <v/>
      </c>
      <c r="L183" s="116">
        <f>IFERROR(IF(AVERAGE('Data mapping by country'!W186:X186)=1,AVERAGE('Data mapping by country'!W186:X186),""),"")</f>
        <v>1</v>
      </c>
      <c r="M183" s="116">
        <f>IFERROR(IF(AVERAGE('Data mapping by country'!Y186:Z186)=1,AVERAGE('Data mapping by country'!Y186:Z186),""),"")</f>
        <v>1</v>
      </c>
      <c r="N183" s="116">
        <f>IFERROR(IF(AVERAGE('Data mapping by country'!AA186:AB186)=1,AVERAGE('Data mapping by country'!AA186:AB186),""),"")</f>
        <v>1</v>
      </c>
      <c r="O183" s="116" t="str">
        <f>IFERROR(IF(AVERAGE('Data mapping by country'!AC186:AD186)=1,AVERAGE('Data mapping by country'!AC186:AD186),""),"")</f>
        <v/>
      </c>
      <c r="P183" s="116">
        <f>IFERROR(IF(AVERAGE('Data mapping by country'!AE186:AF186)=1,AVERAGE('Data mapping by country'!AE186:AF186),""),"")</f>
        <v>1</v>
      </c>
      <c r="Q183" s="116" t="str">
        <f>IFERROR(IF(AVERAGE('Data mapping by country'!AG186:AH186)=1,AVERAGE('Data mapping by country'!AG186:AH186),""),"")</f>
        <v/>
      </c>
      <c r="R183" s="116">
        <f>IFERROR(IF(AVERAGE('Data mapping by country'!AI186:AJ186)=1,AVERAGE('Data mapping by country'!AI186:AJ186),""),"")</f>
        <v>1</v>
      </c>
      <c r="S183" s="116">
        <f>IFERROR(IF(AVERAGE('Data mapping by country'!AK186:AL186)=1,AVERAGE('Data mapping by country'!AK186:AL186),""),"")</f>
        <v>1</v>
      </c>
      <c r="T183" s="116" t="str">
        <f>IFERROR(IF(AVERAGE('Data mapping by country'!AM186:AN186)=1,AVERAGE('Data mapping by country'!AM186:AN186),""),"")</f>
        <v/>
      </c>
      <c r="U183" s="116">
        <f>IFERROR(IF(AVERAGE('Data mapping by country'!AP186:AQ186)=1,AVERAGE('Data mapping by country'!AP186:AQ186),""),"")</f>
        <v>1</v>
      </c>
      <c r="V183" s="116" t="str">
        <f>IFERROR(IF(AVERAGE('Data mapping by country'!AR186:AS186)=1,AVERAGE('Data mapping by country'!AR186:AS186),""),"")</f>
        <v/>
      </c>
      <c r="W183" s="116" t="str">
        <f>IFERROR(IF(AVERAGE('Data mapping by country'!AT186:AU186)=1,AVERAGE('Data mapping by country'!AT186:AU186),""),"")</f>
        <v/>
      </c>
      <c r="X183" s="116">
        <f>IFERROR(IF(AVERAGE('Data mapping by country'!AV186:AW186)=1,AVERAGE('Data mapping by country'!AV186:AW186),""),"")</f>
        <v>1</v>
      </c>
      <c r="Y183" s="116" t="str">
        <f>IFERROR(IF(AVERAGE('Data mapping by country'!AX186:AY186)=1,AVERAGE('Data mapping by country'!AX186:AY186),""),"")</f>
        <v/>
      </c>
      <c r="Z183" s="116" t="str">
        <f>IFERROR(IF(AVERAGE('Data mapping by country'!AZ186:BA186)=1,AVERAGE('Data mapping by country'!AZ186:BA186),""),"")</f>
        <v/>
      </c>
      <c r="AA183" s="116" t="str">
        <f>IFERROR(IF(AVERAGE('Data mapping by country'!BB186:BC186)=1,AVERAGE('Data mapping by country'!BB186:BC186),""),"")</f>
        <v/>
      </c>
      <c r="AB183" s="116">
        <f>IFERROR(IF(AVERAGE('Data mapping by country'!BF186:BG186)=1,AVERAGE('Data mapping by country'!BF186:BG186),""),"")</f>
        <v>1</v>
      </c>
      <c r="AC183" s="116" t="str">
        <f>IFERROR(IF(AVERAGE('Data mapping by country'!BH186:BI186)=1,AVERAGE('Data mapping by country'!BH186:BI186),""),"")</f>
        <v/>
      </c>
      <c r="AD183" s="116" t="str">
        <f>IFERROR(IF(AVERAGE('Data mapping by country'!BJ186:BK186)=1,AVERAGE('Data mapping by country'!BJ186:BK186),""),"")</f>
        <v/>
      </c>
      <c r="AE183" s="116" t="str">
        <f>IFERROR(IF(AVERAGE('Data mapping by country'!BL186:BM186)=1,AVERAGE('Data mapping by country'!BL186:BM186),""),"")</f>
        <v/>
      </c>
      <c r="AF183" s="116" t="str">
        <f>IFERROR(IF(AVERAGE('Data mapping by country'!BN186:BO186)=1,AVERAGE('Data mapping by country'!BN186:BO186),""),"")</f>
        <v/>
      </c>
      <c r="AG183" s="116">
        <f>IFERROR(IF(AVERAGE('Data mapping by country'!BQ186:BR186)=1,AVERAGE('Data mapping by country'!BQ186:BR186),""),"")</f>
        <v>1</v>
      </c>
      <c r="AH183" s="116" t="str">
        <f>IFERROR(IF(AVERAGE('Data mapping by country'!BS186:BT186)=1,AVERAGE('Data mapping by country'!BS186:BT186),""),"")</f>
        <v/>
      </c>
      <c r="AI183" s="116">
        <f>IFERROR(IF(AVERAGE('Data mapping by country'!BU186:BV186)=1,AVERAGE('Data mapping by country'!BU186:BV186),""),"")</f>
        <v>1</v>
      </c>
      <c r="AJ183" s="116" t="str">
        <f>IFERROR(IF(AVERAGE('Data mapping by country'!BX186:BY186)=1,AVERAGE('Data mapping by country'!BX186:BY186),""),"")</f>
        <v/>
      </c>
      <c r="AK183" s="116">
        <f>IFERROR(IF(AVERAGE('Data mapping by country'!BZ186:CA186)=1,AVERAGE('Data mapping by country'!BZ186:CA186),""),"")</f>
        <v>1</v>
      </c>
      <c r="AL183" s="116" t="str">
        <f>IFERROR(IF(AVERAGE('Data mapping by country'!CB186:CC186)=1,AVERAGE('Data mapping by country'!CB186:CC186),""),"")</f>
        <v/>
      </c>
      <c r="AM183" s="116" t="str">
        <f>IFERROR(IF(AVERAGE('Data mapping by country'!CD186:CE186)=1,AVERAGE('Data mapping by country'!CD186:CE186),""),"")</f>
        <v/>
      </c>
      <c r="AN183" s="116">
        <f>IFERROR(IF(AVERAGE('Data mapping by country'!CF186:CG186)=1,AVERAGE('Data mapping by country'!CF186:CG186),""),"")</f>
        <v>1</v>
      </c>
      <c r="AO183" s="116" t="str">
        <f>IFERROR(IF(AVERAGE('Data mapping by country'!CI186:CJ186)=1,AVERAGE('Data mapping by country'!CI186:CJ186),""),"")</f>
        <v/>
      </c>
      <c r="AP183" s="116" t="str">
        <f>IFERROR(IF(AVERAGE('Data mapping by country'!CK186:CL186)=1,AVERAGE('Data mapping by country'!CK186:CL186),""),"")</f>
        <v/>
      </c>
      <c r="AQ183" s="116" t="str">
        <f>IFERROR(IF(AVERAGE('Data mapping by country'!CM186:CN186)=1,AVERAGE('Data mapping by country'!CM186:CN186),""),"")</f>
        <v/>
      </c>
      <c r="AR183" s="116">
        <f>IFERROR(IF(AVERAGE('Data mapping by country'!CP186:CQ186)=1,AVERAGE('Data mapping by country'!CP186:CQ186),""),"")</f>
        <v>1</v>
      </c>
      <c r="AS183" s="116" t="str">
        <f>IFERROR(IF(AVERAGE('Data mapping by country'!CR186:CS186)=1,AVERAGE('Data mapping by country'!CR186:CS186),""),"")</f>
        <v/>
      </c>
      <c r="AT183" s="116" t="str">
        <f>IFERROR(IF(AVERAGE('Data mapping by country'!CV186:CW186)=1,AVERAGE('Data mapping by country'!CV186:CW186),""),"")</f>
        <v/>
      </c>
      <c r="AU183" s="116" t="str">
        <f>IFERROR(IF(AVERAGE('Data mapping by country'!CX186:CY186)=1,AVERAGE('Data mapping by country'!CX186:CY186),""),"")</f>
        <v/>
      </c>
      <c r="AV183" s="116">
        <f>IFERROR(IF(AVERAGE('Data mapping by country'!CZ186:DA186)=1,AVERAGE('Data mapping by country'!CZ186:DA186),""),"")</f>
        <v>1</v>
      </c>
      <c r="AW183" s="116" t="str">
        <f>IFERROR(IF(AVERAGE('Data mapping by country'!DB186:DC186)=1,AVERAGE('Data mapping by country'!DB186:DC186),""),"")</f>
        <v/>
      </c>
      <c r="AX183" s="116">
        <f>IFERROR(IF(AVERAGE('Data mapping by country'!DD186:DE186)=1,AVERAGE('Data mapping by country'!DD186:DE186),""),"")</f>
        <v>1</v>
      </c>
      <c r="AY183" s="116" t="str">
        <f>IFERROR(IF(AVERAGE('Data mapping by country'!DF186:DG186)=1,AVERAGE('Data mapping by country'!DF186:DG186),""),"")</f>
        <v/>
      </c>
      <c r="AZ183" s="116" t="str">
        <f>IFERROR(IF(AVERAGE('Data mapping by country'!DH186:DI186)=1,AVERAGE('Data mapping by country'!DH186:DI186),""),"")</f>
        <v/>
      </c>
      <c r="BA183" s="116">
        <f>IFERROR(IF(AVERAGE('Data mapping by country'!DJ186:DK186)=1,AVERAGE('Data mapping by country'!DJ186:DK186),""),"")</f>
        <v>1</v>
      </c>
      <c r="BB183" s="116" t="str">
        <f>IFERROR(IF(AVERAGE('Data mapping by country'!DL186:DM186)=1,AVERAGE('Data mapping by country'!DL186:DM186),""),"")</f>
        <v/>
      </c>
      <c r="BC183" s="116" t="str">
        <f>IFERROR(IF(AVERAGE('Data mapping by country'!DN186:DO186)=1,AVERAGE('Data mapping by country'!DN186:DO186),""),"")</f>
        <v/>
      </c>
      <c r="BD183" s="116">
        <f>IFERROR(IF(AVERAGE('Data mapping by country'!DQ186:DR186)=1,AVERAGE('Data mapping by country'!DQ186:DR186),""),"")</f>
        <v>1</v>
      </c>
      <c r="BE183" s="116">
        <f>IFERROR(IF(AVERAGE('Data mapping by country'!DS186:DT186)=1,AVERAGE('Data mapping by country'!DS186:DT186),""),"")</f>
        <v>1</v>
      </c>
      <c r="BF183" s="116">
        <f>IFERROR(IF(AVERAGE('Data mapping by country'!DU186:DV186)=1,AVERAGE('Data mapping by country'!DU186:DV186),""),"")</f>
        <v>1</v>
      </c>
      <c r="BG183" s="116" t="str">
        <f>IFERROR(IF(AVERAGE('Data mapping by country'!DW186:DX186)=1,AVERAGE('Data mapping by country'!DW186:DX186),""),"")</f>
        <v/>
      </c>
      <c r="BH183" s="116">
        <f>IFERROR(IF(AVERAGE('Data mapping by country'!DY186:DZ186)=1,AVERAGE('Data mapping by country'!DY186:DZ186),""),"")</f>
        <v>1</v>
      </c>
      <c r="BI183" s="116">
        <f>IFERROR(IF(AVERAGE('Data mapping by country'!EA186:EB186)=1,AVERAGE('Data mapping by country'!EA186:EB186),""),"")</f>
        <v>1</v>
      </c>
      <c r="BJ183" s="116" t="str">
        <f>IFERROR(IF(AVERAGE('Data mapping by country'!ED186:EE186)=1,AVERAGE('Data mapping by country'!ED186:EE186),""),"")</f>
        <v/>
      </c>
      <c r="BK183" s="116">
        <f>IFERROR(IF(AVERAGE('Data mapping by country'!EF186:EG186)=1,AVERAGE('Data mapping by country'!EF186:EG186),""),"")</f>
        <v>1</v>
      </c>
      <c r="BL183" s="103" t="str">
        <f>IFERROR(IF(AVERAGE('Data mapping by country'!EH186:EI186)=1,AVERAGE('Data mapping by country'!EH186:EI186),""),"")</f>
        <v/>
      </c>
      <c r="BM183" s="98">
        <f t="shared" si="2"/>
        <v>26</v>
      </c>
    </row>
    <row r="184" spans="1:65" ht="25.5" customHeight="1" x14ac:dyDescent="0.25">
      <c r="A184" s="100" t="s">
        <v>1244</v>
      </c>
      <c r="B184" s="119" t="s">
        <v>1243</v>
      </c>
      <c r="C184" s="102">
        <f>IFERROR(IF(AVERAGE('Data mapping by country'!C187:D187)=1,AVERAGE('Data mapping by country'!C187:D187),""),"")</f>
        <v>1</v>
      </c>
      <c r="D184" s="115">
        <f>IFERROR(IF(AVERAGE('Data mapping by country'!E187:F187)=1,AVERAGE('Data mapping by country'!E187:F187),""),"")</f>
        <v>1</v>
      </c>
      <c r="E184" s="115" t="str">
        <f>IFERROR(IF(AVERAGE('Data mapping by country'!G187:H187)=1,AVERAGE('Data mapping by country'!G187:H187),""),"")</f>
        <v/>
      </c>
      <c r="F184" s="116">
        <f>IFERROR(IF(AVERAGE('Data mapping by country'!J187:K187)=1,AVERAGE('Data mapping by country'!J187:K187),""),"")</f>
        <v>1</v>
      </c>
      <c r="G184" s="116" t="str">
        <f>IFERROR(IF(AVERAGE('Data mapping by country'!L187:M187)=1,AVERAGE('Data mapping by country'!L187:M187),""),"")</f>
        <v/>
      </c>
      <c r="H184" s="116">
        <f>IFERROR(IF(AVERAGE('Data mapping by country'!N187:O187)=1,AVERAGE('Data mapping by country'!N187:O187),""),"")</f>
        <v>1</v>
      </c>
      <c r="I184" s="116">
        <f>IFERROR(IF(AVERAGE('Data mapping by country'!P187:Q187)=1,AVERAGE('Data mapping by country'!P187:Q187),""),"")</f>
        <v>1</v>
      </c>
      <c r="J184" s="116">
        <f>IFERROR(IF(AVERAGE('Data mapping by country'!R187:S187)=1,AVERAGE('Data mapping by country'!R187:S187),""),"")</f>
        <v>1</v>
      </c>
      <c r="K184" s="116" t="str">
        <f>IFERROR(IF(AVERAGE('Data mapping by country'!T187:U187)=1,AVERAGE('Data mapping by country'!T187:U187),""),"")</f>
        <v/>
      </c>
      <c r="L184" s="116" t="str">
        <f>IFERROR(IF(AVERAGE('Data mapping by country'!W187:X187)=1,AVERAGE('Data mapping by country'!W187:X187),""),"")</f>
        <v/>
      </c>
      <c r="M184" s="116">
        <f>IFERROR(IF(AVERAGE('Data mapping by country'!Y187:Z187)=1,AVERAGE('Data mapping by country'!Y187:Z187),""),"")</f>
        <v>1</v>
      </c>
      <c r="N184" s="116">
        <f>IFERROR(IF(AVERAGE('Data mapping by country'!AA187:AB187)=1,AVERAGE('Data mapping by country'!AA187:AB187),""),"")</f>
        <v>1</v>
      </c>
      <c r="O184" s="116" t="str">
        <f>IFERROR(IF(AVERAGE('Data mapping by country'!AC187:AD187)=1,AVERAGE('Data mapping by country'!AC187:AD187),""),"")</f>
        <v/>
      </c>
      <c r="P184" s="116">
        <f>IFERROR(IF(AVERAGE('Data mapping by country'!AE187:AF187)=1,AVERAGE('Data mapping by country'!AE187:AF187),""),"")</f>
        <v>1</v>
      </c>
      <c r="Q184" s="116" t="str">
        <f>IFERROR(IF(AVERAGE('Data mapping by country'!AG187:AH187)=1,AVERAGE('Data mapping by country'!AG187:AH187),""),"")</f>
        <v/>
      </c>
      <c r="R184" s="116">
        <f>IFERROR(IF(AVERAGE('Data mapping by country'!AI187:AJ187)=1,AVERAGE('Data mapping by country'!AI187:AJ187),""),"")</f>
        <v>1</v>
      </c>
      <c r="S184" s="116">
        <f>IFERROR(IF(AVERAGE('Data mapping by country'!AK187:AL187)=1,AVERAGE('Data mapping by country'!AK187:AL187),""),"")</f>
        <v>1</v>
      </c>
      <c r="T184" s="116" t="str">
        <f>IFERROR(IF(AVERAGE('Data mapping by country'!AM187:AN187)=1,AVERAGE('Data mapping by country'!AM187:AN187),""),"")</f>
        <v/>
      </c>
      <c r="U184" s="116">
        <f>IFERROR(IF(AVERAGE('Data mapping by country'!AP187:AQ187)=1,AVERAGE('Data mapping by country'!AP187:AQ187),""),"")</f>
        <v>1</v>
      </c>
      <c r="V184" s="116" t="str">
        <f>IFERROR(IF(AVERAGE('Data mapping by country'!AR187:AS187)=1,AVERAGE('Data mapping by country'!AR187:AS187),""),"")</f>
        <v/>
      </c>
      <c r="W184" s="116" t="str">
        <f>IFERROR(IF(AVERAGE('Data mapping by country'!AT187:AU187)=1,AVERAGE('Data mapping by country'!AT187:AU187),""),"")</f>
        <v/>
      </c>
      <c r="X184" s="116">
        <f>IFERROR(IF(AVERAGE('Data mapping by country'!AV187:AW187)=1,AVERAGE('Data mapping by country'!AV187:AW187),""),"")</f>
        <v>1</v>
      </c>
      <c r="Y184" s="116" t="str">
        <f>IFERROR(IF(AVERAGE('Data mapping by country'!AX187:AY187)=1,AVERAGE('Data mapping by country'!AX187:AY187),""),"")</f>
        <v/>
      </c>
      <c r="Z184" s="116" t="str">
        <f>IFERROR(IF(AVERAGE('Data mapping by country'!AZ187:BA187)=1,AVERAGE('Data mapping by country'!AZ187:BA187),""),"")</f>
        <v/>
      </c>
      <c r="AA184" s="116" t="str">
        <f>IFERROR(IF(AVERAGE('Data mapping by country'!BB187:BC187)=1,AVERAGE('Data mapping by country'!BB187:BC187),""),"")</f>
        <v/>
      </c>
      <c r="AB184" s="116">
        <f>IFERROR(IF(AVERAGE('Data mapping by country'!BF187:BG187)=1,AVERAGE('Data mapping by country'!BF187:BG187),""),"")</f>
        <v>1</v>
      </c>
      <c r="AC184" s="116" t="str">
        <f>IFERROR(IF(AVERAGE('Data mapping by country'!BH187:BI187)=1,AVERAGE('Data mapping by country'!BH187:BI187),""),"")</f>
        <v/>
      </c>
      <c r="AD184" s="116" t="str">
        <f>IFERROR(IF(AVERAGE('Data mapping by country'!BJ187:BK187)=1,AVERAGE('Data mapping by country'!BJ187:BK187),""),"")</f>
        <v/>
      </c>
      <c r="AE184" s="116" t="str">
        <f>IFERROR(IF(AVERAGE('Data mapping by country'!BL187:BM187)=1,AVERAGE('Data mapping by country'!BL187:BM187),""),"")</f>
        <v/>
      </c>
      <c r="AF184" s="116" t="str">
        <f>IFERROR(IF(AVERAGE('Data mapping by country'!BN187:BO187)=1,AVERAGE('Data mapping by country'!BN187:BO187),""),"")</f>
        <v/>
      </c>
      <c r="AG184" s="116">
        <f>IFERROR(IF(AVERAGE('Data mapping by country'!BQ187:BR187)=1,AVERAGE('Data mapping by country'!BQ187:BR187),""),"")</f>
        <v>1</v>
      </c>
      <c r="AH184" s="116" t="str">
        <f>IFERROR(IF(AVERAGE('Data mapping by country'!BS187:BT187)=1,AVERAGE('Data mapping by country'!BS187:BT187),""),"")</f>
        <v/>
      </c>
      <c r="AI184" s="116">
        <f>IFERROR(IF(AVERAGE('Data mapping by country'!BU187:BV187)=1,AVERAGE('Data mapping by country'!BU187:BV187),""),"")</f>
        <v>1</v>
      </c>
      <c r="AJ184" s="116" t="str">
        <f>IFERROR(IF(AVERAGE('Data mapping by country'!BX187:BY187)=1,AVERAGE('Data mapping by country'!BX187:BY187),""),"")</f>
        <v/>
      </c>
      <c r="AK184" s="116" t="str">
        <f>IFERROR(IF(AVERAGE('Data mapping by country'!BZ187:CA187)=1,AVERAGE('Data mapping by country'!BZ187:CA187),""),"")</f>
        <v/>
      </c>
      <c r="AL184" s="116" t="str">
        <f>IFERROR(IF(AVERAGE('Data mapping by country'!CB187:CC187)=1,AVERAGE('Data mapping by country'!CB187:CC187),""),"")</f>
        <v/>
      </c>
      <c r="AM184" s="116" t="str">
        <f>IFERROR(IF(AVERAGE('Data mapping by country'!CD187:CE187)=1,AVERAGE('Data mapping by country'!CD187:CE187),""),"")</f>
        <v/>
      </c>
      <c r="AN184" s="116">
        <f>IFERROR(IF(AVERAGE('Data mapping by country'!CF187:CG187)=1,AVERAGE('Data mapping by country'!CF187:CG187),""),"")</f>
        <v>1</v>
      </c>
      <c r="AO184" s="116">
        <f>IFERROR(IF(AVERAGE('Data mapping by country'!CI187:CJ187)=1,AVERAGE('Data mapping by country'!CI187:CJ187),""),"")</f>
        <v>1</v>
      </c>
      <c r="AP184" s="116" t="str">
        <f>IFERROR(IF(AVERAGE('Data mapping by country'!CK187:CL187)=1,AVERAGE('Data mapping by country'!CK187:CL187),""),"")</f>
        <v/>
      </c>
      <c r="AQ184" s="116" t="str">
        <f>IFERROR(IF(AVERAGE('Data mapping by country'!CM187:CN187)=1,AVERAGE('Data mapping by country'!CM187:CN187),""),"")</f>
        <v/>
      </c>
      <c r="AR184" s="116">
        <f>IFERROR(IF(AVERAGE('Data mapping by country'!CP187:CQ187)=1,AVERAGE('Data mapping by country'!CP187:CQ187),""),"")</f>
        <v>1</v>
      </c>
      <c r="AS184" s="116" t="str">
        <f>IFERROR(IF(AVERAGE('Data mapping by country'!CR187:CS187)=1,AVERAGE('Data mapping by country'!CR187:CS187),""),"")</f>
        <v/>
      </c>
      <c r="AT184" s="116" t="str">
        <f>IFERROR(IF(AVERAGE('Data mapping by country'!CV187:CW187)=1,AVERAGE('Data mapping by country'!CV187:CW187),""),"")</f>
        <v/>
      </c>
      <c r="AU184" s="116" t="str">
        <f>IFERROR(IF(AVERAGE('Data mapping by country'!CX187:CY187)=1,AVERAGE('Data mapping by country'!CX187:CY187),""),"")</f>
        <v/>
      </c>
      <c r="AV184" s="116" t="str">
        <f>IFERROR(IF(AVERAGE('Data mapping by country'!CZ187:DA187)=1,AVERAGE('Data mapping by country'!CZ187:DA187),""),"")</f>
        <v/>
      </c>
      <c r="AW184" s="116" t="str">
        <f>IFERROR(IF(AVERAGE('Data mapping by country'!DB187:DC187)=1,AVERAGE('Data mapping by country'!DB187:DC187),""),"")</f>
        <v/>
      </c>
      <c r="AX184" s="116" t="str">
        <f>IFERROR(IF(AVERAGE('Data mapping by country'!DD187:DE187)=1,AVERAGE('Data mapping by country'!DD187:DE187),""),"")</f>
        <v/>
      </c>
      <c r="AY184" s="116" t="str">
        <f>IFERROR(IF(AVERAGE('Data mapping by country'!DF187:DG187)=1,AVERAGE('Data mapping by country'!DF187:DG187),""),"")</f>
        <v/>
      </c>
      <c r="AZ184" s="116" t="str">
        <f>IFERROR(IF(AVERAGE('Data mapping by country'!DH187:DI187)=1,AVERAGE('Data mapping by country'!DH187:DI187),""),"")</f>
        <v/>
      </c>
      <c r="BA184" s="116" t="str">
        <f>IFERROR(IF(AVERAGE('Data mapping by country'!DJ187:DK187)=1,AVERAGE('Data mapping by country'!DJ187:DK187),""),"")</f>
        <v/>
      </c>
      <c r="BB184" s="116" t="str">
        <f>IFERROR(IF(AVERAGE('Data mapping by country'!DL187:DM187)=1,AVERAGE('Data mapping by country'!DL187:DM187),""),"")</f>
        <v/>
      </c>
      <c r="BC184" s="116" t="str">
        <f>IFERROR(IF(AVERAGE('Data mapping by country'!DN187:DO187)=1,AVERAGE('Data mapping by country'!DN187:DO187),""),"")</f>
        <v/>
      </c>
      <c r="BD184" s="116" t="str">
        <f>IFERROR(IF(AVERAGE('Data mapping by country'!DQ187:DR187)=1,AVERAGE('Data mapping by country'!DQ187:DR187),""),"")</f>
        <v/>
      </c>
      <c r="BE184" s="116" t="str">
        <f>IFERROR(IF(AVERAGE('Data mapping by country'!DS187:DT187)=1,AVERAGE('Data mapping by country'!DS187:DT187),""),"")</f>
        <v/>
      </c>
      <c r="BF184" s="116" t="str">
        <f>IFERROR(IF(AVERAGE('Data mapping by country'!DU187:DV187)=1,AVERAGE('Data mapping by country'!DU187:DV187),""),"")</f>
        <v/>
      </c>
      <c r="BG184" s="116">
        <f>IFERROR(IF(AVERAGE('Data mapping by country'!DW187:DX187)=1,AVERAGE('Data mapping by country'!DW187:DX187),""),"")</f>
        <v>1</v>
      </c>
      <c r="BH184" s="116" t="str">
        <f>IFERROR(IF(AVERAGE('Data mapping by country'!DY187:DZ187)=1,AVERAGE('Data mapping by country'!DY187:DZ187),""),"")</f>
        <v/>
      </c>
      <c r="BI184" s="116" t="str">
        <f>IFERROR(IF(AVERAGE('Data mapping by country'!EA187:EB187)=1,AVERAGE('Data mapping by country'!EA187:EB187),""),"")</f>
        <v/>
      </c>
      <c r="BJ184" s="116">
        <f>IFERROR(IF(AVERAGE('Data mapping by country'!ED187:EE187)=1,AVERAGE('Data mapping by country'!ED187:EE187),""),"")</f>
        <v>1</v>
      </c>
      <c r="BK184" s="116" t="str">
        <f>IFERROR(IF(AVERAGE('Data mapping by country'!EF187:EG187)=1,AVERAGE('Data mapping by country'!EF187:EG187),""),"")</f>
        <v/>
      </c>
      <c r="BL184" s="103" t="str">
        <f>IFERROR(IF(AVERAGE('Data mapping by country'!EH187:EI187)=1,AVERAGE('Data mapping by country'!EH187:EI187),""),"")</f>
        <v/>
      </c>
      <c r="BM184" s="98">
        <f t="shared" si="2"/>
        <v>21</v>
      </c>
    </row>
    <row r="185" spans="1:65" ht="25.5" customHeight="1" x14ac:dyDescent="0.25">
      <c r="A185" s="100" t="s">
        <v>1242</v>
      </c>
      <c r="B185" s="119" t="s">
        <v>1241</v>
      </c>
      <c r="C185" s="102">
        <f>IFERROR(IF(AVERAGE('Data mapping by country'!C188:D188)=1,AVERAGE('Data mapping by country'!C188:D188),""),"")</f>
        <v>1</v>
      </c>
      <c r="D185" s="115">
        <f>IFERROR(IF(AVERAGE('Data mapping by country'!E188:F188)=1,AVERAGE('Data mapping by country'!E188:F188),""),"")</f>
        <v>1</v>
      </c>
      <c r="E185" s="115" t="str">
        <f>IFERROR(IF(AVERAGE('Data mapping by country'!G188:H188)=1,AVERAGE('Data mapping by country'!G188:H188),""),"")</f>
        <v/>
      </c>
      <c r="F185" s="116" t="str">
        <f>IFERROR(IF(AVERAGE('Data mapping by country'!J188:K188)=1,AVERAGE('Data mapping by country'!J188:K188),""),"")</f>
        <v/>
      </c>
      <c r="G185" s="116" t="str">
        <f>IFERROR(IF(AVERAGE('Data mapping by country'!L188:M188)=1,AVERAGE('Data mapping by country'!L188:M188),""),"")</f>
        <v/>
      </c>
      <c r="H185" s="116" t="str">
        <f>IFERROR(IF(AVERAGE('Data mapping by country'!N188:O188)=1,AVERAGE('Data mapping by country'!N188:O188),""),"")</f>
        <v/>
      </c>
      <c r="I185" s="116" t="str">
        <f>IFERROR(IF(AVERAGE('Data mapping by country'!P188:Q188)=1,AVERAGE('Data mapping by country'!P188:Q188),""),"")</f>
        <v/>
      </c>
      <c r="J185" s="116" t="str">
        <f>IFERROR(IF(AVERAGE('Data mapping by country'!R188:S188)=1,AVERAGE('Data mapping by country'!R188:S188),""),"")</f>
        <v/>
      </c>
      <c r="K185" s="116" t="str">
        <f>IFERROR(IF(AVERAGE('Data mapping by country'!T188:U188)=1,AVERAGE('Data mapping by country'!T188:U188),""),"")</f>
        <v/>
      </c>
      <c r="L185" s="116">
        <f>IFERROR(IF(AVERAGE('Data mapping by country'!W188:X188)=1,AVERAGE('Data mapping by country'!W188:X188),""),"")</f>
        <v>1</v>
      </c>
      <c r="M185" s="116">
        <f>IFERROR(IF(AVERAGE('Data mapping by country'!Y188:Z188)=1,AVERAGE('Data mapping by country'!Y188:Z188),""),"")</f>
        <v>1</v>
      </c>
      <c r="N185" s="116">
        <f>IFERROR(IF(AVERAGE('Data mapping by country'!AA188:AB188)=1,AVERAGE('Data mapping by country'!AA188:AB188),""),"")</f>
        <v>1</v>
      </c>
      <c r="O185" s="116" t="str">
        <f>IFERROR(IF(AVERAGE('Data mapping by country'!AC188:AD188)=1,AVERAGE('Data mapping by country'!AC188:AD188),""),"")</f>
        <v/>
      </c>
      <c r="P185" s="116">
        <f>IFERROR(IF(AVERAGE('Data mapping by country'!AE188:AF188)=1,AVERAGE('Data mapping by country'!AE188:AF188),""),"")</f>
        <v>1</v>
      </c>
      <c r="Q185" s="116" t="str">
        <f>IFERROR(IF(AVERAGE('Data mapping by country'!AG188:AH188)=1,AVERAGE('Data mapping by country'!AG188:AH188),""),"")</f>
        <v/>
      </c>
      <c r="R185" s="116">
        <f>IFERROR(IF(AVERAGE('Data mapping by country'!AI188:AJ188)=1,AVERAGE('Data mapping by country'!AI188:AJ188),""),"")</f>
        <v>1</v>
      </c>
      <c r="S185" s="116">
        <f>IFERROR(IF(AVERAGE('Data mapping by country'!AK188:AL188)=1,AVERAGE('Data mapping by country'!AK188:AL188),""),"")</f>
        <v>1</v>
      </c>
      <c r="T185" s="116" t="str">
        <f>IFERROR(IF(AVERAGE('Data mapping by country'!AM188:AN188)=1,AVERAGE('Data mapping by country'!AM188:AN188),""),"")</f>
        <v/>
      </c>
      <c r="U185" s="116">
        <f>IFERROR(IF(AVERAGE('Data mapping by country'!AP188:AQ188)=1,AVERAGE('Data mapping by country'!AP188:AQ188),""),"")</f>
        <v>1</v>
      </c>
      <c r="V185" s="116" t="str">
        <f>IFERROR(IF(AVERAGE('Data mapping by country'!AR188:AS188)=1,AVERAGE('Data mapping by country'!AR188:AS188),""),"")</f>
        <v/>
      </c>
      <c r="W185" s="116" t="str">
        <f>IFERROR(IF(AVERAGE('Data mapping by country'!AT188:AU188)=1,AVERAGE('Data mapping by country'!AT188:AU188),""),"")</f>
        <v/>
      </c>
      <c r="X185" s="116">
        <f>IFERROR(IF(AVERAGE('Data mapping by country'!AV188:AW188)=1,AVERAGE('Data mapping by country'!AV188:AW188),""),"")</f>
        <v>1</v>
      </c>
      <c r="Y185" s="116" t="str">
        <f>IFERROR(IF(AVERAGE('Data mapping by country'!AX188:AY188)=1,AVERAGE('Data mapping by country'!AX188:AY188),""),"")</f>
        <v/>
      </c>
      <c r="Z185" s="116">
        <f>IFERROR(IF(AVERAGE('Data mapping by country'!AZ188:BA188)=1,AVERAGE('Data mapping by country'!AZ188:BA188),""),"")</f>
        <v>1</v>
      </c>
      <c r="AA185" s="116" t="str">
        <f>IFERROR(IF(AVERAGE('Data mapping by country'!BB188:BC188)=1,AVERAGE('Data mapping by country'!BB188:BC188),""),"")</f>
        <v/>
      </c>
      <c r="AB185" s="116">
        <f>IFERROR(IF(AVERAGE('Data mapping by country'!BF188:BG188)=1,AVERAGE('Data mapping by country'!BF188:BG188),""),"")</f>
        <v>1</v>
      </c>
      <c r="AC185" s="116" t="str">
        <f>IFERROR(IF(AVERAGE('Data mapping by country'!BH188:BI188)=1,AVERAGE('Data mapping by country'!BH188:BI188),""),"")</f>
        <v/>
      </c>
      <c r="AD185" s="116" t="str">
        <f>IFERROR(IF(AVERAGE('Data mapping by country'!BJ188:BK188)=1,AVERAGE('Data mapping by country'!BJ188:BK188),""),"")</f>
        <v/>
      </c>
      <c r="AE185" s="116" t="str">
        <f>IFERROR(IF(AVERAGE('Data mapping by country'!BL188:BM188)=1,AVERAGE('Data mapping by country'!BL188:BM188),""),"")</f>
        <v/>
      </c>
      <c r="AF185" s="116" t="str">
        <f>IFERROR(IF(AVERAGE('Data mapping by country'!BN188:BO188)=1,AVERAGE('Data mapping by country'!BN188:BO188),""),"")</f>
        <v/>
      </c>
      <c r="AG185" s="116">
        <f>IFERROR(IF(AVERAGE('Data mapping by country'!BQ188:BR188)=1,AVERAGE('Data mapping by country'!BQ188:BR188),""),"")</f>
        <v>1</v>
      </c>
      <c r="AH185" s="116" t="str">
        <f>IFERROR(IF(AVERAGE('Data mapping by country'!BS188:BT188)=1,AVERAGE('Data mapping by country'!BS188:BT188),""),"")</f>
        <v/>
      </c>
      <c r="AI185" s="116">
        <f>IFERROR(IF(AVERAGE('Data mapping by country'!BU188:BV188)=1,AVERAGE('Data mapping by country'!BU188:BV188),""),"")</f>
        <v>1</v>
      </c>
      <c r="AJ185" s="116">
        <f>IFERROR(IF(AVERAGE('Data mapping by country'!BX188:BY188)=1,AVERAGE('Data mapping by country'!BX188:BY188),""),"")</f>
        <v>1</v>
      </c>
      <c r="AK185" s="116">
        <f>IFERROR(IF(AVERAGE('Data mapping by country'!BZ188:CA188)=1,AVERAGE('Data mapping by country'!BZ188:CA188),""),"")</f>
        <v>1</v>
      </c>
      <c r="AL185" s="116" t="str">
        <f>IFERROR(IF(AVERAGE('Data mapping by country'!CB188:CC188)=1,AVERAGE('Data mapping by country'!CB188:CC188),""),"")</f>
        <v/>
      </c>
      <c r="AM185" s="116" t="str">
        <f>IFERROR(IF(AVERAGE('Data mapping by country'!CD188:CE188)=1,AVERAGE('Data mapping by country'!CD188:CE188),""),"")</f>
        <v/>
      </c>
      <c r="AN185" s="116">
        <f>IFERROR(IF(AVERAGE('Data mapping by country'!CF188:CG188)=1,AVERAGE('Data mapping by country'!CF188:CG188),""),"")</f>
        <v>1</v>
      </c>
      <c r="AO185" s="116" t="str">
        <f>IFERROR(IF(AVERAGE('Data mapping by country'!CI188:CJ188)=1,AVERAGE('Data mapping by country'!CI188:CJ188),""),"")</f>
        <v/>
      </c>
      <c r="AP185" s="116" t="str">
        <f>IFERROR(IF(AVERAGE('Data mapping by country'!CK188:CL188)=1,AVERAGE('Data mapping by country'!CK188:CL188),""),"")</f>
        <v/>
      </c>
      <c r="AQ185" s="116" t="str">
        <f>IFERROR(IF(AVERAGE('Data mapping by country'!CM188:CN188)=1,AVERAGE('Data mapping by country'!CM188:CN188),""),"")</f>
        <v/>
      </c>
      <c r="AR185" s="116">
        <f>IFERROR(IF(AVERAGE('Data mapping by country'!CP188:CQ188)=1,AVERAGE('Data mapping by country'!CP188:CQ188),""),"")</f>
        <v>1</v>
      </c>
      <c r="AS185" s="116" t="str">
        <f>IFERROR(IF(AVERAGE('Data mapping by country'!CR188:CS188)=1,AVERAGE('Data mapping by country'!CR188:CS188),""),"")</f>
        <v/>
      </c>
      <c r="AT185" s="116" t="str">
        <f>IFERROR(IF(AVERAGE('Data mapping by country'!CV188:CW188)=1,AVERAGE('Data mapping by country'!CV188:CW188),""),"")</f>
        <v/>
      </c>
      <c r="AU185" s="116" t="str">
        <f>IFERROR(IF(AVERAGE('Data mapping by country'!CX188:CY188)=1,AVERAGE('Data mapping by country'!CX188:CY188),""),"")</f>
        <v/>
      </c>
      <c r="AV185" s="116">
        <f>IFERROR(IF(AVERAGE('Data mapping by country'!CZ188:DA188)=1,AVERAGE('Data mapping by country'!CZ188:DA188),""),"")</f>
        <v>1</v>
      </c>
      <c r="AW185" s="116">
        <f>IFERROR(IF(AVERAGE('Data mapping by country'!DB188:DC188)=1,AVERAGE('Data mapping by country'!DB188:DC188),""),"")</f>
        <v>1</v>
      </c>
      <c r="AX185" s="116">
        <f>IFERROR(IF(AVERAGE('Data mapping by country'!DD188:DE188)=1,AVERAGE('Data mapping by country'!DD188:DE188),""),"")</f>
        <v>1</v>
      </c>
      <c r="AY185" s="116" t="str">
        <f>IFERROR(IF(AVERAGE('Data mapping by country'!DF188:DG188)=1,AVERAGE('Data mapping by country'!DF188:DG188),""),"")</f>
        <v/>
      </c>
      <c r="AZ185" s="116" t="str">
        <f>IFERROR(IF(AVERAGE('Data mapping by country'!DH188:DI188)=1,AVERAGE('Data mapping by country'!DH188:DI188),""),"")</f>
        <v/>
      </c>
      <c r="BA185" s="116">
        <f>IFERROR(IF(AVERAGE('Data mapping by country'!DJ188:DK188)=1,AVERAGE('Data mapping by country'!DJ188:DK188),""),"")</f>
        <v>1</v>
      </c>
      <c r="BB185" s="116" t="str">
        <f>IFERROR(IF(AVERAGE('Data mapping by country'!DL188:DM188)=1,AVERAGE('Data mapping by country'!DL188:DM188),""),"")</f>
        <v/>
      </c>
      <c r="BC185" s="116" t="str">
        <f>IFERROR(IF(AVERAGE('Data mapping by country'!DN188:DO188)=1,AVERAGE('Data mapping by country'!DN188:DO188),""),"")</f>
        <v/>
      </c>
      <c r="BD185" s="116">
        <f>IFERROR(IF(AVERAGE('Data mapping by country'!DQ188:DR188)=1,AVERAGE('Data mapping by country'!DQ188:DR188),""),"")</f>
        <v>1</v>
      </c>
      <c r="BE185" s="116">
        <f>IFERROR(IF(AVERAGE('Data mapping by country'!DS188:DT188)=1,AVERAGE('Data mapping by country'!DS188:DT188),""),"")</f>
        <v>1</v>
      </c>
      <c r="BF185" s="116">
        <f>IFERROR(IF(AVERAGE('Data mapping by country'!DU188:DV188)=1,AVERAGE('Data mapping by country'!DU188:DV188),""),"")</f>
        <v>1</v>
      </c>
      <c r="BG185" s="116">
        <f>IFERROR(IF(AVERAGE('Data mapping by country'!DW188:DX188)=1,AVERAGE('Data mapping by country'!DW188:DX188),""),"")</f>
        <v>1</v>
      </c>
      <c r="BH185" s="116">
        <f>IFERROR(IF(AVERAGE('Data mapping by country'!DY188:DZ188)=1,AVERAGE('Data mapping by country'!DY188:DZ188),""),"")</f>
        <v>1</v>
      </c>
      <c r="BI185" s="116">
        <f>IFERROR(IF(AVERAGE('Data mapping by country'!EA188:EB188)=1,AVERAGE('Data mapping by country'!EA188:EB188),""),"")</f>
        <v>1</v>
      </c>
      <c r="BJ185" s="116">
        <f>IFERROR(IF(AVERAGE('Data mapping by country'!ED188:EE188)=1,AVERAGE('Data mapping by country'!ED188:EE188),""),"")</f>
        <v>1</v>
      </c>
      <c r="BK185" s="116">
        <f>IFERROR(IF(AVERAGE('Data mapping by country'!EF188:EG188)=1,AVERAGE('Data mapping by country'!EF188:EG188),""),"")</f>
        <v>1</v>
      </c>
      <c r="BL185" s="103" t="str">
        <f>IFERROR(IF(AVERAGE('Data mapping by country'!EH188:EI188)=1,AVERAGE('Data mapping by country'!EH188:EI188),""),"")</f>
        <v/>
      </c>
      <c r="BM185" s="98">
        <f t="shared" si="2"/>
        <v>30</v>
      </c>
    </row>
    <row r="186" spans="1:65" ht="25.5" customHeight="1" x14ac:dyDescent="0.25">
      <c r="A186" s="100" t="s">
        <v>1240</v>
      </c>
      <c r="B186" s="119" t="s">
        <v>1239</v>
      </c>
      <c r="C186" s="102">
        <f>IFERROR(IF(AVERAGE('Data mapping by country'!C189:D189)=1,AVERAGE('Data mapping by country'!C189:D189),""),"")</f>
        <v>1</v>
      </c>
      <c r="D186" s="115">
        <f>IFERROR(IF(AVERAGE('Data mapping by country'!E189:F189)=1,AVERAGE('Data mapping by country'!E189:F189),""),"")</f>
        <v>1</v>
      </c>
      <c r="E186" s="115" t="str">
        <f>IFERROR(IF(AVERAGE('Data mapping by country'!G189:H189)=1,AVERAGE('Data mapping by country'!G189:H189),""),"")</f>
        <v/>
      </c>
      <c r="F186" s="116">
        <f>IFERROR(IF(AVERAGE('Data mapping by country'!J189:K189)=1,AVERAGE('Data mapping by country'!J189:K189),""),"")</f>
        <v>1</v>
      </c>
      <c r="G186" s="116" t="str">
        <f>IFERROR(IF(AVERAGE('Data mapping by country'!L189:M189)=1,AVERAGE('Data mapping by country'!L189:M189),""),"")</f>
        <v/>
      </c>
      <c r="H186" s="116">
        <f>IFERROR(IF(AVERAGE('Data mapping by country'!N189:O189)=1,AVERAGE('Data mapping by country'!N189:O189),""),"")</f>
        <v>1</v>
      </c>
      <c r="I186" s="116">
        <f>IFERROR(IF(AVERAGE('Data mapping by country'!P189:Q189)=1,AVERAGE('Data mapping by country'!P189:Q189),""),"")</f>
        <v>1</v>
      </c>
      <c r="J186" s="116">
        <f>IFERROR(IF(AVERAGE('Data mapping by country'!R189:S189)=1,AVERAGE('Data mapping by country'!R189:S189),""),"")</f>
        <v>1</v>
      </c>
      <c r="K186" s="116" t="str">
        <f>IFERROR(IF(AVERAGE('Data mapping by country'!T189:U189)=1,AVERAGE('Data mapping by country'!T189:U189),""),"")</f>
        <v/>
      </c>
      <c r="L186" s="116">
        <f>IFERROR(IF(AVERAGE('Data mapping by country'!W189:X189)=1,AVERAGE('Data mapping by country'!W189:X189),""),"")</f>
        <v>1</v>
      </c>
      <c r="M186" s="116">
        <f>IFERROR(IF(AVERAGE('Data mapping by country'!Y189:Z189)=1,AVERAGE('Data mapping by country'!Y189:Z189),""),"")</f>
        <v>1</v>
      </c>
      <c r="N186" s="116">
        <f>IFERROR(IF(AVERAGE('Data mapping by country'!AA189:AB189)=1,AVERAGE('Data mapping by country'!AA189:AB189),""),"")</f>
        <v>1</v>
      </c>
      <c r="O186" s="116" t="str">
        <f>IFERROR(IF(AVERAGE('Data mapping by country'!AC189:AD189)=1,AVERAGE('Data mapping by country'!AC189:AD189),""),"")</f>
        <v/>
      </c>
      <c r="P186" s="116">
        <f>IFERROR(IF(AVERAGE('Data mapping by country'!AE189:AF189)=1,AVERAGE('Data mapping by country'!AE189:AF189),""),"")</f>
        <v>1</v>
      </c>
      <c r="Q186" s="116" t="str">
        <f>IFERROR(IF(AVERAGE('Data mapping by country'!AG189:AH189)=1,AVERAGE('Data mapping by country'!AG189:AH189),""),"")</f>
        <v/>
      </c>
      <c r="R186" s="116">
        <f>IFERROR(IF(AVERAGE('Data mapping by country'!AI189:AJ189)=1,AVERAGE('Data mapping by country'!AI189:AJ189),""),"")</f>
        <v>1</v>
      </c>
      <c r="S186" s="116">
        <f>IFERROR(IF(AVERAGE('Data mapping by country'!AK189:AL189)=1,AVERAGE('Data mapping by country'!AK189:AL189),""),"")</f>
        <v>1</v>
      </c>
      <c r="T186" s="116" t="str">
        <f>IFERROR(IF(AVERAGE('Data mapping by country'!AM189:AN189)=1,AVERAGE('Data mapping by country'!AM189:AN189),""),"")</f>
        <v/>
      </c>
      <c r="U186" s="116">
        <f>IFERROR(IF(AVERAGE('Data mapping by country'!AP189:AQ189)=1,AVERAGE('Data mapping by country'!AP189:AQ189),""),"")</f>
        <v>1</v>
      </c>
      <c r="V186" s="116" t="str">
        <f>IFERROR(IF(AVERAGE('Data mapping by country'!AR189:AS189)=1,AVERAGE('Data mapping by country'!AR189:AS189),""),"")</f>
        <v/>
      </c>
      <c r="W186" s="116" t="str">
        <f>IFERROR(IF(AVERAGE('Data mapping by country'!AT189:AU189)=1,AVERAGE('Data mapping by country'!AT189:AU189),""),"")</f>
        <v/>
      </c>
      <c r="X186" s="116">
        <f>IFERROR(IF(AVERAGE('Data mapping by country'!AV189:AW189)=1,AVERAGE('Data mapping by country'!AV189:AW189),""),"")</f>
        <v>1</v>
      </c>
      <c r="Y186" s="116" t="str">
        <f>IFERROR(IF(AVERAGE('Data mapping by country'!AX189:AY189)=1,AVERAGE('Data mapping by country'!AX189:AY189),""),"")</f>
        <v/>
      </c>
      <c r="Z186" s="116" t="str">
        <f>IFERROR(IF(AVERAGE('Data mapping by country'!AZ189:BA189)=1,AVERAGE('Data mapping by country'!AZ189:BA189),""),"")</f>
        <v/>
      </c>
      <c r="AA186" s="116" t="str">
        <f>IFERROR(IF(AVERAGE('Data mapping by country'!BB189:BC189)=1,AVERAGE('Data mapping by country'!BB189:BC189),""),"")</f>
        <v/>
      </c>
      <c r="AB186" s="116">
        <f>IFERROR(IF(AVERAGE('Data mapping by country'!BF189:BG189)=1,AVERAGE('Data mapping by country'!BF189:BG189),""),"")</f>
        <v>1</v>
      </c>
      <c r="AC186" s="116" t="str">
        <f>IFERROR(IF(AVERAGE('Data mapping by country'!BH189:BI189)=1,AVERAGE('Data mapping by country'!BH189:BI189),""),"")</f>
        <v/>
      </c>
      <c r="AD186" s="116" t="str">
        <f>IFERROR(IF(AVERAGE('Data mapping by country'!BJ189:BK189)=1,AVERAGE('Data mapping by country'!BJ189:BK189),""),"")</f>
        <v/>
      </c>
      <c r="AE186" s="116" t="str">
        <f>IFERROR(IF(AVERAGE('Data mapping by country'!BL189:BM189)=1,AVERAGE('Data mapping by country'!BL189:BM189),""),"")</f>
        <v/>
      </c>
      <c r="AF186" s="116" t="str">
        <f>IFERROR(IF(AVERAGE('Data mapping by country'!BN189:BO189)=1,AVERAGE('Data mapping by country'!BN189:BO189),""),"")</f>
        <v/>
      </c>
      <c r="AG186" s="116">
        <f>IFERROR(IF(AVERAGE('Data mapping by country'!BQ189:BR189)=1,AVERAGE('Data mapping by country'!BQ189:BR189),""),"")</f>
        <v>1</v>
      </c>
      <c r="AH186" s="116" t="str">
        <f>IFERROR(IF(AVERAGE('Data mapping by country'!BS189:BT189)=1,AVERAGE('Data mapping by country'!BS189:BT189),""),"")</f>
        <v/>
      </c>
      <c r="AI186" s="116">
        <f>IFERROR(IF(AVERAGE('Data mapping by country'!BU189:BV189)=1,AVERAGE('Data mapping by country'!BU189:BV189),""),"")</f>
        <v>1</v>
      </c>
      <c r="AJ186" s="116">
        <f>IFERROR(IF(AVERAGE('Data mapping by country'!BX189:BY189)=1,AVERAGE('Data mapping by country'!BX189:BY189),""),"")</f>
        <v>1</v>
      </c>
      <c r="AK186" s="116">
        <f>IFERROR(IF(AVERAGE('Data mapping by country'!BZ189:CA189)=1,AVERAGE('Data mapping by country'!BZ189:CA189),""),"")</f>
        <v>1</v>
      </c>
      <c r="AL186" s="116" t="str">
        <f>IFERROR(IF(AVERAGE('Data mapping by country'!CB189:CC189)=1,AVERAGE('Data mapping by country'!CB189:CC189),""),"")</f>
        <v/>
      </c>
      <c r="AM186" s="116" t="str">
        <f>IFERROR(IF(AVERAGE('Data mapping by country'!CD189:CE189)=1,AVERAGE('Data mapping by country'!CD189:CE189),""),"")</f>
        <v/>
      </c>
      <c r="AN186" s="116">
        <f>IFERROR(IF(AVERAGE('Data mapping by country'!CF189:CG189)=1,AVERAGE('Data mapping by country'!CF189:CG189),""),"")</f>
        <v>1</v>
      </c>
      <c r="AO186" s="116">
        <f>IFERROR(IF(AVERAGE('Data mapping by country'!CI189:CJ189)=1,AVERAGE('Data mapping by country'!CI189:CJ189),""),"")</f>
        <v>1</v>
      </c>
      <c r="AP186" s="116" t="str">
        <f>IFERROR(IF(AVERAGE('Data mapping by country'!CK189:CL189)=1,AVERAGE('Data mapping by country'!CK189:CL189),""),"")</f>
        <v/>
      </c>
      <c r="AQ186" s="116" t="str">
        <f>IFERROR(IF(AVERAGE('Data mapping by country'!CM189:CN189)=1,AVERAGE('Data mapping by country'!CM189:CN189),""),"")</f>
        <v/>
      </c>
      <c r="AR186" s="116">
        <f>IFERROR(IF(AVERAGE('Data mapping by country'!CP189:CQ189)=1,AVERAGE('Data mapping by country'!CP189:CQ189),""),"")</f>
        <v>1</v>
      </c>
      <c r="AS186" s="116" t="str">
        <f>IFERROR(IF(AVERAGE('Data mapping by country'!CR189:CS189)=1,AVERAGE('Data mapping by country'!CR189:CS189),""),"")</f>
        <v/>
      </c>
      <c r="AT186" s="116" t="str">
        <f>IFERROR(IF(AVERAGE('Data mapping by country'!CV189:CW189)=1,AVERAGE('Data mapping by country'!CV189:CW189),""),"")</f>
        <v/>
      </c>
      <c r="AU186" s="116" t="str">
        <f>IFERROR(IF(AVERAGE('Data mapping by country'!CX189:CY189)=1,AVERAGE('Data mapping by country'!CX189:CY189),""),"")</f>
        <v/>
      </c>
      <c r="AV186" s="116" t="str">
        <f>IFERROR(IF(AVERAGE('Data mapping by country'!CZ189:DA189)=1,AVERAGE('Data mapping by country'!CZ189:DA189),""),"")</f>
        <v/>
      </c>
      <c r="AW186" s="116" t="str">
        <f>IFERROR(IF(AVERAGE('Data mapping by country'!DB189:DC189)=1,AVERAGE('Data mapping by country'!DB189:DC189),""),"")</f>
        <v/>
      </c>
      <c r="AX186" s="116">
        <f>IFERROR(IF(AVERAGE('Data mapping by country'!DD189:DE189)=1,AVERAGE('Data mapping by country'!DD189:DE189),""),"")</f>
        <v>1</v>
      </c>
      <c r="AY186" s="116" t="str">
        <f>IFERROR(IF(AVERAGE('Data mapping by country'!DF189:DG189)=1,AVERAGE('Data mapping by country'!DF189:DG189),""),"")</f>
        <v/>
      </c>
      <c r="AZ186" s="116" t="str">
        <f>IFERROR(IF(AVERAGE('Data mapping by country'!DH189:DI189)=1,AVERAGE('Data mapping by country'!DH189:DI189),""),"")</f>
        <v/>
      </c>
      <c r="BA186" s="116">
        <f>IFERROR(IF(AVERAGE('Data mapping by country'!DJ189:DK189)=1,AVERAGE('Data mapping by country'!DJ189:DK189),""),"")</f>
        <v>1</v>
      </c>
      <c r="BB186" s="116" t="str">
        <f>IFERROR(IF(AVERAGE('Data mapping by country'!DL189:DM189)=1,AVERAGE('Data mapping by country'!DL189:DM189),""),"")</f>
        <v/>
      </c>
      <c r="BC186" s="116" t="str">
        <f>IFERROR(IF(AVERAGE('Data mapping by country'!DN189:DO189)=1,AVERAGE('Data mapping by country'!DN189:DO189),""),"")</f>
        <v/>
      </c>
      <c r="BD186" s="116">
        <f>IFERROR(IF(AVERAGE('Data mapping by country'!DQ189:DR189)=1,AVERAGE('Data mapping by country'!DQ189:DR189),""),"")</f>
        <v>1</v>
      </c>
      <c r="BE186" s="116">
        <f>IFERROR(IF(AVERAGE('Data mapping by country'!DS189:DT189)=1,AVERAGE('Data mapping by country'!DS189:DT189),""),"")</f>
        <v>1</v>
      </c>
      <c r="BF186" s="116">
        <f>IFERROR(IF(AVERAGE('Data mapping by country'!DU189:DV189)=1,AVERAGE('Data mapping by country'!DU189:DV189),""),"")</f>
        <v>1</v>
      </c>
      <c r="BG186" s="116" t="str">
        <f>IFERROR(IF(AVERAGE('Data mapping by country'!DW189:DX189)=1,AVERAGE('Data mapping by country'!DW189:DX189),""),"")</f>
        <v/>
      </c>
      <c r="BH186" s="116">
        <f>IFERROR(IF(AVERAGE('Data mapping by country'!DY189:DZ189)=1,AVERAGE('Data mapping by country'!DY189:DZ189),""),"")</f>
        <v>1</v>
      </c>
      <c r="BI186" s="116">
        <f>IFERROR(IF(AVERAGE('Data mapping by country'!EA189:EB189)=1,AVERAGE('Data mapping by country'!EA189:EB189),""),"")</f>
        <v>1</v>
      </c>
      <c r="BJ186" s="116">
        <f>IFERROR(IF(AVERAGE('Data mapping by country'!ED189:EE189)=1,AVERAGE('Data mapping by country'!ED189:EE189),""),"")</f>
        <v>1</v>
      </c>
      <c r="BK186" s="116">
        <f>IFERROR(IF(AVERAGE('Data mapping by country'!EF189:EG189)=1,AVERAGE('Data mapping by country'!EF189:EG189),""),"")</f>
        <v>1</v>
      </c>
      <c r="BL186" s="103" t="str">
        <f>IFERROR(IF(AVERAGE('Data mapping by country'!EH189:EI189)=1,AVERAGE('Data mapping by country'!EH189:EI189),""),"")</f>
        <v/>
      </c>
      <c r="BM186" s="98">
        <f t="shared" si="2"/>
        <v>31</v>
      </c>
    </row>
    <row r="187" spans="1:65" ht="25.5" customHeight="1" x14ac:dyDescent="0.25">
      <c r="A187" s="100" t="s">
        <v>1238</v>
      </c>
      <c r="B187" s="119" t="s">
        <v>1237</v>
      </c>
      <c r="C187" s="102">
        <f>IFERROR(IF(AVERAGE('Data mapping by country'!C190:D190)=1,AVERAGE('Data mapping by country'!C190:D190),""),"")</f>
        <v>1</v>
      </c>
      <c r="D187" s="115">
        <f>IFERROR(IF(AVERAGE('Data mapping by country'!E190:F190)=1,AVERAGE('Data mapping by country'!E190:F190),""),"")</f>
        <v>1</v>
      </c>
      <c r="E187" s="115" t="str">
        <f>IFERROR(IF(AVERAGE('Data mapping by country'!G190:H190)=1,AVERAGE('Data mapping by country'!G190:H190),""),"")</f>
        <v/>
      </c>
      <c r="F187" s="116">
        <f>IFERROR(IF(AVERAGE('Data mapping by country'!J190:K190)=1,AVERAGE('Data mapping by country'!J190:K190),""),"")</f>
        <v>1</v>
      </c>
      <c r="G187" s="116" t="str">
        <f>IFERROR(IF(AVERAGE('Data mapping by country'!L190:M190)=1,AVERAGE('Data mapping by country'!L190:M190),""),"")</f>
        <v/>
      </c>
      <c r="H187" s="116">
        <f>IFERROR(IF(AVERAGE('Data mapping by country'!N190:O190)=1,AVERAGE('Data mapping by country'!N190:O190),""),"")</f>
        <v>1</v>
      </c>
      <c r="I187" s="116">
        <f>IFERROR(IF(AVERAGE('Data mapping by country'!P190:Q190)=1,AVERAGE('Data mapping by country'!P190:Q190),""),"")</f>
        <v>1</v>
      </c>
      <c r="J187" s="116">
        <f>IFERROR(IF(AVERAGE('Data mapping by country'!R190:S190)=1,AVERAGE('Data mapping by country'!R190:S190),""),"")</f>
        <v>1</v>
      </c>
      <c r="K187" s="116" t="str">
        <f>IFERROR(IF(AVERAGE('Data mapping by country'!T190:U190)=1,AVERAGE('Data mapping by country'!T190:U190),""),"")</f>
        <v/>
      </c>
      <c r="L187" s="116">
        <f>IFERROR(IF(AVERAGE('Data mapping by country'!W190:X190)=1,AVERAGE('Data mapping by country'!W190:X190),""),"")</f>
        <v>1</v>
      </c>
      <c r="M187" s="116">
        <f>IFERROR(IF(AVERAGE('Data mapping by country'!Y190:Z190)=1,AVERAGE('Data mapping by country'!Y190:Z190),""),"")</f>
        <v>1</v>
      </c>
      <c r="N187" s="116">
        <f>IFERROR(IF(AVERAGE('Data mapping by country'!AA190:AB190)=1,AVERAGE('Data mapping by country'!AA190:AB190),""),"")</f>
        <v>1</v>
      </c>
      <c r="O187" s="116" t="str">
        <f>IFERROR(IF(AVERAGE('Data mapping by country'!AC190:AD190)=1,AVERAGE('Data mapping by country'!AC190:AD190),""),"")</f>
        <v/>
      </c>
      <c r="P187" s="116">
        <f>IFERROR(IF(AVERAGE('Data mapping by country'!AE190:AF190)=1,AVERAGE('Data mapping by country'!AE190:AF190),""),"")</f>
        <v>1</v>
      </c>
      <c r="Q187" s="116" t="str">
        <f>IFERROR(IF(AVERAGE('Data mapping by country'!AG190:AH190)=1,AVERAGE('Data mapping by country'!AG190:AH190),""),"")</f>
        <v/>
      </c>
      <c r="R187" s="116">
        <f>IFERROR(IF(AVERAGE('Data mapping by country'!AI190:AJ190)=1,AVERAGE('Data mapping by country'!AI190:AJ190),""),"")</f>
        <v>1</v>
      </c>
      <c r="S187" s="116">
        <f>IFERROR(IF(AVERAGE('Data mapping by country'!AK190:AL190)=1,AVERAGE('Data mapping by country'!AK190:AL190),""),"")</f>
        <v>1</v>
      </c>
      <c r="T187" s="116" t="str">
        <f>IFERROR(IF(AVERAGE('Data mapping by country'!AM190:AN190)=1,AVERAGE('Data mapping by country'!AM190:AN190),""),"")</f>
        <v/>
      </c>
      <c r="U187" s="116">
        <f>IFERROR(IF(AVERAGE('Data mapping by country'!AP190:AQ190)=1,AVERAGE('Data mapping by country'!AP190:AQ190),""),"")</f>
        <v>1</v>
      </c>
      <c r="V187" s="116" t="str">
        <f>IFERROR(IF(AVERAGE('Data mapping by country'!AR190:AS190)=1,AVERAGE('Data mapping by country'!AR190:AS190),""),"")</f>
        <v/>
      </c>
      <c r="W187" s="116" t="str">
        <f>IFERROR(IF(AVERAGE('Data mapping by country'!AT190:AU190)=1,AVERAGE('Data mapping by country'!AT190:AU190),""),"")</f>
        <v/>
      </c>
      <c r="X187" s="116">
        <f>IFERROR(IF(AVERAGE('Data mapping by country'!AV190:AW190)=1,AVERAGE('Data mapping by country'!AV190:AW190),""),"")</f>
        <v>1</v>
      </c>
      <c r="Y187" s="116" t="str">
        <f>IFERROR(IF(AVERAGE('Data mapping by country'!AX190:AY190)=1,AVERAGE('Data mapping by country'!AX190:AY190),""),"")</f>
        <v/>
      </c>
      <c r="Z187" s="116">
        <f>IFERROR(IF(AVERAGE('Data mapping by country'!AZ190:BA190)=1,AVERAGE('Data mapping by country'!AZ190:BA190),""),"")</f>
        <v>1</v>
      </c>
      <c r="AA187" s="116" t="str">
        <f>IFERROR(IF(AVERAGE('Data mapping by country'!BB190:BC190)=1,AVERAGE('Data mapping by country'!BB190:BC190),""),"")</f>
        <v/>
      </c>
      <c r="AB187" s="116">
        <f>IFERROR(IF(AVERAGE('Data mapping by country'!BF190:BG190)=1,AVERAGE('Data mapping by country'!BF190:BG190),""),"")</f>
        <v>1</v>
      </c>
      <c r="AC187" s="116" t="str">
        <f>IFERROR(IF(AVERAGE('Data mapping by country'!BH190:BI190)=1,AVERAGE('Data mapping by country'!BH190:BI190),""),"")</f>
        <v/>
      </c>
      <c r="AD187" s="116" t="str">
        <f>IFERROR(IF(AVERAGE('Data mapping by country'!BJ190:BK190)=1,AVERAGE('Data mapping by country'!BJ190:BK190),""),"")</f>
        <v/>
      </c>
      <c r="AE187" s="116" t="str">
        <f>IFERROR(IF(AVERAGE('Data mapping by country'!BL190:BM190)=1,AVERAGE('Data mapping by country'!BL190:BM190),""),"")</f>
        <v/>
      </c>
      <c r="AF187" s="116" t="str">
        <f>IFERROR(IF(AVERAGE('Data mapping by country'!BN190:BO190)=1,AVERAGE('Data mapping by country'!BN190:BO190),""),"")</f>
        <v/>
      </c>
      <c r="AG187" s="116">
        <f>IFERROR(IF(AVERAGE('Data mapping by country'!BQ190:BR190)=1,AVERAGE('Data mapping by country'!BQ190:BR190),""),"")</f>
        <v>1</v>
      </c>
      <c r="AH187" s="116" t="str">
        <f>IFERROR(IF(AVERAGE('Data mapping by country'!BS190:BT190)=1,AVERAGE('Data mapping by country'!BS190:BT190),""),"")</f>
        <v/>
      </c>
      <c r="AI187" s="116">
        <f>IFERROR(IF(AVERAGE('Data mapping by country'!BU190:BV190)=1,AVERAGE('Data mapping by country'!BU190:BV190),""),"")</f>
        <v>1</v>
      </c>
      <c r="AJ187" s="116">
        <f>IFERROR(IF(AVERAGE('Data mapping by country'!BX190:BY190)=1,AVERAGE('Data mapping by country'!BX190:BY190),""),"")</f>
        <v>1</v>
      </c>
      <c r="AK187" s="116">
        <f>IFERROR(IF(AVERAGE('Data mapping by country'!BZ190:CA190)=1,AVERAGE('Data mapping by country'!BZ190:CA190),""),"")</f>
        <v>1</v>
      </c>
      <c r="AL187" s="116" t="str">
        <f>IFERROR(IF(AVERAGE('Data mapping by country'!CB190:CC190)=1,AVERAGE('Data mapping by country'!CB190:CC190),""),"")</f>
        <v/>
      </c>
      <c r="AM187" s="116" t="str">
        <f>IFERROR(IF(AVERAGE('Data mapping by country'!CD190:CE190)=1,AVERAGE('Data mapping by country'!CD190:CE190),""),"")</f>
        <v/>
      </c>
      <c r="AN187" s="116">
        <f>IFERROR(IF(AVERAGE('Data mapping by country'!CF190:CG190)=1,AVERAGE('Data mapping by country'!CF190:CG190),""),"")</f>
        <v>1</v>
      </c>
      <c r="AO187" s="116">
        <f>IFERROR(IF(AVERAGE('Data mapping by country'!CI190:CJ190)=1,AVERAGE('Data mapping by country'!CI190:CJ190),""),"")</f>
        <v>1</v>
      </c>
      <c r="AP187" s="116" t="str">
        <f>IFERROR(IF(AVERAGE('Data mapping by country'!CK190:CL190)=1,AVERAGE('Data mapping by country'!CK190:CL190),""),"")</f>
        <v/>
      </c>
      <c r="AQ187" s="116" t="str">
        <f>IFERROR(IF(AVERAGE('Data mapping by country'!CM190:CN190)=1,AVERAGE('Data mapping by country'!CM190:CN190),""),"")</f>
        <v/>
      </c>
      <c r="AR187" s="116">
        <f>IFERROR(IF(AVERAGE('Data mapping by country'!CP190:CQ190)=1,AVERAGE('Data mapping by country'!CP190:CQ190),""),"")</f>
        <v>1</v>
      </c>
      <c r="AS187" s="116" t="str">
        <f>IFERROR(IF(AVERAGE('Data mapping by country'!CR190:CS190)=1,AVERAGE('Data mapping by country'!CR190:CS190),""),"")</f>
        <v/>
      </c>
      <c r="AT187" s="116" t="str">
        <f>IFERROR(IF(AVERAGE('Data mapping by country'!CV190:CW190)=1,AVERAGE('Data mapping by country'!CV190:CW190),""),"")</f>
        <v/>
      </c>
      <c r="AU187" s="116" t="str">
        <f>IFERROR(IF(AVERAGE('Data mapping by country'!CX190:CY190)=1,AVERAGE('Data mapping by country'!CX190:CY190),""),"")</f>
        <v/>
      </c>
      <c r="AV187" s="116">
        <f>IFERROR(IF(AVERAGE('Data mapping by country'!CZ190:DA190)=1,AVERAGE('Data mapping by country'!CZ190:DA190),""),"")</f>
        <v>1</v>
      </c>
      <c r="AW187" s="116">
        <f>IFERROR(IF(AVERAGE('Data mapping by country'!DB190:DC190)=1,AVERAGE('Data mapping by country'!DB190:DC190),""),"")</f>
        <v>1</v>
      </c>
      <c r="AX187" s="116">
        <f>IFERROR(IF(AVERAGE('Data mapping by country'!DD190:DE190)=1,AVERAGE('Data mapping by country'!DD190:DE190),""),"")</f>
        <v>1</v>
      </c>
      <c r="AY187" s="116" t="str">
        <f>IFERROR(IF(AVERAGE('Data mapping by country'!DF190:DG190)=1,AVERAGE('Data mapping by country'!DF190:DG190),""),"")</f>
        <v/>
      </c>
      <c r="AZ187" s="116" t="str">
        <f>IFERROR(IF(AVERAGE('Data mapping by country'!DH190:DI190)=1,AVERAGE('Data mapping by country'!DH190:DI190),""),"")</f>
        <v/>
      </c>
      <c r="BA187" s="116">
        <f>IFERROR(IF(AVERAGE('Data mapping by country'!DJ190:DK190)=1,AVERAGE('Data mapping by country'!DJ190:DK190),""),"")</f>
        <v>1</v>
      </c>
      <c r="BB187" s="116" t="str">
        <f>IFERROR(IF(AVERAGE('Data mapping by country'!DL190:DM190)=1,AVERAGE('Data mapping by country'!DL190:DM190),""),"")</f>
        <v/>
      </c>
      <c r="BC187" s="116" t="str">
        <f>IFERROR(IF(AVERAGE('Data mapping by country'!DN190:DO190)=1,AVERAGE('Data mapping by country'!DN190:DO190),""),"")</f>
        <v/>
      </c>
      <c r="BD187" s="116">
        <f>IFERROR(IF(AVERAGE('Data mapping by country'!DQ190:DR190)=1,AVERAGE('Data mapping by country'!DQ190:DR190),""),"")</f>
        <v>1</v>
      </c>
      <c r="BE187" s="116">
        <f>IFERROR(IF(AVERAGE('Data mapping by country'!DS190:DT190)=1,AVERAGE('Data mapping by country'!DS190:DT190),""),"")</f>
        <v>1</v>
      </c>
      <c r="BF187" s="116">
        <f>IFERROR(IF(AVERAGE('Data mapping by country'!DU190:DV190)=1,AVERAGE('Data mapping by country'!DU190:DV190),""),"")</f>
        <v>1</v>
      </c>
      <c r="BG187" s="116">
        <f>IFERROR(IF(AVERAGE('Data mapping by country'!DW190:DX190)=1,AVERAGE('Data mapping by country'!DW190:DX190),""),"")</f>
        <v>1</v>
      </c>
      <c r="BH187" s="116">
        <f>IFERROR(IF(AVERAGE('Data mapping by country'!DY190:DZ190)=1,AVERAGE('Data mapping by country'!DY190:DZ190),""),"")</f>
        <v>1</v>
      </c>
      <c r="BI187" s="116">
        <f>IFERROR(IF(AVERAGE('Data mapping by country'!EA190:EB190)=1,AVERAGE('Data mapping by country'!EA190:EB190),""),"")</f>
        <v>1</v>
      </c>
      <c r="BJ187" s="116">
        <f>IFERROR(IF(AVERAGE('Data mapping by country'!ED190:EE190)=1,AVERAGE('Data mapping by country'!ED190:EE190),""),"")</f>
        <v>1</v>
      </c>
      <c r="BK187" s="116">
        <f>IFERROR(IF(AVERAGE('Data mapping by country'!EF190:EG190)=1,AVERAGE('Data mapping by country'!EF190:EG190),""),"")</f>
        <v>1</v>
      </c>
      <c r="BL187" s="103" t="str">
        <f>IFERROR(IF(AVERAGE('Data mapping by country'!EH190:EI190)=1,AVERAGE('Data mapping by country'!EH190:EI190),""),"")</f>
        <v/>
      </c>
      <c r="BM187" s="98">
        <f t="shared" si="2"/>
        <v>35</v>
      </c>
    </row>
    <row r="188" spans="1:65" ht="25.5" customHeight="1" x14ac:dyDescent="0.25">
      <c r="A188" s="100" t="s">
        <v>1236</v>
      </c>
      <c r="B188" s="119" t="s">
        <v>1235</v>
      </c>
      <c r="C188" s="102">
        <f>IFERROR(IF(AVERAGE('Data mapping by country'!C191:D191)=1,AVERAGE('Data mapping by country'!C191:D191),""),"")</f>
        <v>1</v>
      </c>
      <c r="D188" s="115">
        <f>IFERROR(IF(AVERAGE('Data mapping by country'!E191:F191)=1,AVERAGE('Data mapping by country'!E191:F191),""),"")</f>
        <v>1</v>
      </c>
      <c r="E188" s="115" t="str">
        <f>IFERROR(IF(AVERAGE('Data mapping by country'!G191:H191)=1,AVERAGE('Data mapping by country'!G191:H191),""),"")</f>
        <v/>
      </c>
      <c r="F188" s="116">
        <f>IFERROR(IF(AVERAGE('Data mapping by country'!J191:K191)=1,AVERAGE('Data mapping by country'!J191:K191),""),"")</f>
        <v>1</v>
      </c>
      <c r="G188" s="116" t="str">
        <f>IFERROR(IF(AVERAGE('Data mapping by country'!L191:M191)=1,AVERAGE('Data mapping by country'!L191:M191),""),"")</f>
        <v/>
      </c>
      <c r="H188" s="116">
        <f>IFERROR(IF(AVERAGE('Data mapping by country'!N191:O191)=1,AVERAGE('Data mapping by country'!N191:O191),""),"")</f>
        <v>1</v>
      </c>
      <c r="I188" s="116">
        <f>IFERROR(IF(AVERAGE('Data mapping by country'!P191:Q191)=1,AVERAGE('Data mapping by country'!P191:Q191),""),"")</f>
        <v>1</v>
      </c>
      <c r="J188" s="116">
        <f>IFERROR(IF(AVERAGE('Data mapping by country'!R191:S191)=1,AVERAGE('Data mapping by country'!R191:S191),""),"")</f>
        <v>1</v>
      </c>
      <c r="K188" s="116" t="str">
        <f>IFERROR(IF(AVERAGE('Data mapping by country'!T191:U191)=1,AVERAGE('Data mapping by country'!T191:U191),""),"")</f>
        <v/>
      </c>
      <c r="L188" s="116">
        <f>IFERROR(IF(AVERAGE('Data mapping by country'!W191:X191)=1,AVERAGE('Data mapping by country'!W191:X191),""),"")</f>
        <v>1</v>
      </c>
      <c r="M188" s="116">
        <f>IFERROR(IF(AVERAGE('Data mapping by country'!Y191:Z191)=1,AVERAGE('Data mapping by country'!Y191:Z191),""),"")</f>
        <v>1</v>
      </c>
      <c r="N188" s="116">
        <f>IFERROR(IF(AVERAGE('Data mapping by country'!AA191:AB191)=1,AVERAGE('Data mapping by country'!AA191:AB191),""),"")</f>
        <v>1</v>
      </c>
      <c r="O188" s="116" t="str">
        <f>IFERROR(IF(AVERAGE('Data mapping by country'!AC191:AD191)=1,AVERAGE('Data mapping by country'!AC191:AD191),""),"")</f>
        <v/>
      </c>
      <c r="P188" s="116">
        <f>IFERROR(IF(AVERAGE('Data mapping by country'!AE191:AF191)=1,AVERAGE('Data mapping by country'!AE191:AF191),""),"")</f>
        <v>1</v>
      </c>
      <c r="Q188" s="116" t="str">
        <f>IFERROR(IF(AVERAGE('Data mapping by country'!AG191:AH191)=1,AVERAGE('Data mapping by country'!AG191:AH191),""),"")</f>
        <v/>
      </c>
      <c r="R188" s="116">
        <f>IFERROR(IF(AVERAGE('Data mapping by country'!AI191:AJ191)=1,AVERAGE('Data mapping by country'!AI191:AJ191),""),"")</f>
        <v>1</v>
      </c>
      <c r="S188" s="116">
        <f>IFERROR(IF(AVERAGE('Data mapping by country'!AK191:AL191)=1,AVERAGE('Data mapping by country'!AK191:AL191),""),"")</f>
        <v>1</v>
      </c>
      <c r="T188" s="116" t="str">
        <f>IFERROR(IF(AVERAGE('Data mapping by country'!AM191:AN191)=1,AVERAGE('Data mapping by country'!AM191:AN191),""),"")</f>
        <v/>
      </c>
      <c r="U188" s="116">
        <f>IFERROR(IF(AVERAGE('Data mapping by country'!AP191:AQ191)=1,AVERAGE('Data mapping by country'!AP191:AQ191),""),"")</f>
        <v>1</v>
      </c>
      <c r="V188" s="116" t="str">
        <f>IFERROR(IF(AVERAGE('Data mapping by country'!AR191:AS191)=1,AVERAGE('Data mapping by country'!AR191:AS191),""),"")</f>
        <v/>
      </c>
      <c r="W188" s="116" t="str">
        <f>IFERROR(IF(AVERAGE('Data mapping by country'!AT191:AU191)=1,AVERAGE('Data mapping by country'!AT191:AU191),""),"")</f>
        <v/>
      </c>
      <c r="X188" s="116">
        <f>IFERROR(IF(AVERAGE('Data mapping by country'!AV191:AW191)=1,AVERAGE('Data mapping by country'!AV191:AW191),""),"")</f>
        <v>1</v>
      </c>
      <c r="Y188" s="116" t="str">
        <f>IFERROR(IF(AVERAGE('Data mapping by country'!AX191:AY191)=1,AVERAGE('Data mapping by country'!AX191:AY191),""),"")</f>
        <v/>
      </c>
      <c r="Z188" s="116">
        <f>IFERROR(IF(AVERAGE('Data mapping by country'!AZ191:BA191)=1,AVERAGE('Data mapping by country'!AZ191:BA191),""),"")</f>
        <v>1</v>
      </c>
      <c r="AA188" s="116" t="str">
        <f>IFERROR(IF(AVERAGE('Data mapping by country'!BB191:BC191)=1,AVERAGE('Data mapping by country'!BB191:BC191),""),"")</f>
        <v/>
      </c>
      <c r="AB188" s="116">
        <f>IFERROR(IF(AVERAGE('Data mapping by country'!BF191:BG191)=1,AVERAGE('Data mapping by country'!BF191:BG191),""),"")</f>
        <v>1</v>
      </c>
      <c r="AC188" s="116" t="str">
        <f>IFERROR(IF(AVERAGE('Data mapping by country'!BH191:BI191)=1,AVERAGE('Data mapping by country'!BH191:BI191),""),"")</f>
        <v/>
      </c>
      <c r="AD188" s="116" t="str">
        <f>IFERROR(IF(AVERAGE('Data mapping by country'!BJ191:BK191)=1,AVERAGE('Data mapping by country'!BJ191:BK191),""),"")</f>
        <v/>
      </c>
      <c r="AE188" s="116" t="str">
        <f>IFERROR(IF(AVERAGE('Data mapping by country'!BL191:BM191)=1,AVERAGE('Data mapping by country'!BL191:BM191),""),"")</f>
        <v/>
      </c>
      <c r="AF188" s="116" t="str">
        <f>IFERROR(IF(AVERAGE('Data mapping by country'!BN191:BO191)=1,AVERAGE('Data mapping by country'!BN191:BO191),""),"")</f>
        <v/>
      </c>
      <c r="AG188" s="116">
        <f>IFERROR(IF(AVERAGE('Data mapping by country'!BQ191:BR191)=1,AVERAGE('Data mapping by country'!BQ191:BR191),""),"")</f>
        <v>1</v>
      </c>
      <c r="AH188" s="116" t="str">
        <f>IFERROR(IF(AVERAGE('Data mapping by country'!BS191:BT191)=1,AVERAGE('Data mapping by country'!BS191:BT191),""),"")</f>
        <v/>
      </c>
      <c r="AI188" s="116">
        <f>IFERROR(IF(AVERAGE('Data mapping by country'!BU191:BV191)=1,AVERAGE('Data mapping by country'!BU191:BV191),""),"")</f>
        <v>1</v>
      </c>
      <c r="AJ188" s="116" t="str">
        <f>IFERROR(IF(AVERAGE('Data mapping by country'!BX191:BY191)=1,AVERAGE('Data mapping by country'!BX191:BY191),""),"")</f>
        <v/>
      </c>
      <c r="AK188" s="116">
        <f>IFERROR(IF(AVERAGE('Data mapping by country'!BZ191:CA191)=1,AVERAGE('Data mapping by country'!BZ191:CA191),""),"")</f>
        <v>1</v>
      </c>
      <c r="AL188" s="116" t="str">
        <f>IFERROR(IF(AVERAGE('Data mapping by country'!CB191:CC191)=1,AVERAGE('Data mapping by country'!CB191:CC191),""),"")</f>
        <v/>
      </c>
      <c r="AM188" s="116" t="str">
        <f>IFERROR(IF(AVERAGE('Data mapping by country'!CD191:CE191)=1,AVERAGE('Data mapping by country'!CD191:CE191),""),"")</f>
        <v/>
      </c>
      <c r="AN188" s="116">
        <f>IFERROR(IF(AVERAGE('Data mapping by country'!CF191:CG191)=1,AVERAGE('Data mapping by country'!CF191:CG191),""),"")</f>
        <v>1</v>
      </c>
      <c r="AO188" s="116">
        <f>IFERROR(IF(AVERAGE('Data mapping by country'!CI191:CJ191)=1,AVERAGE('Data mapping by country'!CI191:CJ191),""),"")</f>
        <v>1</v>
      </c>
      <c r="AP188" s="116" t="str">
        <f>IFERROR(IF(AVERAGE('Data mapping by country'!CK191:CL191)=1,AVERAGE('Data mapping by country'!CK191:CL191),""),"")</f>
        <v/>
      </c>
      <c r="AQ188" s="116" t="str">
        <f>IFERROR(IF(AVERAGE('Data mapping by country'!CM191:CN191)=1,AVERAGE('Data mapping by country'!CM191:CN191),""),"")</f>
        <v/>
      </c>
      <c r="AR188" s="116">
        <f>IFERROR(IF(AVERAGE('Data mapping by country'!CP191:CQ191)=1,AVERAGE('Data mapping by country'!CP191:CQ191),""),"")</f>
        <v>1</v>
      </c>
      <c r="AS188" s="116" t="str">
        <f>IFERROR(IF(AVERAGE('Data mapping by country'!CR191:CS191)=1,AVERAGE('Data mapping by country'!CR191:CS191),""),"")</f>
        <v/>
      </c>
      <c r="AT188" s="116" t="str">
        <f>IFERROR(IF(AVERAGE('Data mapping by country'!CV191:CW191)=1,AVERAGE('Data mapping by country'!CV191:CW191),""),"")</f>
        <v/>
      </c>
      <c r="AU188" s="116" t="str">
        <f>IFERROR(IF(AVERAGE('Data mapping by country'!CX191:CY191)=1,AVERAGE('Data mapping by country'!CX191:CY191),""),"")</f>
        <v/>
      </c>
      <c r="AV188" s="116">
        <f>IFERROR(IF(AVERAGE('Data mapping by country'!CZ191:DA191)=1,AVERAGE('Data mapping by country'!CZ191:DA191),""),"")</f>
        <v>1</v>
      </c>
      <c r="AW188" s="116" t="str">
        <f>IFERROR(IF(AVERAGE('Data mapping by country'!DB191:DC191)=1,AVERAGE('Data mapping by country'!DB191:DC191),""),"")</f>
        <v/>
      </c>
      <c r="AX188" s="116">
        <f>IFERROR(IF(AVERAGE('Data mapping by country'!DD191:DE191)=1,AVERAGE('Data mapping by country'!DD191:DE191),""),"")</f>
        <v>1</v>
      </c>
      <c r="AY188" s="116" t="str">
        <f>IFERROR(IF(AVERAGE('Data mapping by country'!DF191:DG191)=1,AVERAGE('Data mapping by country'!DF191:DG191),""),"")</f>
        <v/>
      </c>
      <c r="AZ188" s="116" t="str">
        <f>IFERROR(IF(AVERAGE('Data mapping by country'!DH191:DI191)=1,AVERAGE('Data mapping by country'!DH191:DI191),""),"")</f>
        <v/>
      </c>
      <c r="BA188" s="116">
        <f>IFERROR(IF(AVERAGE('Data mapping by country'!DJ191:DK191)=1,AVERAGE('Data mapping by country'!DJ191:DK191),""),"")</f>
        <v>1</v>
      </c>
      <c r="BB188" s="116" t="str">
        <f>IFERROR(IF(AVERAGE('Data mapping by country'!DL191:DM191)=1,AVERAGE('Data mapping by country'!DL191:DM191),""),"")</f>
        <v/>
      </c>
      <c r="BC188" s="116" t="str">
        <f>IFERROR(IF(AVERAGE('Data mapping by country'!DN191:DO191)=1,AVERAGE('Data mapping by country'!DN191:DO191),""),"")</f>
        <v/>
      </c>
      <c r="BD188" s="116">
        <f>IFERROR(IF(AVERAGE('Data mapping by country'!DQ191:DR191)=1,AVERAGE('Data mapping by country'!DQ191:DR191),""),"")</f>
        <v>1</v>
      </c>
      <c r="BE188" s="116">
        <f>IFERROR(IF(AVERAGE('Data mapping by country'!DS191:DT191)=1,AVERAGE('Data mapping by country'!DS191:DT191),""),"")</f>
        <v>1</v>
      </c>
      <c r="BF188" s="116">
        <f>IFERROR(IF(AVERAGE('Data mapping by country'!DU191:DV191)=1,AVERAGE('Data mapping by country'!DU191:DV191),""),"")</f>
        <v>1</v>
      </c>
      <c r="BG188" s="116">
        <f>IFERROR(IF(AVERAGE('Data mapping by country'!DW191:DX191)=1,AVERAGE('Data mapping by country'!DW191:DX191),""),"")</f>
        <v>1</v>
      </c>
      <c r="BH188" s="116">
        <f>IFERROR(IF(AVERAGE('Data mapping by country'!DY191:DZ191)=1,AVERAGE('Data mapping by country'!DY191:DZ191),""),"")</f>
        <v>1</v>
      </c>
      <c r="BI188" s="116">
        <f>IFERROR(IF(AVERAGE('Data mapping by country'!EA191:EB191)=1,AVERAGE('Data mapping by country'!EA191:EB191),""),"")</f>
        <v>1</v>
      </c>
      <c r="BJ188" s="116">
        <f>IFERROR(IF(AVERAGE('Data mapping by country'!ED191:EE191)=1,AVERAGE('Data mapping by country'!ED191:EE191),""),"")</f>
        <v>1</v>
      </c>
      <c r="BK188" s="116" t="str">
        <f>IFERROR(IF(AVERAGE('Data mapping by country'!EF191:EG191)=1,AVERAGE('Data mapping by country'!EF191:EG191),""),"")</f>
        <v/>
      </c>
      <c r="BL188" s="103" t="str">
        <f>IFERROR(IF(AVERAGE('Data mapping by country'!EH191:EI191)=1,AVERAGE('Data mapping by country'!EH191:EI191),""),"")</f>
        <v/>
      </c>
      <c r="BM188" s="98">
        <f t="shared" si="2"/>
        <v>32</v>
      </c>
    </row>
    <row r="189" spans="1:65" ht="25.5" customHeight="1" x14ac:dyDescent="0.25">
      <c r="A189" s="100" t="s">
        <v>1234</v>
      </c>
      <c r="B189" s="119" t="s">
        <v>1233</v>
      </c>
      <c r="C189" s="102">
        <f>IFERROR(IF(AVERAGE('Data mapping by country'!C192:D192)=1,AVERAGE('Data mapping by country'!C192:D192),""),"")</f>
        <v>1</v>
      </c>
      <c r="D189" s="115">
        <f>IFERROR(IF(AVERAGE('Data mapping by country'!E192:F192)=1,AVERAGE('Data mapping by country'!E192:F192),""),"")</f>
        <v>1</v>
      </c>
      <c r="E189" s="115" t="str">
        <f>IFERROR(IF(AVERAGE('Data mapping by country'!G192:H192)=1,AVERAGE('Data mapping by country'!G192:H192),""),"")</f>
        <v/>
      </c>
      <c r="F189" s="116">
        <f>IFERROR(IF(AVERAGE('Data mapping by country'!J192:K192)=1,AVERAGE('Data mapping by country'!J192:K192),""),"")</f>
        <v>1</v>
      </c>
      <c r="G189" s="116" t="str">
        <f>IFERROR(IF(AVERAGE('Data mapping by country'!L192:M192)=1,AVERAGE('Data mapping by country'!L192:M192),""),"")</f>
        <v/>
      </c>
      <c r="H189" s="116">
        <f>IFERROR(IF(AVERAGE('Data mapping by country'!N192:O192)=1,AVERAGE('Data mapping by country'!N192:O192),""),"")</f>
        <v>1</v>
      </c>
      <c r="I189" s="116">
        <f>IFERROR(IF(AVERAGE('Data mapping by country'!P192:Q192)=1,AVERAGE('Data mapping by country'!P192:Q192),""),"")</f>
        <v>1</v>
      </c>
      <c r="J189" s="116">
        <f>IFERROR(IF(AVERAGE('Data mapping by country'!R192:S192)=1,AVERAGE('Data mapping by country'!R192:S192),""),"")</f>
        <v>1</v>
      </c>
      <c r="K189" s="116" t="str">
        <f>IFERROR(IF(AVERAGE('Data mapping by country'!T192:U192)=1,AVERAGE('Data mapping by country'!T192:U192),""),"")</f>
        <v/>
      </c>
      <c r="L189" s="116">
        <f>IFERROR(IF(AVERAGE('Data mapping by country'!W192:X192)=1,AVERAGE('Data mapping by country'!W192:X192),""),"")</f>
        <v>1</v>
      </c>
      <c r="M189" s="116">
        <f>IFERROR(IF(AVERAGE('Data mapping by country'!Y192:Z192)=1,AVERAGE('Data mapping by country'!Y192:Z192),""),"")</f>
        <v>1</v>
      </c>
      <c r="N189" s="116">
        <f>IFERROR(IF(AVERAGE('Data mapping by country'!AA192:AB192)=1,AVERAGE('Data mapping by country'!AA192:AB192),""),"")</f>
        <v>1</v>
      </c>
      <c r="O189" s="116" t="str">
        <f>IFERROR(IF(AVERAGE('Data mapping by country'!AC192:AD192)=1,AVERAGE('Data mapping by country'!AC192:AD192),""),"")</f>
        <v/>
      </c>
      <c r="P189" s="116">
        <f>IFERROR(IF(AVERAGE('Data mapping by country'!AE192:AF192)=1,AVERAGE('Data mapping by country'!AE192:AF192),""),"")</f>
        <v>1</v>
      </c>
      <c r="Q189" s="116" t="str">
        <f>IFERROR(IF(AVERAGE('Data mapping by country'!AG192:AH192)=1,AVERAGE('Data mapping by country'!AG192:AH192),""),"")</f>
        <v/>
      </c>
      <c r="R189" s="116">
        <f>IFERROR(IF(AVERAGE('Data mapping by country'!AI192:AJ192)=1,AVERAGE('Data mapping by country'!AI192:AJ192),""),"")</f>
        <v>1</v>
      </c>
      <c r="S189" s="116">
        <f>IFERROR(IF(AVERAGE('Data mapping by country'!AK192:AL192)=1,AVERAGE('Data mapping by country'!AK192:AL192),""),"")</f>
        <v>1</v>
      </c>
      <c r="T189" s="116" t="str">
        <f>IFERROR(IF(AVERAGE('Data mapping by country'!AM192:AN192)=1,AVERAGE('Data mapping by country'!AM192:AN192),""),"")</f>
        <v/>
      </c>
      <c r="U189" s="116">
        <f>IFERROR(IF(AVERAGE('Data mapping by country'!AP192:AQ192)=1,AVERAGE('Data mapping by country'!AP192:AQ192),""),"")</f>
        <v>1</v>
      </c>
      <c r="V189" s="116" t="str">
        <f>IFERROR(IF(AVERAGE('Data mapping by country'!AR192:AS192)=1,AVERAGE('Data mapping by country'!AR192:AS192),""),"")</f>
        <v/>
      </c>
      <c r="W189" s="116" t="str">
        <f>IFERROR(IF(AVERAGE('Data mapping by country'!AT192:AU192)=1,AVERAGE('Data mapping by country'!AT192:AU192),""),"")</f>
        <v/>
      </c>
      <c r="X189" s="116">
        <f>IFERROR(IF(AVERAGE('Data mapping by country'!AV192:AW192)=1,AVERAGE('Data mapping by country'!AV192:AW192),""),"")</f>
        <v>1</v>
      </c>
      <c r="Y189" s="116" t="str">
        <f>IFERROR(IF(AVERAGE('Data mapping by country'!AX192:AY192)=1,AVERAGE('Data mapping by country'!AX192:AY192),""),"")</f>
        <v/>
      </c>
      <c r="Z189" s="116" t="str">
        <f>IFERROR(IF(AVERAGE('Data mapping by country'!AZ192:BA192)=1,AVERAGE('Data mapping by country'!AZ192:BA192),""),"")</f>
        <v/>
      </c>
      <c r="AA189" s="116" t="str">
        <f>IFERROR(IF(AVERAGE('Data mapping by country'!BB192:BC192)=1,AVERAGE('Data mapping by country'!BB192:BC192),""),"")</f>
        <v/>
      </c>
      <c r="AB189" s="116">
        <f>IFERROR(IF(AVERAGE('Data mapping by country'!BF192:BG192)=1,AVERAGE('Data mapping by country'!BF192:BG192),""),"")</f>
        <v>1</v>
      </c>
      <c r="AC189" s="116" t="str">
        <f>IFERROR(IF(AVERAGE('Data mapping by country'!BH192:BI192)=1,AVERAGE('Data mapping by country'!BH192:BI192),""),"")</f>
        <v/>
      </c>
      <c r="AD189" s="116" t="str">
        <f>IFERROR(IF(AVERAGE('Data mapping by country'!BJ192:BK192)=1,AVERAGE('Data mapping by country'!BJ192:BK192),""),"")</f>
        <v/>
      </c>
      <c r="AE189" s="116" t="str">
        <f>IFERROR(IF(AVERAGE('Data mapping by country'!BL192:BM192)=1,AVERAGE('Data mapping by country'!BL192:BM192),""),"")</f>
        <v/>
      </c>
      <c r="AF189" s="116" t="str">
        <f>IFERROR(IF(AVERAGE('Data mapping by country'!BN192:BO192)=1,AVERAGE('Data mapping by country'!BN192:BO192),""),"")</f>
        <v/>
      </c>
      <c r="AG189" s="116">
        <f>IFERROR(IF(AVERAGE('Data mapping by country'!BQ192:BR192)=1,AVERAGE('Data mapping by country'!BQ192:BR192),""),"")</f>
        <v>1</v>
      </c>
      <c r="AH189" s="116" t="str">
        <f>IFERROR(IF(AVERAGE('Data mapping by country'!BS192:BT192)=1,AVERAGE('Data mapping by country'!BS192:BT192),""),"")</f>
        <v/>
      </c>
      <c r="AI189" s="116">
        <f>IFERROR(IF(AVERAGE('Data mapping by country'!BU192:BV192)=1,AVERAGE('Data mapping by country'!BU192:BV192),""),"")</f>
        <v>1</v>
      </c>
      <c r="AJ189" s="116">
        <f>IFERROR(IF(AVERAGE('Data mapping by country'!BX192:BY192)=1,AVERAGE('Data mapping by country'!BX192:BY192),""),"")</f>
        <v>1</v>
      </c>
      <c r="AK189" s="116">
        <f>IFERROR(IF(AVERAGE('Data mapping by country'!BZ192:CA192)=1,AVERAGE('Data mapping by country'!BZ192:CA192),""),"")</f>
        <v>1</v>
      </c>
      <c r="AL189" s="116" t="str">
        <f>IFERROR(IF(AVERAGE('Data mapping by country'!CB192:CC192)=1,AVERAGE('Data mapping by country'!CB192:CC192),""),"")</f>
        <v/>
      </c>
      <c r="AM189" s="116" t="str">
        <f>IFERROR(IF(AVERAGE('Data mapping by country'!CD192:CE192)=1,AVERAGE('Data mapping by country'!CD192:CE192),""),"")</f>
        <v/>
      </c>
      <c r="AN189" s="116">
        <f>IFERROR(IF(AVERAGE('Data mapping by country'!CF192:CG192)=1,AVERAGE('Data mapping by country'!CF192:CG192),""),"")</f>
        <v>1</v>
      </c>
      <c r="AO189" s="116">
        <f>IFERROR(IF(AVERAGE('Data mapping by country'!CI192:CJ192)=1,AVERAGE('Data mapping by country'!CI192:CJ192),""),"")</f>
        <v>1</v>
      </c>
      <c r="AP189" s="116" t="str">
        <f>IFERROR(IF(AVERAGE('Data mapping by country'!CK192:CL192)=1,AVERAGE('Data mapping by country'!CK192:CL192),""),"")</f>
        <v/>
      </c>
      <c r="AQ189" s="116" t="str">
        <f>IFERROR(IF(AVERAGE('Data mapping by country'!CM192:CN192)=1,AVERAGE('Data mapping by country'!CM192:CN192),""),"")</f>
        <v/>
      </c>
      <c r="AR189" s="116">
        <f>IFERROR(IF(AVERAGE('Data mapping by country'!CP192:CQ192)=1,AVERAGE('Data mapping by country'!CP192:CQ192),""),"")</f>
        <v>1</v>
      </c>
      <c r="AS189" s="116" t="str">
        <f>IFERROR(IF(AVERAGE('Data mapping by country'!CR192:CS192)=1,AVERAGE('Data mapping by country'!CR192:CS192),""),"")</f>
        <v/>
      </c>
      <c r="AT189" s="116" t="str">
        <f>IFERROR(IF(AVERAGE('Data mapping by country'!CV192:CW192)=1,AVERAGE('Data mapping by country'!CV192:CW192),""),"")</f>
        <v/>
      </c>
      <c r="AU189" s="116" t="str">
        <f>IFERROR(IF(AVERAGE('Data mapping by country'!CX192:CY192)=1,AVERAGE('Data mapping by country'!CX192:CY192),""),"")</f>
        <v/>
      </c>
      <c r="AV189" s="116" t="str">
        <f>IFERROR(IF(AVERAGE('Data mapping by country'!CZ192:DA192)=1,AVERAGE('Data mapping by country'!CZ192:DA192),""),"")</f>
        <v/>
      </c>
      <c r="AW189" s="116" t="str">
        <f>IFERROR(IF(AVERAGE('Data mapping by country'!DB192:DC192)=1,AVERAGE('Data mapping by country'!DB192:DC192),""),"")</f>
        <v/>
      </c>
      <c r="AX189" s="116">
        <f>IFERROR(IF(AVERAGE('Data mapping by country'!DD192:DE192)=1,AVERAGE('Data mapping by country'!DD192:DE192),""),"")</f>
        <v>1</v>
      </c>
      <c r="AY189" s="116" t="str">
        <f>IFERROR(IF(AVERAGE('Data mapping by country'!DF192:DG192)=1,AVERAGE('Data mapping by country'!DF192:DG192),""),"")</f>
        <v/>
      </c>
      <c r="AZ189" s="116" t="str">
        <f>IFERROR(IF(AVERAGE('Data mapping by country'!DH192:DI192)=1,AVERAGE('Data mapping by country'!DH192:DI192),""),"")</f>
        <v/>
      </c>
      <c r="BA189" s="116">
        <f>IFERROR(IF(AVERAGE('Data mapping by country'!DJ192:DK192)=1,AVERAGE('Data mapping by country'!DJ192:DK192),""),"")</f>
        <v>1</v>
      </c>
      <c r="BB189" s="116" t="str">
        <f>IFERROR(IF(AVERAGE('Data mapping by country'!DL192:DM192)=1,AVERAGE('Data mapping by country'!DL192:DM192),""),"")</f>
        <v/>
      </c>
      <c r="BC189" s="116" t="str">
        <f>IFERROR(IF(AVERAGE('Data mapping by country'!DN192:DO192)=1,AVERAGE('Data mapping by country'!DN192:DO192),""),"")</f>
        <v/>
      </c>
      <c r="BD189" s="116" t="str">
        <f>IFERROR(IF(AVERAGE('Data mapping by country'!DQ192:DR192)=1,AVERAGE('Data mapping by country'!DQ192:DR192),""),"")</f>
        <v/>
      </c>
      <c r="BE189" s="116">
        <f>IFERROR(IF(AVERAGE('Data mapping by country'!DS192:DT192)=1,AVERAGE('Data mapping by country'!DS192:DT192),""),"")</f>
        <v>1</v>
      </c>
      <c r="BF189" s="116">
        <f>IFERROR(IF(AVERAGE('Data mapping by country'!DU192:DV192)=1,AVERAGE('Data mapping by country'!DU192:DV192),""),"")</f>
        <v>1</v>
      </c>
      <c r="BG189" s="116">
        <f>IFERROR(IF(AVERAGE('Data mapping by country'!DW192:DX192)=1,AVERAGE('Data mapping by country'!DW192:DX192),""),"")</f>
        <v>1</v>
      </c>
      <c r="BH189" s="116">
        <f>IFERROR(IF(AVERAGE('Data mapping by country'!DY192:DZ192)=1,AVERAGE('Data mapping by country'!DY192:DZ192),""),"")</f>
        <v>1</v>
      </c>
      <c r="BI189" s="116">
        <f>IFERROR(IF(AVERAGE('Data mapping by country'!EA192:EB192)=1,AVERAGE('Data mapping by country'!EA192:EB192),""),"")</f>
        <v>1</v>
      </c>
      <c r="BJ189" s="116">
        <f>IFERROR(IF(AVERAGE('Data mapping by country'!ED192:EE192)=1,AVERAGE('Data mapping by country'!ED192:EE192),""),"")</f>
        <v>1</v>
      </c>
      <c r="BK189" s="116">
        <f>IFERROR(IF(AVERAGE('Data mapping by country'!EF192:EG192)=1,AVERAGE('Data mapping by country'!EF192:EG192),""),"")</f>
        <v>1</v>
      </c>
      <c r="BL189" s="103" t="str">
        <f>IFERROR(IF(AVERAGE('Data mapping by country'!EH192:EI192)=1,AVERAGE('Data mapping by country'!EH192:EI192),""),"")</f>
        <v/>
      </c>
      <c r="BM189" s="98">
        <f t="shared" si="2"/>
        <v>31</v>
      </c>
    </row>
    <row r="190" spans="1:65" ht="25.5" customHeight="1" x14ac:dyDescent="0.25">
      <c r="A190" s="100" t="s">
        <v>1232</v>
      </c>
      <c r="B190" s="119" t="s">
        <v>1231</v>
      </c>
      <c r="C190" s="102">
        <f>IFERROR(IF(AVERAGE('Data mapping by country'!C193:D193)=1,AVERAGE('Data mapping by country'!C193:D193),""),"")</f>
        <v>1</v>
      </c>
      <c r="D190" s="115">
        <f>IFERROR(IF(AVERAGE('Data mapping by country'!E193:F193)=1,AVERAGE('Data mapping by country'!E193:F193),""),"")</f>
        <v>1</v>
      </c>
      <c r="E190" s="115" t="str">
        <f>IFERROR(IF(AVERAGE('Data mapping by country'!G193:H193)=1,AVERAGE('Data mapping by country'!G193:H193),""),"")</f>
        <v/>
      </c>
      <c r="F190" s="116">
        <f>IFERROR(IF(AVERAGE('Data mapping by country'!J193:K193)=1,AVERAGE('Data mapping by country'!J193:K193),""),"")</f>
        <v>1</v>
      </c>
      <c r="G190" s="116" t="str">
        <f>IFERROR(IF(AVERAGE('Data mapping by country'!L193:M193)=1,AVERAGE('Data mapping by country'!L193:M193),""),"")</f>
        <v/>
      </c>
      <c r="H190" s="116">
        <f>IFERROR(IF(AVERAGE('Data mapping by country'!N193:O193)=1,AVERAGE('Data mapping by country'!N193:O193),""),"")</f>
        <v>1</v>
      </c>
      <c r="I190" s="116">
        <f>IFERROR(IF(AVERAGE('Data mapping by country'!P193:Q193)=1,AVERAGE('Data mapping by country'!P193:Q193),""),"")</f>
        <v>1</v>
      </c>
      <c r="J190" s="116">
        <f>IFERROR(IF(AVERAGE('Data mapping by country'!R193:S193)=1,AVERAGE('Data mapping by country'!R193:S193),""),"")</f>
        <v>1</v>
      </c>
      <c r="K190" s="116" t="str">
        <f>IFERROR(IF(AVERAGE('Data mapping by country'!T193:U193)=1,AVERAGE('Data mapping by country'!T193:U193),""),"")</f>
        <v/>
      </c>
      <c r="L190" s="116">
        <f>IFERROR(IF(AVERAGE('Data mapping by country'!W193:X193)=1,AVERAGE('Data mapping by country'!W193:X193),""),"")</f>
        <v>1</v>
      </c>
      <c r="M190" s="116">
        <f>IFERROR(IF(AVERAGE('Data mapping by country'!Y193:Z193)=1,AVERAGE('Data mapping by country'!Y193:Z193),""),"")</f>
        <v>1</v>
      </c>
      <c r="N190" s="116">
        <f>IFERROR(IF(AVERAGE('Data mapping by country'!AA193:AB193)=1,AVERAGE('Data mapping by country'!AA193:AB193),""),"")</f>
        <v>1</v>
      </c>
      <c r="O190" s="116" t="str">
        <f>IFERROR(IF(AVERAGE('Data mapping by country'!AC193:AD193)=1,AVERAGE('Data mapping by country'!AC193:AD193),""),"")</f>
        <v/>
      </c>
      <c r="P190" s="116">
        <f>IFERROR(IF(AVERAGE('Data mapping by country'!AE193:AF193)=1,AVERAGE('Data mapping by country'!AE193:AF193),""),"")</f>
        <v>1</v>
      </c>
      <c r="Q190" s="116" t="str">
        <f>IFERROR(IF(AVERAGE('Data mapping by country'!AG193:AH193)=1,AVERAGE('Data mapping by country'!AG193:AH193),""),"")</f>
        <v/>
      </c>
      <c r="R190" s="116">
        <f>IFERROR(IF(AVERAGE('Data mapping by country'!AI193:AJ193)=1,AVERAGE('Data mapping by country'!AI193:AJ193),""),"")</f>
        <v>1</v>
      </c>
      <c r="S190" s="116">
        <f>IFERROR(IF(AVERAGE('Data mapping by country'!AK193:AL193)=1,AVERAGE('Data mapping by country'!AK193:AL193),""),"")</f>
        <v>1</v>
      </c>
      <c r="T190" s="116" t="str">
        <f>IFERROR(IF(AVERAGE('Data mapping by country'!AM193:AN193)=1,AVERAGE('Data mapping by country'!AM193:AN193),""),"")</f>
        <v/>
      </c>
      <c r="U190" s="116">
        <f>IFERROR(IF(AVERAGE('Data mapping by country'!AP193:AQ193)=1,AVERAGE('Data mapping by country'!AP193:AQ193),""),"")</f>
        <v>1</v>
      </c>
      <c r="V190" s="116" t="str">
        <f>IFERROR(IF(AVERAGE('Data mapping by country'!AR193:AS193)=1,AVERAGE('Data mapping by country'!AR193:AS193),""),"")</f>
        <v/>
      </c>
      <c r="W190" s="116" t="str">
        <f>IFERROR(IF(AVERAGE('Data mapping by country'!AT193:AU193)=1,AVERAGE('Data mapping by country'!AT193:AU193),""),"")</f>
        <v/>
      </c>
      <c r="X190" s="116">
        <f>IFERROR(IF(AVERAGE('Data mapping by country'!AV193:AW193)=1,AVERAGE('Data mapping by country'!AV193:AW193),""),"")</f>
        <v>1</v>
      </c>
      <c r="Y190" s="116" t="str">
        <f>IFERROR(IF(AVERAGE('Data mapping by country'!AX193:AY193)=1,AVERAGE('Data mapping by country'!AX193:AY193),""),"")</f>
        <v/>
      </c>
      <c r="Z190" s="116">
        <f>IFERROR(IF(AVERAGE('Data mapping by country'!AZ193:BA193)=1,AVERAGE('Data mapping by country'!AZ193:BA193),""),"")</f>
        <v>1</v>
      </c>
      <c r="AA190" s="116" t="str">
        <f>IFERROR(IF(AVERAGE('Data mapping by country'!BB193:BC193)=1,AVERAGE('Data mapping by country'!BB193:BC193),""),"")</f>
        <v/>
      </c>
      <c r="AB190" s="116">
        <f>IFERROR(IF(AVERAGE('Data mapping by country'!BF193:BG193)=1,AVERAGE('Data mapping by country'!BF193:BG193),""),"")</f>
        <v>1</v>
      </c>
      <c r="AC190" s="116" t="str">
        <f>IFERROR(IF(AVERAGE('Data mapping by country'!BH193:BI193)=1,AVERAGE('Data mapping by country'!BH193:BI193),""),"")</f>
        <v/>
      </c>
      <c r="AD190" s="116" t="str">
        <f>IFERROR(IF(AVERAGE('Data mapping by country'!BJ193:BK193)=1,AVERAGE('Data mapping by country'!BJ193:BK193),""),"")</f>
        <v/>
      </c>
      <c r="AE190" s="116" t="str">
        <f>IFERROR(IF(AVERAGE('Data mapping by country'!BL193:BM193)=1,AVERAGE('Data mapping by country'!BL193:BM193),""),"")</f>
        <v/>
      </c>
      <c r="AF190" s="116" t="str">
        <f>IFERROR(IF(AVERAGE('Data mapping by country'!BN193:BO193)=1,AVERAGE('Data mapping by country'!BN193:BO193),""),"")</f>
        <v/>
      </c>
      <c r="AG190" s="116">
        <f>IFERROR(IF(AVERAGE('Data mapping by country'!BQ193:BR193)=1,AVERAGE('Data mapping by country'!BQ193:BR193),""),"")</f>
        <v>1</v>
      </c>
      <c r="AH190" s="116" t="str">
        <f>IFERROR(IF(AVERAGE('Data mapping by country'!BS193:BT193)=1,AVERAGE('Data mapping by country'!BS193:BT193),""),"")</f>
        <v/>
      </c>
      <c r="AI190" s="116">
        <f>IFERROR(IF(AVERAGE('Data mapping by country'!BU193:BV193)=1,AVERAGE('Data mapping by country'!BU193:BV193),""),"")</f>
        <v>1</v>
      </c>
      <c r="AJ190" s="116">
        <f>IFERROR(IF(AVERAGE('Data mapping by country'!BX193:BY193)=1,AVERAGE('Data mapping by country'!BX193:BY193),""),"")</f>
        <v>1</v>
      </c>
      <c r="AK190" s="116">
        <f>IFERROR(IF(AVERAGE('Data mapping by country'!BZ193:CA193)=1,AVERAGE('Data mapping by country'!BZ193:CA193),""),"")</f>
        <v>1</v>
      </c>
      <c r="AL190" s="116" t="str">
        <f>IFERROR(IF(AVERAGE('Data mapping by country'!CB193:CC193)=1,AVERAGE('Data mapping by country'!CB193:CC193),""),"")</f>
        <v/>
      </c>
      <c r="AM190" s="116" t="str">
        <f>IFERROR(IF(AVERAGE('Data mapping by country'!CD193:CE193)=1,AVERAGE('Data mapping by country'!CD193:CE193),""),"")</f>
        <v/>
      </c>
      <c r="AN190" s="116">
        <f>IFERROR(IF(AVERAGE('Data mapping by country'!CF193:CG193)=1,AVERAGE('Data mapping by country'!CF193:CG193),""),"")</f>
        <v>1</v>
      </c>
      <c r="AO190" s="116">
        <f>IFERROR(IF(AVERAGE('Data mapping by country'!CI193:CJ193)=1,AVERAGE('Data mapping by country'!CI193:CJ193),""),"")</f>
        <v>1</v>
      </c>
      <c r="AP190" s="116" t="str">
        <f>IFERROR(IF(AVERAGE('Data mapping by country'!CK193:CL193)=1,AVERAGE('Data mapping by country'!CK193:CL193),""),"")</f>
        <v/>
      </c>
      <c r="AQ190" s="116" t="str">
        <f>IFERROR(IF(AVERAGE('Data mapping by country'!CM193:CN193)=1,AVERAGE('Data mapping by country'!CM193:CN193),""),"")</f>
        <v/>
      </c>
      <c r="AR190" s="116">
        <f>IFERROR(IF(AVERAGE('Data mapping by country'!CP193:CQ193)=1,AVERAGE('Data mapping by country'!CP193:CQ193),""),"")</f>
        <v>1</v>
      </c>
      <c r="AS190" s="116" t="str">
        <f>IFERROR(IF(AVERAGE('Data mapping by country'!CR193:CS193)=1,AVERAGE('Data mapping by country'!CR193:CS193),""),"")</f>
        <v/>
      </c>
      <c r="AT190" s="116" t="str">
        <f>IFERROR(IF(AVERAGE('Data mapping by country'!CV193:CW193)=1,AVERAGE('Data mapping by country'!CV193:CW193),""),"")</f>
        <v/>
      </c>
      <c r="AU190" s="116" t="str">
        <f>IFERROR(IF(AVERAGE('Data mapping by country'!CX193:CY193)=1,AVERAGE('Data mapping by country'!CX193:CY193),""),"")</f>
        <v/>
      </c>
      <c r="AV190" s="116">
        <f>IFERROR(IF(AVERAGE('Data mapping by country'!CZ193:DA193)=1,AVERAGE('Data mapping by country'!CZ193:DA193),""),"")</f>
        <v>1</v>
      </c>
      <c r="AW190" s="116">
        <f>IFERROR(IF(AVERAGE('Data mapping by country'!DB193:DC193)=1,AVERAGE('Data mapping by country'!DB193:DC193),""),"")</f>
        <v>1</v>
      </c>
      <c r="AX190" s="116">
        <f>IFERROR(IF(AVERAGE('Data mapping by country'!DD193:DE193)=1,AVERAGE('Data mapping by country'!DD193:DE193),""),"")</f>
        <v>1</v>
      </c>
      <c r="AY190" s="116" t="str">
        <f>IFERROR(IF(AVERAGE('Data mapping by country'!DF193:DG193)=1,AVERAGE('Data mapping by country'!DF193:DG193),""),"")</f>
        <v/>
      </c>
      <c r="AZ190" s="116" t="str">
        <f>IFERROR(IF(AVERAGE('Data mapping by country'!DH193:DI193)=1,AVERAGE('Data mapping by country'!DH193:DI193),""),"")</f>
        <v/>
      </c>
      <c r="BA190" s="116">
        <f>IFERROR(IF(AVERAGE('Data mapping by country'!DJ193:DK193)=1,AVERAGE('Data mapping by country'!DJ193:DK193),""),"")</f>
        <v>1</v>
      </c>
      <c r="BB190" s="116" t="str">
        <f>IFERROR(IF(AVERAGE('Data mapping by country'!DL193:DM193)=1,AVERAGE('Data mapping by country'!DL193:DM193),""),"")</f>
        <v/>
      </c>
      <c r="BC190" s="116" t="str">
        <f>IFERROR(IF(AVERAGE('Data mapping by country'!DN193:DO193)=1,AVERAGE('Data mapping by country'!DN193:DO193),""),"")</f>
        <v/>
      </c>
      <c r="BD190" s="116">
        <f>IFERROR(IF(AVERAGE('Data mapping by country'!DQ193:DR193)=1,AVERAGE('Data mapping by country'!DQ193:DR193),""),"")</f>
        <v>1</v>
      </c>
      <c r="BE190" s="116">
        <f>IFERROR(IF(AVERAGE('Data mapping by country'!DS193:DT193)=1,AVERAGE('Data mapping by country'!DS193:DT193),""),"")</f>
        <v>1</v>
      </c>
      <c r="BF190" s="116">
        <f>IFERROR(IF(AVERAGE('Data mapping by country'!DU193:DV193)=1,AVERAGE('Data mapping by country'!DU193:DV193),""),"")</f>
        <v>1</v>
      </c>
      <c r="BG190" s="116">
        <f>IFERROR(IF(AVERAGE('Data mapping by country'!DW193:DX193)=1,AVERAGE('Data mapping by country'!DW193:DX193),""),"")</f>
        <v>1</v>
      </c>
      <c r="BH190" s="116">
        <f>IFERROR(IF(AVERAGE('Data mapping by country'!DY193:DZ193)=1,AVERAGE('Data mapping by country'!DY193:DZ193),""),"")</f>
        <v>1</v>
      </c>
      <c r="BI190" s="116">
        <f>IFERROR(IF(AVERAGE('Data mapping by country'!EA193:EB193)=1,AVERAGE('Data mapping by country'!EA193:EB193),""),"")</f>
        <v>1</v>
      </c>
      <c r="BJ190" s="116">
        <f>IFERROR(IF(AVERAGE('Data mapping by country'!ED193:EE193)=1,AVERAGE('Data mapping by country'!ED193:EE193),""),"")</f>
        <v>1</v>
      </c>
      <c r="BK190" s="116">
        <f>IFERROR(IF(AVERAGE('Data mapping by country'!EF193:EG193)=1,AVERAGE('Data mapping by country'!EF193:EG193),""),"")</f>
        <v>1</v>
      </c>
      <c r="BL190" s="103" t="str">
        <f>IFERROR(IF(AVERAGE('Data mapping by country'!EH193:EI193)=1,AVERAGE('Data mapping by country'!EH193:EI193),""),"")</f>
        <v/>
      </c>
      <c r="BM190" s="98">
        <f t="shared" si="2"/>
        <v>35</v>
      </c>
    </row>
    <row r="191" spans="1:65" ht="25.5" customHeight="1" x14ac:dyDescent="0.25">
      <c r="A191" s="100" t="s">
        <v>1230</v>
      </c>
      <c r="B191" s="119" t="s">
        <v>1229</v>
      </c>
      <c r="C191" s="102">
        <f>IFERROR(IF(AVERAGE('Data mapping by country'!C194:D194)=1,AVERAGE('Data mapping by country'!C194:D194),""),"")</f>
        <v>1</v>
      </c>
      <c r="D191" s="115">
        <f>IFERROR(IF(AVERAGE('Data mapping by country'!E194:F194)=1,AVERAGE('Data mapping by country'!E194:F194),""),"")</f>
        <v>1</v>
      </c>
      <c r="E191" s="115" t="str">
        <f>IFERROR(IF(AVERAGE('Data mapping by country'!G194:H194)=1,AVERAGE('Data mapping by country'!G194:H194),""),"")</f>
        <v/>
      </c>
      <c r="F191" s="116">
        <f>IFERROR(IF(AVERAGE('Data mapping by country'!J194:K194)=1,AVERAGE('Data mapping by country'!J194:K194),""),"")</f>
        <v>1</v>
      </c>
      <c r="G191" s="116" t="str">
        <f>IFERROR(IF(AVERAGE('Data mapping by country'!L194:M194)=1,AVERAGE('Data mapping by country'!L194:M194),""),"")</f>
        <v/>
      </c>
      <c r="H191" s="116">
        <f>IFERROR(IF(AVERAGE('Data mapping by country'!N194:O194)=1,AVERAGE('Data mapping by country'!N194:O194),""),"")</f>
        <v>1</v>
      </c>
      <c r="I191" s="116">
        <f>IFERROR(IF(AVERAGE('Data mapping by country'!P194:Q194)=1,AVERAGE('Data mapping by country'!P194:Q194),""),"")</f>
        <v>1</v>
      </c>
      <c r="J191" s="116">
        <f>IFERROR(IF(AVERAGE('Data mapping by country'!R194:S194)=1,AVERAGE('Data mapping by country'!R194:S194),""),"")</f>
        <v>1</v>
      </c>
      <c r="K191" s="116" t="str">
        <f>IFERROR(IF(AVERAGE('Data mapping by country'!T194:U194)=1,AVERAGE('Data mapping by country'!T194:U194),""),"")</f>
        <v/>
      </c>
      <c r="L191" s="116" t="str">
        <f>IFERROR(IF(AVERAGE('Data mapping by country'!W194:X194)=1,AVERAGE('Data mapping by country'!W194:X194),""),"")</f>
        <v/>
      </c>
      <c r="M191" s="116">
        <f>IFERROR(IF(AVERAGE('Data mapping by country'!Y194:Z194)=1,AVERAGE('Data mapping by country'!Y194:Z194),""),"")</f>
        <v>1</v>
      </c>
      <c r="N191" s="116">
        <f>IFERROR(IF(AVERAGE('Data mapping by country'!AA194:AB194)=1,AVERAGE('Data mapping by country'!AA194:AB194),""),"")</f>
        <v>1</v>
      </c>
      <c r="O191" s="116" t="str">
        <f>IFERROR(IF(AVERAGE('Data mapping by country'!AC194:AD194)=1,AVERAGE('Data mapping by country'!AC194:AD194),""),"")</f>
        <v/>
      </c>
      <c r="P191" s="116">
        <f>IFERROR(IF(AVERAGE('Data mapping by country'!AE194:AF194)=1,AVERAGE('Data mapping by country'!AE194:AF194),""),"")</f>
        <v>1</v>
      </c>
      <c r="Q191" s="116" t="str">
        <f>IFERROR(IF(AVERAGE('Data mapping by country'!AG194:AH194)=1,AVERAGE('Data mapping by country'!AG194:AH194),""),"")</f>
        <v/>
      </c>
      <c r="R191" s="116">
        <f>IFERROR(IF(AVERAGE('Data mapping by country'!AI194:AJ194)=1,AVERAGE('Data mapping by country'!AI194:AJ194),""),"")</f>
        <v>1</v>
      </c>
      <c r="S191" s="116">
        <f>IFERROR(IF(AVERAGE('Data mapping by country'!AK194:AL194)=1,AVERAGE('Data mapping by country'!AK194:AL194),""),"")</f>
        <v>1</v>
      </c>
      <c r="T191" s="116" t="str">
        <f>IFERROR(IF(AVERAGE('Data mapping by country'!AM194:AN194)=1,AVERAGE('Data mapping by country'!AM194:AN194),""),"")</f>
        <v/>
      </c>
      <c r="U191" s="116">
        <f>IFERROR(IF(AVERAGE('Data mapping by country'!AP194:AQ194)=1,AVERAGE('Data mapping by country'!AP194:AQ194),""),"")</f>
        <v>1</v>
      </c>
      <c r="V191" s="116" t="str">
        <f>IFERROR(IF(AVERAGE('Data mapping by country'!AR194:AS194)=1,AVERAGE('Data mapping by country'!AR194:AS194),""),"")</f>
        <v/>
      </c>
      <c r="W191" s="116" t="str">
        <f>IFERROR(IF(AVERAGE('Data mapping by country'!AT194:AU194)=1,AVERAGE('Data mapping by country'!AT194:AU194),""),"")</f>
        <v/>
      </c>
      <c r="X191" s="116">
        <f>IFERROR(IF(AVERAGE('Data mapping by country'!AV194:AW194)=1,AVERAGE('Data mapping by country'!AV194:AW194),""),"")</f>
        <v>1</v>
      </c>
      <c r="Y191" s="116" t="str">
        <f>IFERROR(IF(AVERAGE('Data mapping by country'!AX194:AY194)=1,AVERAGE('Data mapping by country'!AX194:AY194),""),"")</f>
        <v/>
      </c>
      <c r="Z191" s="116" t="str">
        <f>IFERROR(IF(AVERAGE('Data mapping by country'!AZ194:BA194)=1,AVERAGE('Data mapping by country'!AZ194:BA194),""),"")</f>
        <v/>
      </c>
      <c r="AA191" s="116" t="str">
        <f>IFERROR(IF(AVERAGE('Data mapping by country'!BB194:BC194)=1,AVERAGE('Data mapping by country'!BB194:BC194),""),"")</f>
        <v/>
      </c>
      <c r="AB191" s="116">
        <f>IFERROR(IF(AVERAGE('Data mapping by country'!BF194:BG194)=1,AVERAGE('Data mapping by country'!BF194:BG194),""),"")</f>
        <v>1</v>
      </c>
      <c r="AC191" s="116" t="str">
        <f>IFERROR(IF(AVERAGE('Data mapping by country'!BH194:BI194)=1,AVERAGE('Data mapping by country'!BH194:BI194),""),"")</f>
        <v/>
      </c>
      <c r="AD191" s="116" t="str">
        <f>IFERROR(IF(AVERAGE('Data mapping by country'!BJ194:BK194)=1,AVERAGE('Data mapping by country'!BJ194:BK194),""),"")</f>
        <v/>
      </c>
      <c r="AE191" s="116" t="str">
        <f>IFERROR(IF(AVERAGE('Data mapping by country'!BL194:BM194)=1,AVERAGE('Data mapping by country'!BL194:BM194),""),"")</f>
        <v/>
      </c>
      <c r="AF191" s="116" t="str">
        <f>IFERROR(IF(AVERAGE('Data mapping by country'!BN194:BO194)=1,AVERAGE('Data mapping by country'!BN194:BO194),""),"")</f>
        <v/>
      </c>
      <c r="AG191" s="116">
        <f>IFERROR(IF(AVERAGE('Data mapping by country'!BQ194:BR194)=1,AVERAGE('Data mapping by country'!BQ194:BR194),""),"")</f>
        <v>1</v>
      </c>
      <c r="AH191" s="116" t="str">
        <f>IFERROR(IF(AVERAGE('Data mapping by country'!BS194:BT194)=1,AVERAGE('Data mapping by country'!BS194:BT194),""),"")</f>
        <v/>
      </c>
      <c r="AI191" s="116">
        <f>IFERROR(IF(AVERAGE('Data mapping by country'!BU194:BV194)=1,AVERAGE('Data mapping by country'!BU194:BV194),""),"")</f>
        <v>1</v>
      </c>
      <c r="AJ191" s="116">
        <f>IFERROR(IF(AVERAGE('Data mapping by country'!BX194:BY194)=1,AVERAGE('Data mapping by country'!BX194:BY194),""),"")</f>
        <v>1</v>
      </c>
      <c r="AK191" s="116" t="str">
        <f>IFERROR(IF(AVERAGE('Data mapping by country'!BZ194:CA194)=1,AVERAGE('Data mapping by country'!BZ194:CA194),""),"")</f>
        <v/>
      </c>
      <c r="AL191" s="116" t="str">
        <f>IFERROR(IF(AVERAGE('Data mapping by country'!CB194:CC194)=1,AVERAGE('Data mapping by country'!CB194:CC194),""),"")</f>
        <v/>
      </c>
      <c r="AM191" s="116" t="str">
        <f>IFERROR(IF(AVERAGE('Data mapping by country'!CD194:CE194)=1,AVERAGE('Data mapping by country'!CD194:CE194),""),"")</f>
        <v/>
      </c>
      <c r="AN191" s="116">
        <f>IFERROR(IF(AVERAGE('Data mapping by country'!CF194:CG194)=1,AVERAGE('Data mapping by country'!CF194:CG194),""),"")</f>
        <v>1</v>
      </c>
      <c r="AO191" s="116">
        <f>IFERROR(IF(AVERAGE('Data mapping by country'!CI194:CJ194)=1,AVERAGE('Data mapping by country'!CI194:CJ194),""),"")</f>
        <v>1</v>
      </c>
      <c r="AP191" s="116" t="str">
        <f>IFERROR(IF(AVERAGE('Data mapping by country'!CK194:CL194)=1,AVERAGE('Data mapping by country'!CK194:CL194),""),"")</f>
        <v/>
      </c>
      <c r="AQ191" s="116" t="str">
        <f>IFERROR(IF(AVERAGE('Data mapping by country'!CM194:CN194)=1,AVERAGE('Data mapping by country'!CM194:CN194),""),"")</f>
        <v/>
      </c>
      <c r="AR191" s="116">
        <f>IFERROR(IF(AVERAGE('Data mapping by country'!CP194:CQ194)=1,AVERAGE('Data mapping by country'!CP194:CQ194),""),"")</f>
        <v>1</v>
      </c>
      <c r="AS191" s="116" t="str">
        <f>IFERROR(IF(AVERAGE('Data mapping by country'!CR194:CS194)=1,AVERAGE('Data mapping by country'!CR194:CS194),""),"")</f>
        <v/>
      </c>
      <c r="AT191" s="116" t="str">
        <f>IFERROR(IF(AVERAGE('Data mapping by country'!CV194:CW194)=1,AVERAGE('Data mapping by country'!CV194:CW194),""),"")</f>
        <v/>
      </c>
      <c r="AU191" s="116" t="str">
        <f>IFERROR(IF(AVERAGE('Data mapping by country'!CX194:CY194)=1,AVERAGE('Data mapping by country'!CX194:CY194),""),"")</f>
        <v/>
      </c>
      <c r="AV191" s="116" t="str">
        <f>IFERROR(IF(AVERAGE('Data mapping by country'!CZ194:DA194)=1,AVERAGE('Data mapping by country'!CZ194:DA194),""),"")</f>
        <v/>
      </c>
      <c r="AW191" s="116" t="str">
        <f>IFERROR(IF(AVERAGE('Data mapping by country'!DB194:DC194)=1,AVERAGE('Data mapping by country'!DB194:DC194),""),"")</f>
        <v/>
      </c>
      <c r="AX191" s="116">
        <f>IFERROR(IF(AVERAGE('Data mapping by country'!DD194:DE194)=1,AVERAGE('Data mapping by country'!DD194:DE194),""),"")</f>
        <v>1</v>
      </c>
      <c r="AY191" s="116" t="str">
        <f>IFERROR(IF(AVERAGE('Data mapping by country'!DF194:DG194)=1,AVERAGE('Data mapping by country'!DF194:DG194),""),"")</f>
        <v/>
      </c>
      <c r="AZ191" s="116" t="str">
        <f>IFERROR(IF(AVERAGE('Data mapping by country'!DH194:DI194)=1,AVERAGE('Data mapping by country'!DH194:DI194),""),"")</f>
        <v/>
      </c>
      <c r="BA191" s="116">
        <f>IFERROR(IF(AVERAGE('Data mapping by country'!DJ194:DK194)=1,AVERAGE('Data mapping by country'!DJ194:DK194),""),"")</f>
        <v>1</v>
      </c>
      <c r="BB191" s="116" t="str">
        <f>IFERROR(IF(AVERAGE('Data mapping by country'!DL194:DM194)=1,AVERAGE('Data mapping by country'!DL194:DM194),""),"")</f>
        <v/>
      </c>
      <c r="BC191" s="116" t="str">
        <f>IFERROR(IF(AVERAGE('Data mapping by country'!DN194:DO194)=1,AVERAGE('Data mapping by country'!DN194:DO194),""),"")</f>
        <v/>
      </c>
      <c r="BD191" s="116" t="str">
        <f>IFERROR(IF(AVERAGE('Data mapping by country'!DQ194:DR194)=1,AVERAGE('Data mapping by country'!DQ194:DR194),""),"")</f>
        <v/>
      </c>
      <c r="BE191" s="116">
        <f>IFERROR(IF(AVERAGE('Data mapping by country'!DS194:DT194)=1,AVERAGE('Data mapping by country'!DS194:DT194),""),"")</f>
        <v>1</v>
      </c>
      <c r="BF191" s="116">
        <f>IFERROR(IF(AVERAGE('Data mapping by country'!DU194:DV194)=1,AVERAGE('Data mapping by country'!DU194:DV194),""),"")</f>
        <v>1</v>
      </c>
      <c r="BG191" s="116">
        <f>IFERROR(IF(AVERAGE('Data mapping by country'!DW194:DX194)=1,AVERAGE('Data mapping by country'!DW194:DX194),""),"")</f>
        <v>1</v>
      </c>
      <c r="BH191" s="116">
        <f>IFERROR(IF(AVERAGE('Data mapping by country'!DY194:DZ194)=1,AVERAGE('Data mapping by country'!DY194:DZ194),""),"")</f>
        <v>1</v>
      </c>
      <c r="BI191" s="116">
        <f>IFERROR(IF(AVERAGE('Data mapping by country'!EA194:EB194)=1,AVERAGE('Data mapping by country'!EA194:EB194),""),"")</f>
        <v>1</v>
      </c>
      <c r="BJ191" s="116">
        <f>IFERROR(IF(AVERAGE('Data mapping by country'!ED194:EE194)=1,AVERAGE('Data mapping by country'!ED194:EE194),""),"")</f>
        <v>1</v>
      </c>
      <c r="BK191" s="116">
        <f>IFERROR(IF(AVERAGE('Data mapping by country'!EF194:EG194)=1,AVERAGE('Data mapping by country'!EF194:EG194),""),"")</f>
        <v>1</v>
      </c>
      <c r="BL191" s="103">
        <f>IFERROR(IF(AVERAGE('Data mapping by country'!EH194:EI194)=1,AVERAGE('Data mapping by country'!EH194:EI194),""),"")</f>
        <v>1</v>
      </c>
      <c r="BM191" s="98">
        <f t="shared" si="2"/>
        <v>30</v>
      </c>
    </row>
    <row r="192" spans="1:65" ht="25.5" customHeight="1" x14ac:dyDescent="0.25">
      <c r="A192" s="100" t="s">
        <v>1228</v>
      </c>
      <c r="B192" s="119" t="s">
        <v>1227</v>
      </c>
      <c r="C192" s="102" t="str">
        <f>IFERROR(IF(AVERAGE('Data mapping by country'!C195:D195)=1,AVERAGE('Data mapping by country'!C195:D195),""),"")</f>
        <v/>
      </c>
      <c r="D192" s="115">
        <f>IFERROR(IF(AVERAGE('Data mapping by country'!E195:F195)=1,AVERAGE('Data mapping by country'!E195:F195),""),"")</f>
        <v>1</v>
      </c>
      <c r="E192" s="115" t="str">
        <f>IFERROR(IF(AVERAGE('Data mapping by country'!G195:H195)=1,AVERAGE('Data mapping by country'!G195:H195),""),"")</f>
        <v/>
      </c>
      <c r="F192" s="116" t="str">
        <f>IFERROR(IF(AVERAGE('Data mapping by country'!J195:K195)=1,AVERAGE('Data mapping by country'!J195:K195),""),"")</f>
        <v/>
      </c>
      <c r="G192" s="116" t="str">
        <f>IFERROR(IF(AVERAGE('Data mapping by country'!L195:M195)=1,AVERAGE('Data mapping by country'!L195:M195),""),"")</f>
        <v/>
      </c>
      <c r="H192" s="116">
        <f>IFERROR(IF(AVERAGE('Data mapping by country'!N195:O195)=1,AVERAGE('Data mapping by country'!N195:O195),""),"")</f>
        <v>1</v>
      </c>
      <c r="I192" s="116" t="str">
        <f>IFERROR(IF(AVERAGE('Data mapping by country'!P195:Q195)=1,AVERAGE('Data mapping by country'!P195:Q195),""),"")</f>
        <v/>
      </c>
      <c r="J192" s="116" t="str">
        <f>IFERROR(IF(AVERAGE('Data mapping by country'!R195:S195)=1,AVERAGE('Data mapping by country'!R195:S195),""),"")</f>
        <v/>
      </c>
      <c r="K192" s="116" t="str">
        <f>IFERROR(IF(AVERAGE('Data mapping by country'!T195:U195)=1,AVERAGE('Data mapping by country'!T195:U195),""),"")</f>
        <v/>
      </c>
      <c r="L192" s="116" t="str">
        <f>IFERROR(IF(AVERAGE('Data mapping by country'!W195:X195)=1,AVERAGE('Data mapping by country'!W195:X195),""),"")</f>
        <v/>
      </c>
      <c r="M192" s="116">
        <f>IFERROR(IF(AVERAGE('Data mapping by country'!Y195:Z195)=1,AVERAGE('Data mapping by country'!Y195:Z195),""),"")</f>
        <v>1</v>
      </c>
      <c r="N192" s="116" t="str">
        <f>IFERROR(IF(AVERAGE('Data mapping by country'!AA195:AB195)=1,AVERAGE('Data mapping by country'!AA195:AB195),""),"")</f>
        <v/>
      </c>
      <c r="O192" s="116" t="str">
        <f>IFERROR(IF(AVERAGE('Data mapping by country'!AC195:AD195)=1,AVERAGE('Data mapping by country'!AC195:AD195),""),"")</f>
        <v/>
      </c>
      <c r="P192" s="116">
        <f>IFERROR(IF(AVERAGE('Data mapping by country'!AE195:AF195)=1,AVERAGE('Data mapping by country'!AE195:AF195),""),"")</f>
        <v>1</v>
      </c>
      <c r="Q192" s="116" t="str">
        <f>IFERROR(IF(AVERAGE('Data mapping by country'!AG195:AH195)=1,AVERAGE('Data mapping by country'!AG195:AH195),""),"")</f>
        <v/>
      </c>
      <c r="R192" s="116">
        <f>IFERROR(IF(AVERAGE('Data mapping by country'!AI195:AJ195)=1,AVERAGE('Data mapping by country'!AI195:AJ195),""),"")</f>
        <v>1</v>
      </c>
      <c r="S192" s="116">
        <f>IFERROR(IF(AVERAGE('Data mapping by country'!AK195:AL195)=1,AVERAGE('Data mapping by country'!AK195:AL195),""),"")</f>
        <v>1</v>
      </c>
      <c r="T192" s="116" t="str">
        <f>IFERROR(IF(AVERAGE('Data mapping by country'!AM195:AN195)=1,AVERAGE('Data mapping by country'!AM195:AN195),""),"")</f>
        <v/>
      </c>
      <c r="U192" s="116" t="str">
        <f>IFERROR(IF(AVERAGE('Data mapping by country'!AP195:AQ195)=1,AVERAGE('Data mapping by country'!AP195:AQ195),""),"")</f>
        <v/>
      </c>
      <c r="V192" s="116" t="str">
        <f>IFERROR(IF(AVERAGE('Data mapping by country'!AR195:AS195)=1,AVERAGE('Data mapping by country'!AR195:AS195),""),"")</f>
        <v/>
      </c>
      <c r="W192" s="116" t="str">
        <f>IFERROR(IF(AVERAGE('Data mapping by country'!AT195:AU195)=1,AVERAGE('Data mapping by country'!AT195:AU195),""),"")</f>
        <v/>
      </c>
      <c r="X192" s="116" t="str">
        <f>IFERROR(IF(AVERAGE('Data mapping by country'!AV195:AW195)=1,AVERAGE('Data mapping by country'!AV195:AW195),""),"")</f>
        <v/>
      </c>
      <c r="Y192" s="116" t="str">
        <f>IFERROR(IF(AVERAGE('Data mapping by country'!AX195:AY195)=1,AVERAGE('Data mapping by country'!AX195:AY195),""),"")</f>
        <v/>
      </c>
      <c r="Z192" s="116" t="str">
        <f>IFERROR(IF(AVERAGE('Data mapping by country'!AZ195:BA195)=1,AVERAGE('Data mapping by country'!AZ195:BA195),""),"")</f>
        <v/>
      </c>
      <c r="AA192" s="116" t="str">
        <f>IFERROR(IF(AVERAGE('Data mapping by country'!BB195:BC195)=1,AVERAGE('Data mapping by country'!BB195:BC195),""),"")</f>
        <v/>
      </c>
      <c r="AB192" s="116">
        <f>IFERROR(IF(AVERAGE('Data mapping by country'!BF195:BG195)=1,AVERAGE('Data mapping by country'!BF195:BG195),""),"")</f>
        <v>1</v>
      </c>
      <c r="AC192" s="116" t="str">
        <f>IFERROR(IF(AVERAGE('Data mapping by country'!BH195:BI195)=1,AVERAGE('Data mapping by country'!BH195:BI195),""),"")</f>
        <v/>
      </c>
      <c r="AD192" s="116" t="str">
        <f>IFERROR(IF(AVERAGE('Data mapping by country'!BJ195:BK195)=1,AVERAGE('Data mapping by country'!BJ195:BK195),""),"")</f>
        <v/>
      </c>
      <c r="AE192" s="116" t="str">
        <f>IFERROR(IF(AVERAGE('Data mapping by country'!BL195:BM195)=1,AVERAGE('Data mapping by country'!BL195:BM195),""),"")</f>
        <v/>
      </c>
      <c r="AF192" s="116" t="str">
        <f>IFERROR(IF(AVERAGE('Data mapping by country'!BN195:BO195)=1,AVERAGE('Data mapping by country'!BN195:BO195),""),"")</f>
        <v/>
      </c>
      <c r="AG192" s="116">
        <f>IFERROR(IF(AVERAGE('Data mapping by country'!BQ195:BR195)=1,AVERAGE('Data mapping by country'!BQ195:BR195),""),"")</f>
        <v>1</v>
      </c>
      <c r="AH192" s="116" t="str">
        <f>IFERROR(IF(AVERAGE('Data mapping by country'!BS195:BT195)=1,AVERAGE('Data mapping by country'!BS195:BT195),""),"")</f>
        <v/>
      </c>
      <c r="AI192" s="116" t="str">
        <f>IFERROR(IF(AVERAGE('Data mapping by country'!BU195:BV195)=1,AVERAGE('Data mapping by country'!BU195:BV195),""),"")</f>
        <v/>
      </c>
      <c r="AJ192" s="116" t="str">
        <f>IFERROR(IF(AVERAGE('Data mapping by country'!BX195:BY195)=1,AVERAGE('Data mapping by country'!BX195:BY195),""),"")</f>
        <v/>
      </c>
      <c r="AK192" s="116" t="str">
        <f>IFERROR(IF(AVERAGE('Data mapping by country'!BZ195:CA195)=1,AVERAGE('Data mapping by country'!BZ195:CA195),""),"")</f>
        <v/>
      </c>
      <c r="AL192" s="116" t="str">
        <f>IFERROR(IF(AVERAGE('Data mapping by country'!CB195:CC195)=1,AVERAGE('Data mapping by country'!CB195:CC195),""),"")</f>
        <v/>
      </c>
      <c r="AM192" s="116" t="str">
        <f>IFERROR(IF(AVERAGE('Data mapping by country'!CD195:CE195)=1,AVERAGE('Data mapping by country'!CD195:CE195),""),"")</f>
        <v/>
      </c>
      <c r="AN192" s="116" t="str">
        <f>IFERROR(IF(AVERAGE('Data mapping by country'!CF195:CG195)=1,AVERAGE('Data mapping by country'!CF195:CG195),""),"")</f>
        <v/>
      </c>
      <c r="AO192" s="116" t="str">
        <f>IFERROR(IF(AVERAGE('Data mapping by country'!CI195:CJ195)=1,AVERAGE('Data mapping by country'!CI195:CJ195),""),"")</f>
        <v/>
      </c>
      <c r="AP192" s="116" t="str">
        <f>IFERROR(IF(AVERAGE('Data mapping by country'!CK195:CL195)=1,AVERAGE('Data mapping by country'!CK195:CL195),""),"")</f>
        <v/>
      </c>
      <c r="AQ192" s="116" t="str">
        <f>IFERROR(IF(AVERAGE('Data mapping by country'!CM195:CN195)=1,AVERAGE('Data mapping by country'!CM195:CN195),""),"")</f>
        <v/>
      </c>
      <c r="AR192" s="116">
        <f>IFERROR(IF(AVERAGE('Data mapping by country'!CP195:CQ195)=1,AVERAGE('Data mapping by country'!CP195:CQ195),""),"")</f>
        <v>1</v>
      </c>
      <c r="AS192" s="116" t="str">
        <f>IFERROR(IF(AVERAGE('Data mapping by country'!CR195:CS195)=1,AVERAGE('Data mapping by country'!CR195:CS195),""),"")</f>
        <v/>
      </c>
      <c r="AT192" s="116" t="str">
        <f>IFERROR(IF(AVERAGE('Data mapping by country'!CV195:CW195)=1,AVERAGE('Data mapping by country'!CV195:CW195),""),"")</f>
        <v/>
      </c>
      <c r="AU192" s="116" t="str">
        <f>IFERROR(IF(AVERAGE('Data mapping by country'!CX195:CY195)=1,AVERAGE('Data mapping by country'!CX195:CY195),""),"")</f>
        <v/>
      </c>
      <c r="AV192" s="116" t="str">
        <f>IFERROR(IF(AVERAGE('Data mapping by country'!CZ195:DA195)=1,AVERAGE('Data mapping by country'!CZ195:DA195),""),"")</f>
        <v/>
      </c>
      <c r="AW192" s="116" t="str">
        <f>IFERROR(IF(AVERAGE('Data mapping by country'!DB195:DC195)=1,AVERAGE('Data mapping by country'!DB195:DC195),""),"")</f>
        <v/>
      </c>
      <c r="AX192" s="116" t="str">
        <f>IFERROR(IF(AVERAGE('Data mapping by country'!DD195:DE195)=1,AVERAGE('Data mapping by country'!DD195:DE195),""),"")</f>
        <v/>
      </c>
      <c r="AY192" s="116" t="str">
        <f>IFERROR(IF(AVERAGE('Data mapping by country'!DF195:DG195)=1,AVERAGE('Data mapping by country'!DF195:DG195),""),"")</f>
        <v/>
      </c>
      <c r="AZ192" s="116" t="str">
        <f>IFERROR(IF(AVERAGE('Data mapping by country'!DH195:DI195)=1,AVERAGE('Data mapping by country'!DH195:DI195),""),"")</f>
        <v/>
      </c>
      <c r="BA192" s="116" t="str">
        <f>IFERROR(IF(AVERAGE('Data mapping by country'!DJ195:DK195)=1,AVERAGE('Data mapping by country'!DJ195:DK195),""),"")</f>
        <v/>
      </c>
      <c r="BB192" s="116" t="str">
        <f>IFERROR(IF(AVERAGE('Data mapping by country'!DL195:DM195)=1,AVERAGE('Data mapping by country'!DL195:DM195),""),"")</f>
        <v/>
      </c>
      <c r="BC192" s="116" t="str">
        <f>IFERROR(IF(AVERAGE('Data mapping by country'!DN195:DO195)=1,AVERAGE('Data mapping by country'!DN195:DO195),""),"")</f>
        <v/>
      </c>
      <c r="BD192" s="116" t="str">
        <f>IFERROR(IF(AVERAGE('Data mapping by country'!DQ195:DR195)=1,AVERAGE('Data mapping by country'!DQ195:DR195),""),"")</f>
        <v/>
      </c>
      <c r="BE192" s="116" t="str">
        <f>IFERROR(IF(AVERAGE('Data mapping by country'!DS195:DT195)=1,AVERAGE('Data mapping by country'!DS195:DT195),""),"")</f>
        <v/>
      </c>
      <c r="BF192" s="116" t="str">
        <f>IFERROR(IF(AVERAGE('Data mapping by country'!DU195:DV195)=1,AVERAGE('Data mapping by country'!DU195:DV195),""),"")</f>
        <v/>
      </c>
      <c r="BG192" s="116" t="str">
        <f>IFERROR(IF(AVERAGE('Data mapping by country'!DW195:DX195)=1,AVERAGE('Data mapping by country'!DW195:DX195),""),"")</f>
        <v/>
      </c>
      <c r="BH192" s="116" t="str">
        <f>IFERROR(IF(AVERAGE('Data mapping by country'!DY195:DZ195)=1,AVERAGE('Data mapping by country'!DY195:DZ195),""),"")</f>
        <v/>
      </c>
      <c r="BI192" s="116" t="str">
        <f>IFERROR(IF(AVERAGE('Data mapping by country'!EA195:EB195)=1,AVERAGE('Data mapping by country'!EA195:EB195),""),"")</f>
        <v/>
      </c>
      <c r="BJ192" s="116">
        <f>IFERROR(IF(AVERAGE('Data mapping by country'!ED195:EE195)=1,AVERAGE('Data mapping by country'!ED195:EE195),""),"")</f>
        <v>1</v>
      </c>
      <c r="BK192" s="116" t="str">
        <f>IFERROR(IF(AVERAGE('Data mapping by country'!EF195:EG195)=1,AVERAGE('Data mapping by country'!EF195:EG195),""),"")</f>
        <v/>
      </c>
      <c r="BL192" s="103" t="str">
        <f>IFERROR(IF(AVERAGE('Data mapping by country'!EH195:EI195)=1,AVERAGE('Data mapping by country'!EH195:EI195),""),"")</f>
        <v/>
      </c>
      <c r="BM192" s="98">
        <f t="shared" si="2"/>
        <v>10</v>
      </c>
    </row>
    <row r="193" spans="1:65" ht="25.5" customHeight="1" x14ac:dyDescent="0.25">
      <c r="A193" s="100" t="s">
        <v>1226</v>
      </c>
      <c r="B193" s="119" t="s">
        <v>1225</v>
      </c>
      <c r="C193" s="102">
        <f>IFERROR(IF(AVERAGE('Data mapping by country'!C196:D196)=1,AVERAGE('Data mapping by country'!C196:D196),""),"")</f>
        <v>1</v>
      </c>
      <c r="D193" s="115">
        <f>IFERROR(IF(AVERAGE('Data mapping by country'!E196:F196)=1,AVERAGE('Data mapping by country'!E196:F196),""),"")</f>
        <v>1</v>
      </c>
      <c r="E193" s="115" t="str">
        <f>IFERROR(IF(AVERAGE('Data mapping by country'!G196:H196)=1,AVERAGE('Data mapping by country'!G196:H196),""),"")</f>
        <v/>
      </c>
      <c r="F193" s="116">
        <f>IFERROR(IF(AVERAGE('Data mapping by country'!J196:K196)=1,AVERAGE('Data mapping by country'!J196:K196),""),"")</f>
        <v>1</v>
      </c>
      <c r="G193" s="116" t="str">
        <f>IFERROR(IF(AVERAGE('Data mapping by country'!L196:M196)=1,AVERAGE('Data mapping by country'!L196:M196),""),"")</f>
        <v/>
      </c>
      <c r="H193" s="116">
        <f>IFERROR(IF(AVERAGE('Data mapping by country'!N196:O196)=1,AVERAGE('Data mapping by country'!N196:O196),""),"")</f>
        <v>1</v>
      </c>
      <c r="I193" s="116">
        <f>IFERROR(IF(AVERAGE('Data mapping by country'!P196:Q196)=1,AVERAGE('Data mapping by country'!P196:Q196),""),"")</f>
        <v>1</v>
      </c>
      <c r="J193" s="116">
        <f>IFERROR(IF(AVERAGE('Data mapping by country'!R196:S196)=1,AVERAGE('Data mapping by country'!R196:S196),""),"")</f>
        <v>1</v>
      </c>
      <c r="K193" s="116" t="str">
        <f>IFERROR(IF(AVERAGE('Data mapping by country'!T196:U196)=1,AVERAGE('Data mapping by country'!T196:U196),""),"")</f>
        <v/>
      </c>
      <c r="L193" s="116">
        <f>IFERROR(IF(AVERAGE('Data mapping by country'!W196:X196)=1,AVERAGE('Data mapping by country'!W196:X196),""),"")</f>
        <v>1</v>
      </c>
      <c r="M193" s="116">
        <f>IFERROR(IF(AVERAGE('Data mapping by country'!Y196:Z196)=1,AVERAGE('Data mapping by country'!Y196:Z196),""),"")</f>
        <v>1</v>
      </c>
      <c r="N193" s="116">
        <f>IFERROR(IF(AVERAGE('Data mapping by country'!AA196:AB196)=1,AVERAGE('Data mapping by country'!AA196:AB196),""),"")</f>
        <v>1</v>
      </c>
      <c r="O193" s="116" t="str">
        <f>IFERROR(IF(AVERAGE('Data mapping by country'!AC196:AD196)=1,AVERAGE('Data mapping by country'!AC196:AD196),""),"")</f>
        <v/>
      </c>
      <c r="P193" s="116">
        <f>IFERROR(IF(AVERAGE('Data mapping by country'!AE196:AF196)=1,AVERAGE('Data mapping by country'!AE196:AF196),""),"")</f>
        <v>1</v>
      </c>
      <c r="Q193" s="116" t="str">
        <f>IFERROR(IF(AVERAGE('Data mapping by country'!AG196:AH196)=1,AVERAGE('Data mapping by country'!AG196:AH196),""),"")</f>
        <v/>
      </c>
      <c r="R193" s="116">
        <f>IFERROR(IF(AVERAGE('Data mapping by country'!AI196:AJ196)=1,AVERAGE('Data mapping by country'!AI196:AJ196),""),"")</f>
        <v>1</v>
      </c>
      <c r="S193" s="116">
        <f>IFERROR(IF(AVERAGE('Data mapping by country'!AK196:AL196)=1,AVERAGE('Data mapping by country'!AK196:AL196),""),"")</f>
        <v>1</v>
      </c>
      <c r="T193" s="116" t="str">
        <f>IFERROR(IF(AVERAGE('Data mapping by country'!AM196:AN196)=1,AVERAGE('Data mapping by country'!AM196:AN196),""),"")</f>
        <v/>
      </c>
      <c r="U193" s="116">
        <f>IFERROR(IF(AVERAGE('Data mapping by country'!AP196:AQ196)=1,AVERAGE('Data mapping by country'!AP196:AQ196),""),"")</f>
        <v>1</v>
      </c>
      <c r="V193" s="116" t="str">
        <f>IFERROR(IF(AVERAGE('Data mapping by country'!AR196:AS196)=1,AVERAGE('Data mapping by country'!AR196:AS196),""),"")</f>
        <v/>
      </c>
      <c r="W193" s="116" t="str">
        <f>IFERROR(IF(AVERAGE('Data mapping by country'!AT196:AU196)=1,AVERAGE('Data mapping by country'!AT196:AU196),""),"")</f>
        <v/>
      </c>
      <c r="X193" s="116">
        <f>IFERROR(IF(AVERAGE('Data mapping by country'!AV196:AW196)=1,AVERAGE('Data mapping by country'!AV196:AW196),""),"")</f>
        <v>1</v>
      </c>
      <c r="Y193" s="116" t="str">
        <f>IFERROR(IF(AVERAGE('Data mapping by country'!AX196:AY196)=1,AVERAGE('Data mapping by country'!AX196:AY196),""),"")</f>
        <v/>
      </c>
      <c r="Z193" s="116" t="str">
        <f>IFERROR(IF(AVERAGE('Data mapping by country'!AZ196:BA196)=1,AVERAGE('Data mapping by country'!AZ196:BA196),""),"")</f>
        <v/>
      </c>
      <c r="AA193" s="116" t="str">
        <f>IFERROR(IF(AVERAGE('Data mapping by country'!BB196:BC196)=1,AVERAGE('Data mapping by country'!BB196:BC196),""),"")</f>
        <v/>
      </c>
      <c r="AB193" s="116">
        <f>IFERROR(IF(AVERAGE('Data mapping by country'!BF196:BG196)=1,AVERAGE('Data mapping by country'!BF196:BG196),""),"")</f>
        <v>1</v>
      </c>
      <c r="AC193" s="116" t="str">
        <f>IFERROR(IF(AVERAGE('Data mapping by country'!BH196:BI196)=1,AVERAGE('Data mapping by country'!BH196:BI196),""),"")</f>
        <v/>
      </c>
      <c r="AD193" s="116" t="str">
        <f>IFERROR(IF(AVERAGE('Data mapping by country'!BJ196:BK196)=1,AVERAGE('Data mapping by country'!BJ196:BK196),""),"")</f>
        <v/>
      </c>
      <c r="AE193" s="116" t="str">
        <f>IFERROR(IF(AVERAGE('Data mapping by country'!BL196:BM196)=1,AVERAGE('Data mapping by country'!BL196:BM196),""),"")</f>
        <v/>
      </c>
      <c r="AF193" s="116" t="str">
        <f>IFERROR(IF(AVERAGE('Data mapping by country'!BN196:BO196)=1,AVERAGE('Data mapping by country'!BN196:BO196),""),"")</f>
        <v/>
      </c>
      <c r="AG193" s="116">
        <f>IFERROR(IF(AVERAGE('Data mapping by country'!BQ196:BR196)=1,AVERAGE('Data mapping by country'!BQ196:BR196),""),"")</f>
        <v>1</v>
      </c>
      <c r="AH193" s="116" t="str">
        <f>IFERROR(IF(AVERAGE('Data mapping by country'!BS196:BT196)=1,AVERAGE('Data mapping by country'!BS196:BT196),""),"")</f>
        <v/>
      </c>
      <c r="AI193" s="116">
        <f>IFERROR(IF(AVERAGE('Data mapping by country'!BU196:BV196)=1,AVERAGE('Data mapping by country'!BU196:BV196),""),"")</f>
        <v>1</v>
      </c>
      <c r="AJ193" s="116" t="str">
        <f>IFERROR(IF(AVERAGE('Data mapping by country'!BX196:BY196)=1,AVERAGE('Data mapping by country'!BX196:BY196),""),"")</f>
        <v/>
      </c>
      <c r="AK193" s="116" t="str">
        <f>IFERROR(IF(AVERAGE('Data mapping by country'!BZ196:CA196)=1,AVERAGE('Data mapping by country'!BZ196:CA196),""),"")</f>
        <v/>
      </c>
      <c r="AL193" s="116" t="str">
        <f>IFERROR(IF(AVERAGE('Data mapping by country'!CB196:CC196)=1,AVERAGE('Data mapping by country'!CB196:CC196),""),"")</f>
        <v/>
      </c>
      <c r="AM193" s="116" t="str">
        <f>IFERROR(IF(AVERAGE('Data mapping by country'!CD196:CE196)=1,AVERAGE('Data mapping by country'!CD196:CE196),""),"")</f>
        <v/>
      </c>
      <c r="AN193" s="116">
        <f>IFERROR(IF(AVERAGE('Data mapping by country'!CF196:CG196)=1,AVERAGE('Data mapping by country'!CF196:CG196),""),"")</f>
        <v>1</v>
      </c>
      <c r="AO193" s="116">
        <f>IFERROR(IF(AVERAGE('Data mapping by country'!CI196:CJ196)=1,AVERAGE('Data mapping by country'!CI196:CJ196),""),"")</f>
        <v>1</v>
      </c>
      <c r="AP193" s="116" t="str">
        <f>IFERROR(IF(AVERAGE('Data mapping by country'!CK196:CL196)=1,AVERAGE('Data mapping by country'!CK196:CL196),""),"")</f>
        <v/>
      </c>
      <c r="AQ193" s="116" t="str">
        <f>IFERROR(IF(AVERAGE('Data mapping by country'!CM196:CN196)=1,AVERAGE('Data mapping by country'!CM196:CN196),""),"")</f>
        <v/>
      </c>
      <c r="AR193" s="116">
        <f>IFERROR(IF(AVERAGE('Data mapping by country'!CP196:CQ196)=1,AVERAGE('Data mapping by country'!CP196:CQ196),""),"")</f>
        <v>1</v>
      </c>
      <c r="AS193" s="116" t="str">
        <f>IFERROR(IF(AVERAGE('Data mapping by country'!CR196:CS196)=1,AVERAGE('Data mapping by country'!CR196:CS196),""),"")</f>
        <v/>
      </c>
      <c r="AT193" s="116" t="str">
        <f>IFERROR(IF(AVERAGE('Data mapping by country'!CV196:CW196)=1,AVERAGE('Data mapping by country'!CV196:CW196),""),"")</f>
        <v/>
      </c>
      <c r="AU193" s="116" t="str">
        <f>IFERROR(IF(AVERAGE('Data mapping by country'!CX196:CY196)=1,AVERAGE('Data mapping by country'!CX196:CY196),""),"")</f>
        <v/>
      </c>
      <c r="AV193" s="116" t="str">
        <f>IFERROR(IF(AVERAGE('Data mapping by country'!CZ196:DA196)=1,AVERAGE('Data mapping by country'!CZ196:DA196),""),"")</f>
        <v/>
      </c>
      <c r="AW193" s="116" t="str">
        <f>IFERROR(IF(AVERAGE('Data mapping by country'!DB196:DC196)=1,AVERAGE('Data mapping by country'!DB196:DC196),""),"")</f>
        <v/>
      </c>
      <c r="AX193" s="116">
        <f>IFERROR(IF(AVERAGE('Data mapping by country'!DD196:DE196)=1,AVERAGE('Data mapping by country'!DD196:DE196),""),"")</f>
        <v>1</v>
      </c>
      <c r="AY193" s="116" t="str">
        <f>IFERROR(IF(AVERAGE('Data mapping by country'!DF196:DG196)=1,AVERAGE('Data mapping by country'!DF196:DG196),""),"")</f>
        <v/>
      </c>
      <c r="AZ193" s="116" t="str">
        <f>IFERROR(IF(AVERAGE('Data mapping by country'!DH196:DI196)=1,AVERAGE('Data mapping by country'!DH196:DI196),""),"")</f>
        <v/>
      </c>
      <c r="BA193" s="116">
        <f>IFERROR(IF(AVERAGE('Data mapping by country'!DJ196:DK196)=1,AVERAGE('Data mapping by country'!DJ196:DK196),""),"")</f>
        <v>1</v>
      </c>
      <c r="BB193" s="116" t="str">
        <f>IFERROR(IF(AVERAGE('Data mapping by country'!DL196:DM196)=1,AVERAGE('Data mapping by country'!DL196:DM196),""),"")</f>
        <v/>
      </c>
      <c r="BC193" s="116" t="str">
        <f>IFERROR(IF(AVERAGE('Data mapping by country'!DN196:DO196)=1,AVERAGE('Data mapping by country'!DN196:DO196),""),"")</f>
        <v/>
      </c>
      <c r="BD193" s="116" t="str">
        <f>IFERROR(IF(AVERAGE('Data mapping by country'!DQ196:DR196)=1,AVERAGE('Data mapping by country'!DQ196:DR196),""),"")</f>
        <v/>
      </c>
      <c r="BE193" s="116" t="str">
        <f>IFERROR(IF(AVERAGE('Data mapping by country'!DS196:DT196)=1,AVERAGE('Data mapping by country'!DS196:DT196),""),"")</f>
        <v/>
      </c>
      <c r="BF193" s="116" t="str">
        <f>IFERROR(IF(AVERAGE('Data mapping by country'!DU196:DV196)=1,AVERAGE('Data mapping by country'!DU196:DV196),""),"")</f>
        <v/>
      </c>
      <c r="BG193" s="116">
        <f>IFERROR(IF(AVERAGE('Data mapping by country'!DW196:DX196)=1,AVERAGE('Data mapping by country'!DW196:DX196),""),"")</f>
        <v>1</v>
      </c>
      <c r="BH193" s="116">
        <f>IFERROR(IF(AVERAGE('Data mapping by country'!DY196:DZ196)=1,AVERAGE('Data mapping by country'!DY196:DZ196),""),"")</f>
        <v>1</v>
      </c>
      <c r="BI193" s="116" t="str">
        <f>IFERROR(IF(AVERAGE('Data mapping by country'!EA196:EB196)=1,AVERAGE('Data mapping by country'!EA196:EB196),""),"")</f>
        <v/>
      </c>
      <c r="BJ193" s="116">
        <f>IFERROR(IF(AVERAGE('Data mapping by country'!ED196:EE196)=1,AVERAGE('Data mapping by country'!ED196:EE196),""),"")</f>
        <v>1</v>
      </c>
      <c r="BK193" s="116">
        <f>IFERROR(IF(AVERAGE('Data mapping by country'!EF196:EG196)=1,AVERAGE('Data mapping by country'!EF196:EG196),""),"")</f>
        <v>1</v>
      </c>
      <c r="BL193" s="103">
        <f>IFERROR(IF(AVERAGE('Data mapping by country'!EH196:EI196)=1,AVERAGE('Data mapping by country'!EH196:EI196),""),"")</f>
        <v>1</v>
      </c>
      <c r="BM193" s="98">
        <f t="shared" si="2"/>
        <v>27</v>
      </c>
    </row>
    <row r="194" spans="1:65" ht="25.5" customHeight="1" x14ac:dyDescent="0.25">
      <c r="A194" s="100" t="s">
        <v>1224</v>
      </c>
      <c r="B194" s="119" t="s">
        <v>1223</v>
      </c>
      <c r="C194" s="102">
        <f>IFERROR(IF(AVERAGE('Data mapping by country'!C197:D197)=1,AVERAGE('Data mapping by country'!C197:D197),""),"")</f>
        <v>1</v>
      </c>
      <c r="D194" s="115">
        <f>IFERROR(IF(AVERAGE('Data mapping by country'!E197:F197)=1,AVERAGE('Data mapping by country'!E197:F197),""),"")</f>
        <v>1</v>
      </c>
      <c r="E194" s="115" t="str">
        <f>IFERROR(IF(AVERAGE('Data mapping by country'!G197:H197)=1,AVERAGE('Data mapping by country'!G197:H197),""),"")</f>
        <v/>
      </c>
      <c r="F194" s="116">
        <f>IFERROR(IF(AVERAGE('Data mapping by country'!J197:K197)=1,AVERAGE('Data mapping by country'!J197:K197),""),"")</f>
        <v>1</v>
      </c>
      <c r="G194" s="116" t="str">
        <f>IFERROR(IF(AVERAGE('Data mapping by country'!L197:M197)=1,AVERAGE('Data mapping by country'!L197:M197),""),"")</f>
        <v/>
      </c>
      <c r="H194" s="116">
        <f>IFERROR(IF(AVERAGE('Data mapping by country'!N197:O197)=1,AVERAGE('Data mapping by country'!N197:O197),""),"")</f>
        <v>1</v>
      </c>
      <c r="I194" s="116">
        <f>IFERROR(IF(AVERAGE('Data mapping by country'!P197:Q197)=1,AVERAGE('Data mapping by country'!P197:Q197),""),"")</f>
        <v>1</v>
      </c>
      <c r="J194" s="116">
        <f>IFERROR(IF(AVERAGE('Data mapping by country'!R197:S197)=1,AVERAGE('Data mapping by country'!R197:S197),""),"")</f>
        <v>1</v>
      </c>
      <c r="K194" s="116" t="str">
        <f>IFERROR(IF(AVERAGE('Data mapping by country'!T197:U197)=1,AVERAGE('Data mapping by country'!T197:U197),""),"")</f>
        <v/>
      </c>
      <c r="L194" s="116">
        <f>IFERROR(IF(AVERAGE('Data mapping by country'!W197:X197)=1,AVERAGE('Data mapping by country'!W197:X197),""),"")</f>
        <v>1</v>
      </c>
      <c r="M194" s="116">
        <f>IFERROR(IF(AVERAGE('Data mapping by country'!Y197:Z197)=1,AVERAGE('Data mapping by country'!Y197:Z197),""),"")</f>
        <v>1</v>
      </c>
      <c r="N194" s="116">
        <f>IFERROR(IF(AVERAGE('Data mapping by country'!AA197:AB197)=1,AVERAGE('Data mapping by country'!AA197:AB197),""),"")</f>
        <v>1</v>
      </c>
      <c r="O194" s="116" t="str">
        <f>IFERROR(IF(AVERAGE('Data mapping by country'!AC197:AD197)=1,AVERAGE('Data mapping by country'!AC197:AD197),""),"")</f>
        <v/>
      </c>
      <c r="P194" s="116">
        <f>IFERROR(IF(AVERAGE('Data mapping by country'!AE197:AF197)=1,AVERAGE('Data mapping by country'!AE197:AF197),""),"")</f>
        <v>1</v>
      </c>
      <c r="Q194" s="116" t="str">
        <f>IFERROR(IF(AVERAGE('Data mapping by country'!AG197:AH197)=1,AVERAGE('Data mapping by country'!AG197:AH197),""),"")</f>
        <v/>
      </c>
      <c r="R194" s="116">
        <f>IFERROR(IF(AVERAGE('Data mapping by country'!AI197:AJ197)=1,AVERAGE('Data mapping by country'!AI197:AJ197),""),"")</f>
        <v>1</v>
      </c>
      <c r="S194" s="116">
        <f>IFERROR(IF(AVERAGE('Data mapping by country'!AK197:AL197)=1,AVERAGE('Data mapping by country'!AK197:AL197),""),"")</f>
        <v>1</v>
      </c>
      <c r="T194" s="116" t="str">
        <f>IFERROR(IF(AVERAGE('Data mapping by country'!AM197:AN197)=1,AVERAGE('Data mapping by country'!AM197:AN197),""),"")</f>
        <v/>
      </c>
      <c r="U194" s="116">
        <f>IFERROR(IF(AVERAGE('Data mapping by country'!AP197:AQ197)=1,AVERAGE('Data mapping by country'!AP197:AQ197),""),"")</f>
        <v>1</v>
      </c>
      <c r="V194" s="116" t="str">
        <f>IFERROR(IF(AVERAGE('Data mapping by country'!AR197:AS197)=1,AVERAGE('Data mapping by country'!AR197:AS197),""),"")</f>
        <v/>
      </c>
      <c r="W194" s="116" t="str">
        <f>IFERROR(IF(AVERAGE('Data mapping by country'!AT197:AU197)=1,AVERAGE('Data mapping by country'!AT197:AU197),""),"")</f>
        <v/>
      </c>
      <c r="X194" s="116">
        <f>IFERROR(IF(AVERAGE('Data mapping by country'!AV197:AW197)=1,AVERAGE('Data mapping by country'!AV197:AW197),""),"")</f>
        <v>1</v>
      </c>
      <c r="Y194" s="116" t="str">
        <f>IFERROR(IF(AVERAGE('Data mapping by country'!AX197:AY197)=1,AVERAGE('Data mapping by country'!AX197:AY197),""),"")</f>
        <v/>
      </c>
      <c r="Z194" s="116" t="str">
        <f>IFERROR(IF(AVERAGE('Data mapping by country'!AZ197:BA197)=1,AVERAGE('Data mapping by country'!AZ197:BA197),""),"")</f>
        <v/>
      </c>
      <c r="AA194" s="116" t="str">
        <f>IFERROR(IF(AVERAGE('Data mapping by country'!BB197:BC197)=1,AVERAGE('Data mapping by country'!BB197:BC197),""),"")</f>
        <v/>
      </c>
      <c r="AB194" s="116">
        <f>IFERROR(IF(AVERAGE('Data mapping by country'!BF197:BG197)=1,AVERAGE('Data mapping by country'!BF197:BG197),""),"")</f>
        <v>1</v>
      </c>
      <c r="AC194" s="116" t="str">
        <f>IFERROR(IF(AVERAGE('Data mapping by country'!BH197:BI197)=1,AVERAGE('Data mapping by country'!BH197:BI197),""),"")</f>
        <v/>
      </c>
      <c r="AD194" s="116" t="str">
        <f>IFERROR(IF(AVERAGE('Data mapping by country'!BJ197:BK197)=1,AVERAGE('Data mapping by country'!BJ197:BK197),""),"")</f>
        <v/>
      </c>
      <c r="AE194" s="116" t="str">
        <f>IFERROR(IF(AVERAGE('Data mapping by country'!BL197:BM197)=1,AVERAGE('Data mapping by country'!BL197:BM197),""),"")</f>
        <v/>
      </c>
      <c r="AF194" s="116" t="str">
        <f>IFERROR(IF(AVERAGE('Data mapping by country'!BN197:BO197)=1,AVERAGE('Data mapping by country'!BN197:BO197),""),"")</f>
        <v/>
      </c>
      <c r="AG194" s="116">
        <f>IFERROR(IF(AVERAGE('Data mapping by country'!BQ197:BR197)=1,AVERAGE('Data mapping by country'!BQ197:BR197),""),"")</f>
        <v>1</v>
      </c>
      <c r="AH194" s="116" t="str">
        <f>IFERROR(IF(AVERAGE('Data mapping by country'!BS197:BT197)=1,AVERAGE('Data mapping by country'!BS197:BT197),""),"")</f>
        <v/>
      </c>
      <c r="AI194" s="116">
        <f>IFERROR(IF(AVERAGE('Data mapping by country'!BU197:BV197)=1,AVERAGE('Data mapping by country'!BU197:BV197),""),"")</f>
        <v>1</v>
      </c>
      <c r="AJ194" s="116">
        <f>IFERROR(IF(AVERAGE('Data mapping by country'!BX197:BY197)=1,AVERAGE('Data mapping by country'!BX197:BY197),""),"")</f>
        <v>1</v>
      </c>
      <c r="AK194" s="116" t="str">
        <f>IFERROR(IF(AVERAGE('Data mapping by country'!BZ197:CA197)=1,AVERAGE('Data mapping by country'!BZ197:CA197),""),"")</f>
        <v/>
      </c>
      <c r="AL194" s="116" t="str">
        <f>IFERROR(IF(AVERAGE('Data mapping by country'!CB197:CC197)=1,AVERAGE('Data mapping by country'!CB197:CC197),""),"")</f>
        <v/>
      </c>
      <c r="AM194" s="116" t="str">
        <f>IFERROR(IF(AVERAGE('Data mapping by country'!CD197:CE197)=1,AVERAGE('Data mapping by country'!CD197:CE197),""),"")</f>
        <v/>
      </c>
      <c r="AN194" s="116">
        <f>IFERROR(IF(AVERAGE('Data mapping by country'!CF197:CG197)=1,AVERAGE('Data mapping by country'!CF197:CG197),""),"")</f>
        <v>1</v>
      </c>
      <c r="AO194" s="116">
        <f>IFERROR(IF(AVERAGE('Data mapping by country'!CI197:CJ197)=1,AVERAGE('Data mapping by country'!CI197:CJ197),""),"")</f>
        <v>1</v>
      </c>
      <c r="AP194" s="116" t="str">
        <f>IFERROR(IF(AVERAGE('Data mapping by country'!CK197:CL197)=1,AVERAGE('Data mapping by country'!CK197:CL197),""),"")</f>
        <v/>
      </c>
      <c r="AQ194" s="116" t="str">
        <f>IFERROR(IF(AVERAGE('Data mapping by country'!CM197:CN197)=1,AVERAGE('Data mapping by country'!CM197:CN197),""),"")</f>
        <v/>
      </c>
      <c r="AR194" s="116">
        <f>IFERROR(IF(AVERAGE('Data mapping by country'!CP197:CQ197)=1,AVERAGE('Data mapping by country'!CP197:CQ197),""),"")</f>
        <v>1</v>
      </c>
      <c r="AS194" s="116" t="str">
        <f>IFERROR(IF(AVERAGE('Data mapping by country'!CR197:CS197)=1,AVERAGE('Data mapping by country'!CR197:CS197),""),"")</f>
        <v/>
      </c>
      <c r="AT194" s="116" t="str">
        <f>IFERROR(IF(AVERAGE('Data mapping by country'!CV197:CW197)=1,AVERAGE('Data mapping by country'!CV197:CW197),""),"")</f>
        <v/>
      </c>
      <c r="AU194" s="116" t="str">
        <f>IFERROR(IF(AVERAGE('Data mapping by country'!CX197:CY197)=1,AVERAGE('Data mapping by country'!CX197:CY197),""),"")</f>
        <v/>
      </c>
      <c r="AV194" s="116" t="str">
        <f>IFERROR(IF(AVERAGE('Data mapping by country'!CZ197:DA197)=1,AVERAGE('Data mapping by country'!CZ197:DA197),""),"")</f>
        <v/>
      </c>
      <c r="AW194" s="116" t="str">
        <f>IFERROR(IF(AVERAGE('Data mapping by country'!DB197:DC197)=1,AVERAGE('Data mapping by country'!DB197:DC197),""),"")</f>
        <v/>
      </c>
      <c r="AX194" s="116">
        <f>IFERROR(IF(AVERAGE('Data mapping by country'!DD197:DE197)=1,AVERAGE('Data mapping by country'!DD197:DE197),""),"")</f>
        <v>1</v>
      </c>
      <c r="AY194" s="116" t="str">
        <f>IFERROR(IF(AVERAGE('Data mapping by country'!DF197:DG197)=1,AVERAGE('Data mapping by country'!DF197:DG197),""),"")</f>
        <v/>
      </c>
      <c r="AZ194" s="116" t="str">
        <f>IFERROR(IF(AVERAGE('Data mapping by country'!DH197:DI197)=1,AVERAGE('Data mapping by country'!DH197:DI197),""),"")</f>
        <v/>
      </c>
      <c r="BA194" s="116">
        <f>IFERROR(IF(AVERAGE('Data mapping by country'!DJ197:DK197)=1,AVERAGE('Data mapping by country'!DJ197:DK197),""),"")</f>
        <v>1</v>
      </c>
      <c r="BB194" s="116" t="str">
        <f>IFERROR(IF(AVERAGE('Data mapping by country'!DL197:DM197)=1,AVERAGE('Data mapping by country'!DL197:DM197),""),"")</f>
        <v/>
      </c>
      <c r="BC194" s="116" t="str">
        <f>IFERROR(IF(AVERAGE('Data mapping by country'!DN197:DO197)=1,AVERAGE('Data mapping by country'!DN197:DO197),""),"")</f>
        <v/>
      </c>
      <c r="BD194" s="116" t="str">
        <f>IFERROR(IF(AVERAGE('Data mapping by country'!DQ197:DR197)=1,AVERAGE('Data mapping by country'!DQ197:DR197),""),"")</f>
        <v/>
      </c>
      <c r="BE194" s="116" t="str">
        <f>IFERROR(IF(AVERAGE('Data mapping by country'!DS197:DT197)=1,AVERAGE('Data mapping by country'!DS197:DT197),""),"")</f>
        <v/>
      </c>
      <c r="BF194" s="116" t="str">
        <f>IFERROR(IF(AVERAGE('Data mapping by country'!DU197:DV197)=1,AVERAGE('Data mapping by country'!DU197:DV197),""),"")</f>
        <v/>
      </c>
      <c r="BG194" s="116">
        <f>IFERROR(IF(AVERAGE('Data mapping by country'!DW197:DX197)=1,AVERAGE('Data mapping by country'!DW197:DX197),""),"")</f>
        <v>1</v>
      </c>
      <c r="BH194" s="116">
        <f>IFERROR(IF(AVERAGE('Data mapping by country'!DY197:DZ197)=1,AVERAGE('Data mapping by country'!DY197:DZ197),""),"")</f>
        <v>1</v>
      </c>
      <c r="BI194" s="116" t="str">
        <f>IFERROR(IF(AVERAGE('Data mapping by country'!EA197:EB197)=1,AVERAGE('Data mapping by country'!EA197:EB197),""),"")</f>
        <v/>
      </c>
      <c r="BJ194" s="116">
        <f>IFERROR(IF(AVERAGE('Data mapping by country'!ED197:EE197)=1,AVERAGE('Data mapping by country'!ED197:EE197),""),"")</f>
        <v>1</v>
      </c>
      <c r="BK194" s="116">
        <f>IFERROR(IF(AVERAGE('Data mapping by country'!EF197:EG197)=1,AVERAGE('Data mapping by country'!EF197:EG197),""),"")</f>
        <v>1</v>
      </c>
      <c r="BL194" s="103">
        <f>IFERROR(IF(AVERAGE('Data mapping by country'!EH197:EI197)=1,AVERAGE('Data mapping by country'!EH197:EI197),""),"")</f>
        <v>1</v>
      </c>
      <c r="BM194" s="98">
        <f t="shared" si="2"/>
        <v>28</v>
      </c>
    </row>
    <row r="195" spans="1:65" ht="25.5" customHeight="1" x14ac:dyDescent="0.25">
      <c r="A195" s="99" t="s">
        <v>1222</v>
      </c>
      <c r="B195" s="118" t="s">
        <v>484</v>
      </c>
      <c r="C195" s="102">
        <f>IFERROR(IF(AVERAGE('Data mapping by country'!C198:D198)=1,AVERAGE('Data mapping by country'!C198:D198),""),"")</f>
        <v>1</v>
      </c>
      <c r="D195" s="115">
        <f>IFERROR(IF(AVERAGE('Data mapping by country'!E198:F198)=1,AVERAGE('Data mapping by country'!E198:F198),""),"")</f>
        <v>1</v>
      </c>
      <c r="E195" s="115" t="str">
        <f>IFERROR(IF(AVERAGE('Data mapping by country'!G198:H198)=1,AVERAGE('Data mapping by country'!G198:H198),""),"")</f>
        <v/>
      </c>
      <c r="F195" s="116">
        <f>IFERROR(IF(AVERAGE('Data mapping by country'!J198:K198)=1,AVERAGE('Data mapping by country'!J198:K198),""),"")</f>
        <v>1</v>
      </c>
      <c r="G195" s="116" t="str">
        <f>IFERROR(IF(AVERAGE('Data mapping by country'!L198:M198)=1,AVERAGE('Data mapping by country'!L198:M198),""),"")</f>
        <v/>
      </c>
      <c r="H195" s="116">
        <f>IFERROR(IF(AVERAGE('Data mapping by country'!N198:O198)=1,AVERAGE('Data mapping by country'!N198:O198),""),"")</f>
        <v>1</v>
      </c>
      <c r="I195" s="116">
        <f>IFERROR(IF(AVERAGE('Data mapping by country'!P198:Q198)=1,AVERAGE('Data mapping by country'!P198:Q198),""),"")</f>
        <v>1</v>
      </c>
      <c r="J195" s="116">
        <f>IFERROR(IF(AVERAGE('Data mapping by country'!R198:S198)=1,AVERAGE('Data mapping by country'!R198:S198),""),"")</f>
        <v>1</v>
      </c>
      <c r="K195" s="116" t="str">
        <f>IFERROR(IF(AVERAGE('Data mapping by country'!T198:U198)=1,AVERAGE('Data mapping by country'!T198:U198),""),"")</f>
        <v/>
      </c>
      <c r="L195" s="116">
        <f>IFERROR(IF(AVERAGE('Data mapping by country'!W198:X198)=1,AVERAGE('Data mapping by country'!W198:X198),""),"")</f>
        <v>1</v>
      </c>
      <c r="M195" s="116">
        <f>IFERROR(IF(AVERAGE('Data mapping by country'!Y198:Z198)=1,AVERAGE('Data mapping by country'!Y198:Z198),""),"")</f>
        <v>1</v>
      </c>
      <c r="N195" s="116">
        <f>IFERROR(IF(AVERAGE('Data mapping by country'!AA198:AB198)=1,AVERAGE('Data mapping by country'!AA198:AB198),""),"")</f>
        <v>1</v>
      </c>
      <c r="O195" s="116">
        <f>IFERROR(IF(AVERAGE('Data mapping by country'!AC198:AD198)=1,AVERAGE('Data mapping by country'!AC198:AD198),""),"")</f>
        <v>1</v>
      </c>
      <c r="P195" s="116">
        <f>IFERROR(IF(AVERAGE('Data mapping by country'!AE198:AF198)=1,AVERAGE('Data mapping by country'!AE198:AF198),""),"")</f>
        <v>1</v>
      </c>
      <c r="Q195" s="116" t="str">
        <f>IFERROR(IF(AVERAGE('Data mapping by country'!AG198:AH198)=1,AVERAGE('Data mapping by country'!AG198:AH198),""),"")</f>
        <v/>
      </c>
      <c r="R195" s="116">
        <f>IFERROR(IF(AVERAGE('Data mapping by country'!AI198:AJ198)=1,AVERAGE('Data mapping by country'!AI198:AJ198),""),"")</f>
        <v>1</v>
      </c>
      <c r="S195" s="116">
        <f>IFERROR(IF(AVERAGE('Data mapping by country'!AK198:AL198)=1,AVERAGE('Data mapping by country'!AK198:AL198),""),"")</f>
        <v>1</v>
      </c>
      <c r="T195" s="116" t="str">
        <f>IFERROR(IF(AVERAGE('Data mapping by country'!AM198:AN198)=1,AVERAGE('Data mapping by country'!AM198:AN198),""),"")</f>
        <v/>
      </c>
      <c r="U195" s="116">
        <f>IFERROR(IF(AVERAGE('Data mapping by country'!AP198:AQ198)=1,AVERAGE('Data mapping by country'!AP198:AQ198),""),"")</f>
        <v>1</v>
      </c>
      <c r="V195" s="116" t="str">
        <f>IFERROR(IF(AVERAGE('Data mapping by country'!AR198:AS198)=1,AVERAGE('Data mapping by country'!AR198:AS198),""),"")</f>
        <v/>
      </c>
      <c r="W195" s="116">
        <f>IFERROR(IF(AVERAGE('Data mapping by country'!AT198:AU198)=1,AVERAGE('Data mapping by country'!AT198:AU198),""),"")</f>
        <v>1</v>
      </c>
      <c r="X195" s="116">
        <f>IFERROR(IF(AVERAGE('Data mapping by country'!AV198:AW198)=1,AVERAGE('Data mapping by country'!AV198:AW198),""),"")</f>
        <v>1</v>
      </c>
      <c r="Y195" s="116" t="str">
        <f>IFERROR(IF(AVERAGE('Data mapping by country'!AX198:AY198)=1,AVERAGE('Data mapping by country'!AX198:AY198),""),"")</f>
        <v/>
      </c>
      <c r="Z195" s="116" t="str">
        <f>IFERROR(IF(AVERAGE('Data mapping by country'!AZ198:BA198)=1,AVERAGE('Data mapping by country'!AZ198:BA198),""),"")</f>
        <v/>
      </c>
      <c r="AA195" s="116">
        <f>IFERROR(IF(AVERAGE('Data mapping by country'!BB198:BC198)=1,AVERAGE('Data mapping by country'!BB198:BC198),""),"")</f>
        <v>1</v>
      </c>
      <c r="AB195" s="116">
        <f>IFERROR(IF(AVERAGE('Data mapping by country'!BF198:BG198)=1,AVERAGE('Data mapping by country'!BF198:BG198),""),"")</f>
        <v>1</v>
      </c>
      <c r="AC195" s="116">
        <f>IFERROR(IF(AVERAGE('Data mapping by country'!BH198:BI198)=1,AVERAGE('Data mapping by country'!BH198:BI198),""),"")</f>
        <v>1</v>
      </c>
      <c r="AD195" s="116" t="str">
        <f>IFERROR(IF(AVERAGE('Data mapping by country'!BJ198:BK198)=1,AVERAGE('Data mapping by country'!BJ198:BK198),""),"")</f>
        <v/>
      </c>
      <c r="AE195" s="116" t="str">
        <f>IFERROR(IF(AVERAGE('Data mapping by country'!BL198:BM198)=1,AVERAGE('Data mapping by country'!BL198:BM198),""),"")</f>
        <v/>
      </c>
      <c r="AF195" s="116" t="str">
        <f>IFERROR(IF(AVERAGE('Data mapping by country'!BN198:BO198)=1,AVERAGE('Data mapping by country'!BN198:BO198),""),"")</f>
        <v/>
      </c>
      <c r="AG195" s="116">
        <f>IFERROR(IF(AVERAGE('Data mapping by country'!BQ198:BR198)=1,AVERAGE('Data mapping by country'!BQ198:BR198),""),"")</f>
        <v>1</v>
      </c>
      <c r="AH195" s="116" t="str">
        <f>IFERROR(IF(AVERAGE('Data mapping by country'!BS198:BT198)=1,AVERAGE('Data mapping by country'!BS198:BT198),""),"")</f>
        <v/>
      </c>
      <c r="AI195" s="116">
        <f>IFERROR(IF(AVERAGE('Data mapping by country'!BU198:BV198)=1,AVERAGE('Data mapping by country'!BU198:BV198),""),"")</f>
        <v>1</v>
      </c>
      <c r="AJ195" s="116">
        <f>IFERROR(IF(AVERAGE('Data mapping by country'!BX198:BY198)=1,AVERAGE('Data mapping by country'!BX198:BY198),""),"")</f>
        <v>1</v>
      </c>
      <c r="AK195" s="116">
        <f>IFERROR(IF(AVERAGE('Data mapping by country'!BZ198:CA198)=1,AVERAGE('Data mapping by country'!BZ198:CA198),""),"")</f>
        <v>1</v>
      </c>
      <c r="AL195" s="116" t="str">
        <f>IFERROR(IF(AVERAGE('Data mapping by country'!CB198:CC198)=1,AVERAGE('Data mapping by country'!CB198:CC198),""),"")</f>
        <v/>
      </c>
      <c r="AM195" s="116" t="str">
        <f>IFERROR(IF(AVERAGE('Data mapping by country'!CD198:CE198)=1,AVERAGE('Data mapping by country'!CD198:CE198),""),"")</f>
        <v/>
      </c>
      <c r="AN195" s="116">
        <f>IFERROR(IF(AVERAGE('Data mapping by country'!CF198:CG198)=1,AVERAGE('Data mapping by country'!CF198:CG198),""),"")</f>
        <v>1</v>
      </c>
      <c r="AO195" s="116">
        <f>IFERROR(IF(AVERAGE('Data mapping by country'!CI198:CJ198)=1,AVERAGE('Data mapping by country'!CI198:CJ198),""),"")</f>
        <v>1</v>
      </c>
      <c r="AP195" s="116" t="str">
        <f>IFERROR(IF(AVERAGE('Data mapping by country'!CK198:CL198)=1,AVERAGE('Data mapping by country'!CK198:CL198),""),"")</f>
        <v/>
      </c>
      <c r="AQ195" s="116" t="str">
        <f>IFERROR(IF(AVERAGE('Data mapping by country'!CM198:CN198)=1,AVERAGE('Data mapping by country'!CM198:CN198),""),"")</f>
        <v/>
      </c>
      <c r="AR195" s="116">
        <f>IFERROR(IF(AVERAGE('Data mapping by country'!CP198:CQ198)=1,AVERAGE('Data mapping by country'!CP198:CQ198),""),"")</f>
        <v>1</v>
      </c>
      <c r="AS195" s="116">
        <f>IFERROR(IF(AVERAGE('Data mapping by country'!CR198:CS198)=1,AVERAGE('Data mapping by country'!CR198:CS198),""),"")</f>
        <v>1</v>
      </c>
      <c r="AT195" s="116" t="str">
        <f>IFERROR(IF(AVERAGE('Data mapping by country'!CV198:CW198)=1,AVERAGE('Data mapping by country'!CV198:CW198),""),"")</f>
        <v/>
      </c>
      <c r="AU195" s="116" t="str">
        <f>IFERROR(IF(AVERAGE('Data mapping by country'!CX198:CY198)=1,AVERAGE('Data mapping by country'!CX198:CY198),""),"")</f>
        <v/>
      </c>
      <c r="AV195" s="116">
        <f>IFERROR(IF(AVERAGE('Data mapping by country'!CZ198:DA198)=1,AVERAGE('Data mapping by country'!CZ198:DA198),""),"")</f>
        <v>1</v>
      </c>
      <c r="AW195" s="116" t="str">
        <f>IFERROR(IF(AVERAGE('Data mapping by country'!DB198:DC198)=1,AVERAGE('Data mapping by country'!DB198:DC198),""),"")</f>
        <v/>
      </c>
      <c r="AX195" s="116">
        <f>IFERROR(IF(AVERAGE('Data mapping by country'!DD198:DE198)=1,AVERAGE('Data mapping by country'!DD198:DE198),""),"")</f>
        <v>1</v>
      </c>
      <c r="AY195" s="116" t="str">
        <f>IFERROR(IF(AVERAGE('Data mapping by country'!DF198:DG198)=1,AVERAGE('Data mapping by country'!DF198:DG198),""),"")</f>
        <v/>
      </c>
      <c r="AZ195" s="116" t="str">
        <f>IFERROR(IF(AVERAGE('Data mapping by country'!DH198:DI198)=1,AVERAGE('Data mapping by country'!DH198:DI198),""),"")</f>
        <v/>
      </c>
      <c r="BA195" s="116">
        <f>IFERROR(IF(AVERAGE('Data mapping by country'!DJ198:DK198)=1,AVERAGE('Data mapping by country'!DJ198:DK198),""),"")</f>
        <v>1</v>
      </c>
      <c r="BB195" s="116" t="str">
        <f>IFERROR(IF(AVERAGE('Data mapping by country'!DL198:DM198)=1,AVERAGE('Data mapping by country'!DL198:DM198),""),"")</f>
        <v/>
      </c>
      <c r="BC195" s="116" t="str">
        <f>IFERROR(IF(AVERAGE('Data mapping by country'!DN198:DO198)=1,AVERAGE('Data mapping by country'!DN198:DO198),""),"")</f>
        <v/>
      </c>
      <c r="BD195" s="116">
        <f>IFERROR(IF(AVERAGE('Data mapping by country'!DQ198:DR198)=1,AVERAGE('Data mapping by country'!DQ198:DR198),""),"")</f>
        <v>1</v>
      </c>
      <c r="BE195" s="116">
        <f>IFERROR(IF(AVERAGE('Data mapping by country'!DS198:DT198)=1,AVERAGE('Data mapping by country'!DS198:DT198),""),"")</f>
        <v>1</v>
      </c>
      <c r="BF195" s="116">
        <f>IFERROR(IF(AVERAGE('Data mapping by country'!DU198:DV198)=1,AVERAGE('Data mapping by country'!DU198:DV198),""),"")</f>
        <v>1</v>
      </c>
      <c r="BG195" s="116" t="str">
        <f>IFERROR(IF(AVERAGE('Data mapping by country'!DW198:DX198)=1,AVERAGE('Data mapping by country'!DW198:DX198),""),"")</f>
        <v/>
      </c>
      <c r="BH195" s="116">
        <f>IFERROR(IF(AVERAGE('Data mapping by country'!DY198:DZ198)=1,AVERAGE('Data mapping by country'!DY198:DZ198),""),"")</f>
        <v>1</v>
      </c>
      <c r="BI195" s="116">
        <f>IFERROR(IF(AVERAGE('Data mapping by country'!EA198:EB198)=1,AVERAGE('Data mapping by country'!EA198:EB198),""),"")</f>
        <v>1</v>
      </c>
      <c r="BJ195" s="116">
        <f>IFERROR(IF(AVERAGE('Data mapping by country'!ED198:EE198)=1,AVERAGE('Data mapping by country'!ED198:EE198),""),"")</f>
        <v>1</v>
      </c>
      <c r="BK195" s="116">
        <f>IFERROR(IF(AVERAGE('Data mapping by country'!EF198:EG198)=1,AVERAGE('Data mapping by country'!EF198:EG198),""),"")</f>
        <v>1</v>
      </c>
      <c r="BL195" s="103" t="str">
        <f>IFERROR(IF(AVERAGE('Data mapping by country'!EH198:EI198)=1,AVERAGE('Data mapping by country'!EH198:EI198),""),"")</f>
        <v/>
      </c>
      <c r="BM195" s="98">
        <f t="shared" si="2"/>
        <v>37</v>
      </c>
    </row>
    <row r="196" spans="1:65" ht="25.5" customHeight="1" x14ac:dyDescent="0.25">
      <c r="A196" s="100" t="s">
        <v>1220</v>
      </c>
      <c r="B196" s="119" t="s">
        <v>1219</v>
      </c>
      <c r="C196" s="102">
        <f>IFERROR(IF(AVERAGE('Data mapping by country'!C199:D199)=1,AVERAGE('Data mapping by country'!C199:D199),""),"")</f>
        <v>1</v>
      </c>
      <c r="D196" s="115">
        <f>IFERROR(IF(AVERAGE('Data mapping by country'!E199:F199)=1,AVERAGE('Data mapping by country'!E199:F199),""),"")</f>
        <v>1</v>
      </c>
      <c r="E196" s="115" t="str">
        <f>IFERROR(IF(AVERAGE('Data mapping by country'!G199:H199)=1,AVERAGE('Data mapping by country'!G199:H199),""),"")</f>
        <v/>
      </c>
      <c r="F196" s="116">
        <f>IFERROR(IF(AVERAGE('Data mapping by country'!J199:K199)=1,AVERAGE('Data mapping by country'!J199:K199),""),"")</f>
        <v>1</v>
      </c>
      <c r="G196" s="116">
        <f>IFERROR(IF(AVERAGE('Data mapping by country'!L199:M199)=1,AVERAGE('Data mapping by country'!L199:M199),""),"")</f>
        <v>1</v>
      </c>
      <c r="H196" s="116">
        <f>IFERROR(IF(AVERAGE('Data mapping by country'!N199:O199)=1,AVERAGE('Data mapping by country'!N199:O199),""),"")</f>
        <v>1</v>
      </c>
      <c r="I196" s="116">
        <f>IFERROR(IF(AVERAGE('Data mapping by country'!P199:Q199)=1,AVERAGE('Data mapping by country'!P199:Q199),""),"")</f>
        <v>1</v>
      </c>
      <c r="J196" s="116">
        <f>IFERROR(IF(AVERAGE('Data mapping by country'!R199:S199)=1,AVERAGE('Data mapping by country'!R199:S199),""),"")</f>
        <v>1</v>
      </c>
      <c r="K196" s="116">
        <f>IFERROR(IF(AVERAGE('Data mapping by country'!T199:U199)=1,AVERAGE('Data mapping by country'!T199:U199),""),"")</f>
        <v>1</v>
      </c>
      <c r="L196" s="116">
        <f>IFERROR(IF(AVERAGE('Data mapping by country'!W199:X199)=1,AVERAGE('Data mapping by country'!W199:X199),""),"")</f>
        <v>1</v>
      </c>
      <c r="M196" s="116">
        <f>IFERROR(IF(AVERAGE('Data mapping by country'!Y199:Z199)=1,AVERAGE('Data mapping by country'!Y199:Z199),""),"")</f>
        <v>1</v>
      </c>
      <c r="N196" s="116">
        <f>IFERROR(IF(AVERAGE('Data mapping by country'!AA199:AB199)=1,AVERAGE('Data mapping by country'!AA199:AB199),""),"")</f>
        <v>1</v>
      </c>
      <c r="O196" s="116" t="str">
        <f>IFERROR(IF(AVERAGE('Data mapping by country'!AC199:AD199)=1,AVERAGE('Data mapping by country'!AC199:AD199),""),"")</f>
        <v/>
      </c>
      <c r="P196" s="116">
        <f>IFERROR(IF(AVERAGE('Data mapping by country'!AE199:AF199)=1,AVERAGE('Data mapping by country'!AE199:AF199),""),"")</f>
        <v>1</v>
      </c>
      <c r="Q196" s="116" t="str">
        <f>IFERROR(IF(AVERAGE('Data mapping by country'!AG199:AH199)=1,AVERAGE('Data mapping by country'!AG199:AH199),""),"")</f>
        <v/>
      </c>
      <c r="R196" s="116">
        <f>IFERROR(IF(AVERAGE('Data mapping by country'!AI199:AJ199)=1,AVERAGE('Data mapping by country'!AI199:AJ199),""),"")</f>
        <v>1</v>
      </c>
      <c r="S196" s="116">
        <f>IFERROR(IF(AVERAGE('Data mapping by country'!AK199:AL199)=1,AVERAGE('Data mapping by country'!AK199:AL199),""),"")</f>
        <v>1</v>
      </c>
      <c r="T196" s="116" t="str">
        <f>IFERROR(IF(AVERAGE('Data mapping by country'!AM199:AN199)=1,AVERAGE('Data mapping by country'!AM199:AN199),""),"")</f>
        <v/>
      </c>
      <c r="U196" s="116">
        <f>IFERROR(IF(AVERAGE('Data mapping by country'!AP199:AQ199)=1,AVERAGE('Data mapping by country'!AP199:AQ199),""),"")</f>
        <v>1</v>
      </c>
      <c r="V196" s="116" t="str">
        <f>IFERROR(IF(AVERAGE('Data mapping by country'!AR199:AS199)=1,AVERAGE('Data mapping by country'!AR199:AS199),""),"")</f>
        <v/>
      </c>
      <c r="W196" s="116" t="str">
        <f>IFERROR(IF(AVERAGE('Data mapping by country'!AT199:AU199)=1,AVERAGE('Data mapping by country'!AT199:AU199),""),"")</f>
        <v/>
      </c>
      <c r="X196" s="116">
        <f>IFERROR(IF(AVERAGE('Data mapping by country'!AV199:AW199)=1,AVERAGE('Data mapping by country'!AV199:AW199),""),"")</f>
        <v>1</v>
      </c>
      <c r="Y196" s="116" t="str">
        <f>IFERROR(IF(AVERAGE('Data mapping by country'!AX199:AY199)=1,AVERAGE('Data mapping by country'!AX199:AY199),""),"")</f>
        <v/>
      </c>
      <c r="Z196" s="116">
        <f>IFERROR(IF(AVERAGE('Data mapping by country'!AZ199:BA199)=1,AVERAGE('Data mapping by country'!AZ199:BA199),""),"")</f>
        <v>1</v>
      </c>
      <c r="AA196" s="116" t="str">
        <f>IFERROR(IF(AVERAGE('Data mapping by country'!BB199:BC199)=1,AVERAGE('Data mapping by country'!BB199:BC199),""),"")</f>
        <v/>
      </c>
      <c r="AB196" s="116">
        <f>IFERROR(IF(AVERAGE('Data mapping by country'!BF199:BG199)=1,AVERAGE('Data mapping by country'!BF199:BG199),""),"")</f>
        <v>1</v>
      </c>
      <c r="AC196" s="116" t="str">
        <f>IFERROR(IF(AVERAGE('Data mapping by country'!BH199:BI199)=1,AVERAGE('Data mapping by country'!BH199:BI199),""),"")</f>
        <v/>
      </c>
      <c r="AD196" s="116" t="str">
        <f>IFERROR(IF(AVERAGE('Data mapping by country'!BJ199:BK199)=1,AVERAGE('Data mapping by country'!BJ199:BK199),""),"")</f>
        <v/>
      </c>
      <c r="AE196" s="116" t="str">
        <f>IFERROR(IF(AVERAGE('Data mapping by country'!BL199:BM199)=1,AVERAGE('Data mapping by country'!BL199:BM199),""),"")</f>
        <v/>
      </c>
      <c r="AF196" s="116" t="str">
        <f>IFERROR(IF(AVERAGE('Data mapping by country'!BN199:BO199)=1,AVERAGE('Data mapping by country'!BN199:BO199),""),"")</f>
        <v/>
      </c>
      <c r="AG196" s="116">
        <f>IFERROR(IF(AVERAGE('Data mapping by country'!BQ199:BR199)=1,AVERAGE('Data mapping by country'!BQ199:BR199),""),"")</f>
        <v>1</v>
      </c>
      <c r="AH196" s="116" t="str">
        <f>IFERROR(IF(AVERAGE('Data mapping by country'!BS199:BT199)=1,AVERAGE('Data mapping by country'!BS199:BT199),""),"")</f>
        <v/>
      </c>
      <c r="AI196" s="116">
        <f>IFERROR(IF(AVERAGE('Data mapping by country'!BU199:BV199)=1,AVERAGE('Data mapping by country'!BU199:BV199),""),"")</f>
        <v>1</v>
      </c>
      <c r="AJ196" s="116">
        <f>IFERROR(IF(AVERAGE('Data mapping by country'!BX199:BY199)=1,AVERAGE('Data mapping by country'!BX199:BY199),""),"")</f>
        <v>1</v>
      </c>
      <c r="AK196" s="116">
        <f>IFERROR(IF(AVERAGE('Data mapping by country'!BZ199:CA199)=1,AVERAGE('Data mapping by country'!BZ199:CA199),""),"")</f>
        <v>1</v>
      </c>
      <c r="AL196" s="116" t="str">
        <f>IFERROR(IF(AVERAGE('Data mapping by country'!CB199:CC199)=1,AVERAGE('Data mapping by country'!CB199:CC199),""),"")</f>
        <v/>
      </c>
      <c r="AM196" s="116" t="str">
        <f>IFERROR(IF(AVERAGE('Data mapping by country'!CD199:CE199)=1,AVERAGE('Data mapping by country'!CD199:CE199),""),"")</f>
        <v/>
      </c>
      <c r="AN196" s="116">
        <f>IFERROR(IF(AVERAGE('Data mapping by country'!CF199:CG199)=1,AVERAGE('Data mapping by country'!CF199:CG199),""),"")</f>
        <v>1</v>
      </c>
      <c r="AO196" s="116">
        <f>IFERROR(IF(AVERAGE('Data mapping by country'!CI199:CJ199)=1,AVERAGE('Data mapping by country'!CI199:CJ199),""),"")</f>
        <v>1</v>
      </c>
      <c r="AP196" s="116" t="str">
        <f>IFERROR(IF(AVERAGE('Data mapping by country'!CK199:CL199)=1,AVERAGE('Data mapping by country'!CK199:CL199),""),"")</f>
        <v/>
      </c>
      <c r="AQ196" s="116" t="str">
        <f>IFERROR(IF(AVERAGE('Data mapping by country'!CM199:CN199)=1,AVERAGE('Data mapping by country'!CM199:CN199),""),"")</f>
        <v/>
      </c>
      <c r="AR196" s="116">
        <f>IFERROR(IF(AVERAGE('Data mapping by country'!CP199:CQ199)=1,AVERAGE('Data mapping by country'!CP199:CQ199),""),"")</f>
        <v>1</v>
      </c>
      <c r="AS196" s="116" t="str">
        <f>IFERROR(IF(AVERAGE('Data mapping by country'!CR199:CS199)=1,AVERAGE('Data mapping by country'!CR199:CS199),""),"")</f>
        <v/>
      </c>
      <c r="AT196" s="116" t="str">
        <f>IFERROR(IF(AVERAGE('Data mapping by country'!CV199:CW199)=1,AVERAGE('Data mapping by country'!CV199:CW199),""),"")</f>
        <v/>
      </c>
      <c r="AU196" s="116">
        <f>IFERROR(IF(AVERAGE('Data mapping by country'!CX199:CY199)=1,AVERAGE('Data mapping by country'!CX199:CY199),""),"")</f>
        <v>1</v>
      </c>
      <c r="AV196" s="116">
        <f>IFERROR(IF(AVERAGE('Data mapping by country'!CZ199:DA199)=1,AVERAGE('Data mapping by country'!CZ199:DA199),""),"")</f>
        <v>1</v>
      </c>
      <c r="AW196" s="116" t="str">
        <f>IFERROR(IF(AVERAGE('Data mapping by country'!DB199:DC199)=1,AVERAGE('Data mapping by country'!DB199:DC199),""),"")</f>
        <v/>
      </c>
      <c r="AX196" s="116" t="str">
        <f>IFERROR(IF(AVERAGE('Data mapping by country'!DD199:DE199)=1,AVERAGE('Data mapping by country'!DD199:DE199),""),"")</f>
        <v/>
      </c>
      <c r="AY196" s="116" t="str">
        <f>IFERROR(IF(AVERAGE('Data mapping by country'!DF199:DG199)=1,AVERAGE('Data mapping by country'!DF199:DG199),""),"")</f>
        <v/>
      </c>
      <c r="AZ196" s="116" t="str">
        <f>IFERROR(IF(AVERAGE('Data mapping by country'!DH199:DI199)=1,AVERAGE('Data mapping by country'!DH199:DI199),""),"")</f>
        <v/>
      </c>
      <c r="BA196" s="116">
        <f>IFERROR(IF(AVERAGE('Data mapping by country'!DJ199:DK199)=1,AVERAGE('Data mapping by country'!DJ199:DK199),""),"")</f>
        <v>1</v>
      </c>
      <c r="BB196" s="116" t="str">
        <f>IFERROR(IF(AVERAGE('Data mapping by country'!DL199:DM199)=1,AVERAGE('Data mapping by country'!DL199:DM199),""),"")</f>
        <v/>
      </c>
      <c r="BC196" s="116" t="str">
        <f>IFERROR(IF(AVERAGE('Data mapping by country'!DN199:DO199)=1,AVERAGE('Data mapping by country'!DN199:DO199),""),"")</f>
        <v/>
      </c>
      <c r="BD196" s="116">
        <f>IFERROR(IF(AVERAGE('Data mapping by country'!DQ199:DR199)=1,AVERAGE('Data mapping by country'!DQ199:DR199),""),"")</f>
        <v>1</v>
      </c>
      <c r="BE196" s="116">
        <f>IFERROR(IF(AVERAGE('Data mapping by country'!DS199:DT199)=1,AVERAGE('Data mapping by country'!DS199:DT199),""),"")</f>
        <v>1</v>
      </c>
      <c r="BF196" s="116">
        <f>IFERROR(IF(AVERAGE('Data mapping by country'!DU199:DV199)=1,AVERAGE('Data mapping by country'!DU199:DV199),""),"")</f>
        <v>1</v>
      </c>
      <c r="BG196" s="116" t="str">
        <f>IFERROR(IF(AVERAGE('Data mapping by country'!DW199:DX199)=1,AVERAGE('Data mapping by country'!DW199:DX199),""),"")</f>
        <v/>
      </c>
      <c r="BH196" s="116">
        <f>IFERROR(IF(AVERAGE('Data mapping by country'!DY199:DZ199)=1,AVERAGE('Data mapping by country'!DY199:DZ199),""),"")</f>
        <v>1</v>
      </c>
      <c r="BI196" s="116">
        <f>IFERROR(IF(AVERAGE('Data mapping by country'!EA199:EB199)=1,AVERAGE('Data mapping by country'!EA199:EB199),""),"")</f>
        <v>1</v>
      </c>
      <c r="BJ196" s="116">
        <f>IFERROR(IF(AVERAGE('Data mapping by country'!ED199:EE199)=1,AVERAGE('Data mapping by country'!ED199:EE199),""),"")</f>
        <v>1</v>
      </c>
      <c r="BK196" s="116" t="str">
        <f>IFERROR(IF(AVERAGE('Data mapping by country'!EF199:EG199)=1,AVERAGE('Data mapping by country'!EF199:EG199),""),"")</f>
        <v/>
      </c>
      <c r="BL196" s="103" t="str">
        <f>IFERROR(IF(AVERAGE('Data mapping by country'!EH199:EI199)=1,AVERAGE('Data mapping by country'!EH199:EI199),""),"")</f>
        <v/>
      </c>
      <c r="BM196" s="98">
        <f t="shared" si="2"/>
        <v>34</v>
      </c>
    </row>
    <row r="197" spans="1:65" ht="25.5" customHeight="1" x14ac:dyDescent="0.25">
      <c r="A197" s="99" t="s">
        <v>1218</v>
      </c>
      <c r="B197" s="118" t="s">
        <v>485</v>
      </c>
      <c r="C197" s="102">
        <f>IFERROR(IF(AVERAGE('Data mapping by country'!C200:D200)=1,AVERAGE('Data mapping by country'!C200:D200),""),"")</f>
        <v>1</v>
      </c>
      <c r="D197" s="115">
        <f>IFERROR(IF(AVERAGE('Data mapping by country'!E200:F200)=1,AVERAGE('Data mapping by country'!E200:F200),""),"")</f>
        <v>1</v>
      </c>
      <c r="E197" s="115" t="str">
        <f>IFERROR(IF(AVERAGE('Data mapping by country'!G200:H200)=1,AVERAGE('Data mapping by country'!G200:H200),""),"")</f>
        <v/>
      </c>
      <c r="F197" s="116">
        <f>IFERROR(IF(AVERAGE('Data mapping by country'!J200:K200)=1,AVERAGE('Data mapping by country'!J200:K200),""),"")</f>
        <v>1</v>
      </c>
      <c r="G197" s="116">
        <f>IFERROR(IF(AVERAGE('Data mapping by country'!L200:M200)=1,AVERAGE('Data mapping by country'!L200:M200),""),"")</f>
        <v>1</v>
      </c>
      <c r="H197" s="116" t="str">
        <f>IFERROR(IF(AVERAGE('Data mapping by country'!N200:O200)=1,AVERAGE('Data mapping by country'!N200:O200),""),"")</f>
        <v/>
      </c>
      <c r="I197" s="116">
        <f>IFERROR(IF(AVERAGE('Data mapping by country'!P200:Q200)=1,AVERAGE('Data mapping by country'!P200:Q200),""),"")</f>
        <v>1</v>
      </c>
      <c r="J197" s="116">
        <f>IFERROR(IF(AVERAGE('Data mapping by country'!R200:S200)=1,AVERAGE('Data mapping by country'!R200:S200),""),"")</f>
        <v>1</v>
      </c>
      <c r="K197" s="116">
        <f>IFERROR(IF(AVERAGE('Data mapping by country'!T200:U200)=1,AVERAGE('Data mapping by country'!T200:U200),""),"")</f>
        <v>1</v>
      </c>
      <c r="L197" s="116">
        <f>IFERROR(IF(AVERAGE('Data mapping by country'!W200:X200)=1,AVERAGE('Data mapping by country'!W200:X200),""),"")</f>
        <v>1</v>
      </c>
      <c r="M197" s="116">
        <f>IFERROR(IF(AVERAGE('Data mapping by country'!Y200:Z200)=1,AVERAGE('Data mapping by country'!Y200:Z200),""),"")</f>
        <v>1</v>
      </c>
      <c r="N197" s="116">
        <f>IFERROR(IF(AVERAGE('Data mapping by country'!AA200:AB200)=1,AVERAGE('Data mapping by country'!AA200:AB200),""),"")</f>
        <v>1</v>
      </c>
      <c r="O197" s="116">
        <f>IFERROR(IF(AVERAGE('Data mapping by country'!AC200:AD200)=1,AVERAGE('Data mapping by country'!AC200:AD200),""),"")</f>
        <v>1</v>
      </c>
      <c r="P197" s="116">
        <f>IFERROR(IF(AVERAGE('Data mapping by country'!AE200:AF200)=1,AVERAGE('Data mapping by country'!AE200:AF200),""),"")</f>
        <v>1</v>
      </c>
      <c r="Q197" s="116" t="str">
        <f>IFERROR(IF(AVERAGE('Data mapping by country'!AG200:AH200)=1,AVERAGE('Data mapping by country'!AG200:AH200),""),"")</f>
        <v/>
      </c>
      <c r="R197" s="116">
        <f>IFERROR(IF(AVERAGE('Data mapping by country'!AI200:AJ200)=1,AVERAGE('Data mapping by country'!AI200:AJ200),""),"")</f>
        <v>1</v>
      </c>
      <c r="S197" s="116">
        <f>IFERROR(IF(AVERAGE('Data mapping by country'!AK200:AL200)=1,AVERAGE('Data mapping by country'!AK200:AL200),""),"")</f>
        <v>1</v>
      </c>
      <c r="T197" s="116">
        <f>IFERROR(IF(AVERAGE('Data mapping by country'!AM200:AN200)=1,AVERAGE('Data mapping by country'!AM200:AN200),""),"")</f>
        <v>1</v>
      </c>
      <c r="U197" s="116">
        <f>IFERROR(IF(AVERAGE('Data mapping by country'!AP200:AQ200)=1,AVERAGE('Data mapping by country'!AP200:AQ200),""),"")</f>
        <v>1</v>
      </c>
      <c r="V197" s="116" t="str">
        <f>IFERROR(IF(AVERAGE('Data mapping by country'!AR200:AS200)=1,AVERAGE('Data mapping by country'!AR200:AS200),""),"")</f>
        <v/>
      </c>
      <c r="W197" s="116">
        <f>IFERROR(IF(AVERAGE('Data mapping by country'!AT200:AU200)=1,AVERAGE('Data mapping by country'!AT200:AU200),""),"")</f>
        <v>1</v>
      </c>
      <c r="X197" s="116">
        <f>IFERROR(IF(AVERAGE('Data mapping by country'!AV200:AW200)=1,AVERAGE('Data mapping by country'!AV200:AW200),""),"")</f>
        <v>1</v>
      </c>
      <c r="Y197" s="116">
        <f>IFERROR(IF(AVERAGE('Data mapping by country'!AX200:AY200)=1,AVERAGE('Data mapping by country'!AX200:AY200),""),"")</f>
        <v>1</v>
      </c>
      <c r="Z197" s="116">
        <f>IFERROR(IF(AVERAGE('Data mapping by country'!AZ200:BA200)=1,AVERAGE('Data mapping by country'!AZ200:BA200),""),"")</f>
        <v>1</v>
      </c>
      <c r="AA197" s="116">
        <f>IFERROR(IF(AVERAGE('Data mapping by country'!BB200:BC200)=1,AVERAGE('Data mapping by country'!BB200:BC200),""),"")</f>
        <v>1</v>
      </c>
      <c r="AB197" s="116">
        <f>IFERROR(IF(AVERAGE('Data mapping by country'!BF200:BG200)=1,AVERAGE('Data mapping by country'!BF200:BG200),""),"")</f>
        <v>1</v>
      </c>
      <c r="AC197" s="116" t="str">
        <f>IFERROR(IF(AVERAGE('Data mapping by country'!BH200:BI200)=1,AVERAGE('Data mapping by country'!BH200:BI200),""),"")</f>
        <v/>
      </c>
      <c r="AD197" s="116" t="str">
        <f>IFERROR(IF(AVERAGE('Data mapping by country'!BJ200:BK200)=1,AVERAGE('Data mapping by country'!BJ200:BK200),""),"")</f>
        <v/>
      </c>
      <c r="AE197" s="116" t="str">
        <f>IFERROR(IF(AVERAGE('Data mapping by country'!BL200:BM200)=1,AVERAGE('Data mapping by country'!BL200:BM200),""),"")</f>
        <v/>
      </c>
      <c r="AF197" s="116" t="str">
        <f>IFERROR(IF(AVERAGE('Data mapping by country'!BN200:BO200)=1,AVERAGE('Data mapping by country'!BN200:BO200),""),"")</f>
        <v/>
      </c>
      <c r="AG197" s="116">
        <f>IFERROR(IF(AVERAGE('Data mapping by country'!BQ200:BR200)=1,AVERAGE('Data mapping by country'!BQ200:BR200),""),"")</f>
        <v>1</v>
      </c>
      <c r="AH197" s="116" t="str">
        <f>IFERROR(IF(AVERAGE('Data mapping by country'!BS200:BT200)=1,AVERAGE('Data mapping by country'!BS200:BT200),""),"")</f>
        <v/>
      </c>
      <c r="AI197" s="116">
        <f>IFERROR(IF(AVERAGE('Data mapping by country'!BU200:BV200)=1,AVERAGE('Data mapping by country'!BU200:BV200),""),"")</f>
        <v>1</v>
      </c>
      <c r="AJ197" s="116">
        <f>IFERROR(IF(AVERAGE('Data mapping by country'!BX200:BY200)=1,AVERAGE('Data mapping by country'!BX200:BY200),""),"")</f>
        <v>1</v>
      </c>
      <c r="AK197" s="116">
        <f>IFERROR(IF(AVERAGE('Data mapping by country'!BZ200:CA200)=1,AVERAGE('Data mapping by country'!BZ200:CA200),""),"")</f>
        <v>1</v>
      </c>
      <c r="AL197" s="116" t="str">
        <f>IFERROR(IF(AVERAGE('Data mapping by country'!CB200:CC200)=1,AVERAGE('Data mapping by country'!CB200:CC200),""),"")</f>
        <v/>
      </c>
      <c r="AM197" s="116" t="str">
        <f>IFERROR(IF(AVERAGE('Data mapping by country'!CD200:CE200)=1,AVERAGE('Data mapping by country'!CD200:CE200),""),"")</f>
        <v/>
      </c>
      <c r="AN197" s="116">
        <f>IFERROR(IF(AVERAGE('Data mapping by country'!CF200:CG200)=1,AVERAGE('Data mapping by country'!CF200:CG200),""),"")</f>
        <v>1</v>
      </c>
      <c r="AO197" s="116">
        <f>IFERROR(IF(AVERAGE('Data mapping by country'!CI200:CJ200)=1,AVERAGE('Data mapping by country'!CI200:CJ200),""),"")</f>
        <v>1</v>
      </c>
      <c r="AP197" s="116">
        <f>IFERROR(IF(AVERAGE('Data mapping by country'!CK200:CL200)=1,AVERAGE('Data mapping by country'!CK200:CL200),""),"")</f>
        <v>1</v>
      </c>
      <c r="AQ197" s="116">
        <f>IFERROR(IF(AVERAGE('Data mapping by country'!CM200:CN200)=1,AVERAGE('Data mapping by country'!CM200:CN200),""),"")</f>
        <v>1</v>
      </c>
      <c r="AR197" s="116">
        <f>IFERROR(IF(AVERAGE('Data mapping by country'!CP200:CQ200)=1,AVERAGE('Data mapping by country'!CP200:CQ200),""),"")</f>
        <v>1</v>
      </c>
      <c r="AS197" s="116">
        <f>IFERROR(IF(AVERAGE('Data mapping by country'!CR200:CS200)=1,AVERAGE('Data mapping by country'!CR200:CS200),""),"")</f>
        <v>1</v>
      </c>
      <c r="AT197" s="116" t="str">
        <f>IFERROR(IF(AVERAGE('Data mapping by country'!CV200:CW200)=1,AVERAGE('Data mapping by country'!CV200:CW200),""),"")</f>
        <v/>
      </c>
      <c r="AU197" s="116">
        <f>IFERROR(IF(AVERAGE('Data mapping by country'!CX200:CY200)=1,AVERAGE('Data mapping by country'!CX200:CY200),""),"")</f>
        <v>1</v>
      </c>
      <c r="AV197" s="116">
        <f>IFERROR(IF(AVERAGE('Data mapping by country'!CZ200:DA200)=1,AVERAGE('Data mapping by country'!CZ200:DA200),""),"")</f>
        <v>1</v>
      </c>
      <c r="AW197" s="116">
        <f>IFERROR(IF(AVERAGE('Data mapping by country'!DB200:DC200)=1,AVERAGE('Data mapping by country'!DB200:DC200),""),"")</f>
        <v>1</v>
      </c>
      <c r="AX197" s="116">
        <f>IFERROR(IF(AVERAGE('Data mapping by country'!DD200:DE200)=1,AVERAGE('Data mapping by country'!DD200:DE200),""),"")</f>
        <v>1</v>
      </c>
      <c r="AY197" s="116" t="str">
        <f>IFERROR(IF(AVERAGE('Data mapping by country'!DF200:DG200)=1,AVERAGE('Data mapping by country'!DF200:DG200),""),"")</f>
        <v/>
      </c>
      <c r="AZ197" s="116" t="str">
        <f>IFERROR(IF(AVERAGE('Data mapping by country'!DH200:DI200)=1,AVERAGE('Data mapping by country'!DH200:DI200),""),"")</f>
        <v/>
      </c>
      <c r="BA197" s="116">
        <f>IFERROR(IF(AVERAGE('Data mapping by country'!DJ200:DK200)=1,AVERAGE('Data mapping by country'!DJ200:DK200),""),"")</f>
        <v>1</v>
      </c>
      <c r="BB197" s="116" t="str">
        <f>IFERROR(IF(AVERAGE('Data mapping by country'!DL200:DM200)=1,AVERAGE('Data mapping by country'!DL200:DM200),""),"")</f>
        <v/>
      </c>
      <c r="BC197" s="116" t="str">
        <f>IFERROR(IF(AVERAGE('Data mapping by country'!DN200:DO200)=1,AVERAGE('Data mapping by country'!DN200:DO200),""),"")</f>
        <v/>
      </c>
      <c r="BD197" s="116">
        <f>IFERROR(IF(AVERAGE('Data mapping by country'!DQ200:DR200)=1,AVERAGE('Data mapping by country'!DQ200:DR200),""),"")</f>
        <v>1</v>
      </c>
      <c r="BE197" s="116">
        <f>IFERROR(IF(AVERAGE('Data mapping by country'!DS200:DT200)=1,AVERAGE('Data mapping by country'!DS200:DT200),""),"")</f>
        <v>1</v>
      </c>
      <c r="BF197" s="116">
        <f>IFERROR(IF(AVERAGE('Data mapping by country'!DU200:DV200)=1,AVERAGE('Data mapping by country'!DU200:DV200),""),"")</f>
        <v>1</v>
      </c>
      <c r="BG197" s="116">
        <f>IFERROR(IF(AVERAGE('Data mapping by country'!DW200:DX200)=1,AVERAGE('Data mapping by country'!DW200:DX200),""),"")</f>
        <v>1</v>
      </c>
      <c r="BH197" s="116">
        <f>IFERROR(IF(AVERAGE('Data mapping by country'!DY200:DZ200)=1,AVERAGE('Data mapping by country'!DY200:DZ200),""),"")</f>
        <v>1</v>
      </c>
      <c r="BI197" s="116">
        <f>IFERROR(IF(AVERAGE('Data mapping by country'!EA200:EB200)=1,AVERAGE('Data mapping by country'!EA200:EB200),""),"")</f>
        <v>1</v>
      </c>
      <c r="BJ197" s="116">
        <f>IFERROR(IF(AVERAGE('Data mapping by country'!ED200:EE200)=1,AVERAGE('Data mapping by country'!ED200:EE200),""),"")</f>
        <v>1</v>
      </c>
      <c r="BK197" s="116">
        <f>IFERROR(IF(AVERAGE('Data mapping by country'!EF200:EG200)=1,AVERAGE('Data mapping by country'!EF200:EG200),""),"")</f>
        <v>1</v>
      </c>
      <c r="BL197" s="103">
        <f>IFERROR(IF(AVERAGE('Data mapping by country'!EH200:EI200)=1,AVERAGE('Data mapping by country'!EH200:EI200),""),"")</f>
        <v>1</v>
      </c>
      <c r="BM197" s="98">
        <f t="shared" si="2"/>
        <v>46</v>
      </c>
    </row>
    <row r="198" spans="1:65" ht="25.5" customHeight="1" x14ac:dyDescent="0.25">
      <c r="A198" s="100" t="s">
        <v>1216</v>
      </c>
      <c r="B198" s="119" t="s">
        <v>1215</v>
      </c>
      <c r="C198" s="102">
        <f>IFERROR(IF(AVERAGE('Data mapping by country'!C201:D201)=1,AVERAGE('Data mapping by country'!C201:D201),""),"")</f>
        <v>1</v>
      </c>
      <c r="D198" s="115">
        <f>IFERROR(IF(AVERAGE('Data mapping by country'!E201:F201)=1,AVERAGE('Data mapping by country'!E201:F201),""),"")</f>
        <v>1</v>
      </c>
      <c r="E198" s="115" t="str">
        <f>IFERROR(IF(AVERAGE('Data mapping by country'!G201:H201)=1,AVERAGE('Data mapping by country'!G201:H201),""),"")</f>
        <v/>
      </c>
      <c r="F198" s="116">
        <f>IFERROR(IF(AVERAGE('Data mapping by country'!J201:K201)=1,AVERAGE('Data mapping by country'!J201:K201),""),"")</f>
        <v>1</v>
      </c>
      <c r="G198" s="116">
        <f>IFERROR(IF(AVERAGE('Data mapping by country'!L201:M201)=1,AVERAGE('Data mapping by country'!L201:M201),""),"")</f>
        <v>1</v>
      </c>
      <c r="H198" s="116">
        <f>IFERROR(IF(AVERAGE('Data mapping by country'!N201:O201)=1,AVERAGE('Data mapping by country'!N201:O201),""),"")</f>
        <v>1</v>
      </c>
      <c r="I198" s="116">
        <f>IFERROR(IF(AVERAGE('Data mapping by country'!P201:Q201)=1,AVERAGE('Data mapping by country'!P201:Q201),""),"")</f>
        <v>1</v>
      </c>
      <c r="J198" s="116">
        <f>IFERROR(IF(AVERAGE('Data mapping by country'!R201:S201)=1,AVERAGE('Data mapping by country'!R201:S201),""),"")</f>
        <v>1</v>
      </c>
      <c r="K198" s="116">
        <f>IFERROR(IF(AVERAGE('Data mapping by country'!T201:U201)=1,AVERAGE('Data mapping by country'!T201:U201),""),"")</f>
        <v>1</v>
      </c>
      <c r="L198" s="116">
        <f>IFERROR(IF(AVERAGE('Data mapping by country'!W201:X201)=1,AVERAGE('Data mapping by country'!W201:X201),""),"")</f>
        <v>1</v>
      </c>
      <c r="M198" s="116">
        <f>IFERROR(IF(AVERAGE('Data mapping by country'!Y201:Z201)=1,AVERAGE('Data mapping by country'!Y201:Z201),""),"")</f>
        <v>1</v>
      </c>
      <c r="N198" s="116">
        <f>IFERROR(IF(AVERAGE('Data mapping by country'!AA201:AB201)=1,AVERAGE('Data mapping by country'!AA201:AB201),""),"")</f>
        <v>1</v>
      </c>
      <c r="O198" s="116" t="str">
        <f>IFERROR(IF(AVERAGE('Data mapping by country'!AC201:AD201)=1,AVERAGE('Data mapping by country'!AC201:AD201),""),"")</f>
        <v/>
      </c>
      <c r="P198" s="116">
        <f>IFERROR(IF(AVERAGE('Data mapping by country'!AE201:AF201)=1,AVERAGE('Data mapping by country'!AE201:AF201),""),"")</f>
        <v>1</v>
      </c>
      <c r="Q198" s="116" t="str">
        <f>IFERROR(IF(AVERAGE('Data mapping by country'!AG201:AH201)=1,AVERAGE('Data mapping by country'!AG201:AH201),""),"")</f>
        <v/>
      </c>
      <c r="R198" s="116">
        <f>IFERROR(IF(AVERAGE('Data mapping by country'!AI201:AJ201)=1,AVERAGE('Data mapping by country'!AI201:AJ201),""),"")</f>
        <v>1</v>
      </c>
      <c r="S198" s="116">
        <f>IFERROR(IF(AVERAGE('Data mapping by country'!AK201:AL201)=1,AVERAGE('Data mapping by country'!AK201:AL201),""),"")</f>
        <v>1</v>
      </c>
      <c r="T198" s="116" t="str">
        <f>IFERROR(IF(AVERAGE('Data mapping by country'!AM201:AN201)=1,AVERAGE('Data mapping by country'!AM201:AN201),""),"")</f>
        <v/>
      </c>
      <c r="U198" s="116">
        <f>IFERROR(IF(AVERAGE('Data mapping by country'!AP201:AQ201)=1,AVERAGE('Data mapping by country'!AP201:AQ201),""),"")</f>
        <v>1</v>
      </c>
      <c r="V198" s="116" t="str">
        <f>IFERROR(IF(AVERAGE('Data mapping by country'!AR201:AS201)=1,AVERAGE('Data mapping by country'!AR201:AS201),""),"")</f>
        <v/>
      </c>
      <c r="W198" s="116" t="str">
        <f>IFERROR(IF(AVERAGE('Data mapping by country'!AT201:AU201)=1,AVERAGE('Data mapping by country'!AT201:AU201),""),"")</f>
        <v/>
      </c>
      <c r="X198" s="116">
        <f>IFERROR(IF(AVERAGE('Data mapping by country'!AV201:AW201)=1,AVERAGE('Data mapping by country'!AV201:AW201),""),"")</f>
        <v>1</v>
      </c>
      <c r="Y198" s="116" t="str">
        <f>IFERROR(IF(AVERAGE('Data mapping by country'!AX201:AY201)=1,AVERAGE('Data mapping by country'!AX201:AY201),""),"")</f>
        <v/>
      </c>
      <c r="Z198" s="116">
        <f>IFERROR(IF(AVERAGE('Data mapping by country'!AZ201:BA201)=1,AVERAGE('Data mapping by country'!AZ201:BA201),""),"")</f>
        <v>1</v>
      </c>
      <c r="AA198" s="116" t="str">
        <f>IFERROR(IF(AVERAGE('Data mapping by country'!BB201:BC201)=1,AVERAGE('Data mapping by country'!BB201:BC201),""),"")</f>
        <v/>
      </c>
      <c r="AB198" s="116">
        <f>IFERROR(IF(AVERAGE('Data mapping by country'!BF201:BG201)=1,AVERAGE('Data mapping by country'!BF201:BG201),""),"")</f>
        <v>1</v>
      </c>
      <c r="AC198" s="116" t="str">
        <f>IFERROR(IF(AVERAGE('Data mapping by country'!BH201:BI201)=1,AVERAGE('Data mapping by country'!BH201:BI201),""),"")</f>
        <v/>
      </c>
      <c r="AD198" s="116" t="str">
        <f>IFERROR(IF(AVERAGE('Data mapping by country'!BJ201:BK201)=1,AVERAGE('Data mapping by country'!BJ201:BK201),""),"")</f>
        <v/>
      </c>
      <c r="AE198" s="116" t="str">
        <f>IFERROR(IF(AVERAGE('Data mapping by country'!BL201:BM201)=1,AVERAGE('Data mapping by country'!BL201:BM201),""),"")</f>
        <v/>
      </c>
      <c r="AF198" s="116" t="str">
        <f>IFERROR(IF(AVERAGE('Data mapping by country'!BN201:BO201)=1,AVERAGE('Data mapping by country'!BN201:BO201),""),"")</f>
        <v/>
      </c>
      <c r="AG198" s="116">
        <f>IFERROR(IF(AVERAGE('Data mapping by country'!BQ201:BR201)=1,AVERAGE('Data mapping by country'!BQ201:BR201),""),"")</f>
        <v>1</v>
      </c>
      <c r="AH198" s="116" t="str">
        <f>IFERROR(IF(AVERAGE('Data mapping by country'!BS201:BT201)=1,AVERAGE('Data mapping by country'!BS201:BT201),""),"")</f>
        <v/>
      </c>
      <c r="AI198" s="116">
        <f>IFERROR(IF(AVERAGE('Data mapping by country'!BU201:BV201)=1,AVERAGE('Data mapping by country'!BU201:BV201),""),"")</f>
        <v>1</v>
      </c>
      <c r="AJ198" s="116">
        <f>IFERROR(IF(AVERAGE('Data mapping by country'!BX201:BY201)=1,AVERAGE('Data mapping by country'!BX201:BY201),""),"")</f>
        <v>1</v>
      </c>
      <c r="AK198" s="116">
        <f>IFERROR(IF(AVERAGE('Data mapping by country'!BZ201:CA201)=1,AVERAGE('Data mapping by country'!BZ201:CA201),""),"")</f>
        <v>1</v>
      </c>
      <c r="AL198" s="116" t="str">
        <f>IFERROR(IF(AVERAGE('Data mapping by country'!CB201:CC201)=1,AVERAGE('Data mapping by country'!CB201:CC201),""),"")</f>
        <v/>
      </c>
      <c r="AM198" s="116" t="str">
        <f>IFERROR(IF(AVERAGE('Data mapping by country'!CD201:CE201)=1,AVERAGE('Data mapping by country'!CD201:CE201),""),"")</f>
        <v/>
      </c>
      <c r="AN198" s="116">
        <f>IFERROR(IF(AVERAGE('Data mapping by country'!CF201:CG201)=1,AVERAGE('Data mapping by country'!CF201:CG201),""),"")</f>
        <v>1</v>
      </c>
      <c r="AO198" s="116">
        <f>IFERROR(IF(AVERAGE('Data mapping by country'!CI201:CJ201)=1,AVERAGE('Data mapping by country'!CI201:CJ201),""),"")</f>
        <v>1</v>
      </c>
      <c r="AP198" s="116" t="str">
        <f>IFERROR(IF(AVERAGE('Data mapping by country'!CK201:CL201)=1,AVERAGE('Data mapping by country'!CK201:CL201),""),"")</f>
        <v/>
      </c>
      <c r="AQ198" s="116" t="str">
        <f>IFERROR(IF(AVERAGE('Data mapping by country'!CM201:CN201)=1,AVERAGE('Data mapping by country'!CM201:CN201),""),"")</f>
        <v/>
      </c>
      <c r="AR198" s="116">
        <f>IFERROR(IF(AVERAGE('Data mapping by country'!CP201:CQ201)=1,AVERAGE('Data mapping by country'!CP201:CQ201),""),"")</f>
        <v>1</v>
      </c>
      <c r="AS198" s="116" t="str">
        <f>IFERROR(IF(AVERAGE('Data mapping by country'!CR201:CS201)=1,AVERAGE('Data mapping by country'!CR201:CS201),""),"")</f>
        <v/>
      </c>
      <c r="AT198" s="116" t="str">
        <f>IFERROR(IF(AVERAGE('Data mapping by country'!CV201:CW201)=1,AVERAGE('Data mapping by country'!CV201:CW201),""),"")</f>
        <v/>
      </c>
      <c r="AU198" s="116">
        <f>IFERROR(IF(AVERAGE('Data mapping by country'!CX201:CY201)=1,AVERAGE('Data mapping by country'!CX201:CY201),""),"")</f>
        <v>1</v>
      </c>
      <c r="AV198" s="116">
        <f>IFERROR(IF(AVERAGE('Data mapping by country'!CZ201:DA201)=1,AVERAGE('Data mapping by country'!CZ201:DA201),""),"")</f>
        <v>1</v>
      </c>
      <c r="AW198" s="116" t="str">
        <f>IFERROR(IF(AVERAGE('Data mapping by country'!DB201:DC201)=1,AVERAGE('Data mapping by country'!DB201:DC201),""),"")</f>
        <v/>
      </c>
      <c r="AX198" s="116">
        <f>IFERROR(IF(AVERAGE('Data mapping by country'!DD201:DE201)=1,AVERAGE('Data mapping by country'!DD201:DE201),""),"")</f>
        <v>1</v>
      </c>
      <c r="AY198" s="116" t="str">
        <f>IFERROR(IF(AVERAGE('Data mapping by country'!DF201:DG201)=1,AVERAGE('Data mapping by country'!DF201:DG201),""),"")</f>
        <v/>
      </c>
      <c r="AZ198" s="116" t="str">
        <f>IFERROR(IF(AVERAGE('Data mapping by country'!DH201:DI201)=1,AVERAGE('Data mapping by country'!DH201:DI201),""),"")</f>
        <v/>
      </c>
      <c r="BA198" s="116">
        <f>IFERROR(IF(AVERAGE('Data mapping by country'!DJ201:DK201)=1,AVERAGE('Data mapping by country'!DJ201:DK201),""),"")</f>
        <v>1</v>
      </c>
      <c r="BB198" s="116" t="str">
        <f>IFERROR(IF(AVERAGE('Data mapping by country'!DL201:DM201)=1,AVERAGE('Data mapping by country'!DL201:DM201),""),"")</f>
        <v/>
      </c>
      <c r="BC198" s="116" t="str">
        <f>IFERROR(IF(AVERAGE('Data mapping by country'!DN201:DO201)=1,AVERAGE('Data mapping by country'!DN201:DO201),""),"")</f>
        <v/>
      </c>
      <c r="BD198" s="116">
        <f>IFERROR(IF(AVERAGE('Data mapping by country'!DQ201:DR201)=1,AVERAGE('Data mapping by country'!DQ201:DR201),""),"")</f>
        <v>1</v>
      </c>
      <c r="BE198" s="116">
        <f>IFERROR(IF(AVERAGE('Data mapping by country'!DS201:DT201)=1,AVERAGE('Data mapping by country'!DS201:DT201),""),"")</f>
        <v>1</v>
      </c>
      <c r="BF198" s="116">
        <f>IFERROR(IF(AVERAGE('Data mapping by country'!DU201:DV201)=1,AVERAGE('Data mapping by country'!DU201:DV201),""),"")</f>
        <v>1</v>
      </c>
      <c r="BG198" s="116" t="str">
        <f>IFERROR(IF(AVERAGE('Data mapping by country'!DW201:DX201)=1,AVERAGE('Data mapping by country'!DW201:DX201),""),"")</f>
        <v/>
      </c>
      <c r="BH198" s="116" t="str">
        <f>IFERROR(IF(AVERAGE('Data mapping by country'!DY201:DZ201)=1,AVERAGE('Data mapping by country'!DY201:DZ201),""),"")</f>
        <v/>
      </c>
      <c r="BI198" s="116">
        <f>IFERROR(IF(AVERAGE('Data mapping by country'!EA201:EB201)=1,AVERAGE('Data mapping by country'!EA201:EB201),""),"")</f>
        <v>1</v>
      </c>
      <c r="BJ198" s="116">
        <f>IFERROR(IF(AVERAGE('Data mapping by country'!ED201:EE201)=1,AVERAGE('Data mapping by country'!ED201:EE201),""),"")</f>
        <v>1</v>
      </c>
      <c r="BK198" s="116">
        <f>IFERROR(IF(AVERAGE('Data mapping by country'!EF201:EG201)=1,AVERAGE('Data mapping by country'!EF201:EG201),""),"")</f>
        <v>1</v>
      </c>
      <c r="BL198" s="103" t="str">
        <f>IFERROR(IF(AVERAGE('Data mapping by country'!EH201:EI201)=1,AVERAGE('Data mapping by country'!EH201:EI201),""),"")</f>
        <v/>
      </c>
      <c r="BM198" s="98">
        <f t="shared" ref="BM198:BM235" si="3">SUM(C198:BL198)</f>
        <v>35</v>
      </c>
    </row>
    <row r="199" spans="1:65" ht="25.5" customHeight="1" x14ac:dyDescent="0.25">
      <c r="A199" s="100" t="s">
        <v>1214</v>
      </c>
      <c r="B199" s="119" t="s">
        <v>1213</v>
      </c>
      <c r="C199" s="102">
        <f>IFERROR(IF(AVERAGE('Data mapping by country'!C202:D202)=1,AVERAGE('Data mapping by country'!C202:D202),""),"")</f>
        <v>1</v>
      </c>
      <c r="D199" s="115">
        <f>IFERROR(IF(AVERAGE('Data mapping by country'!E202:F202)=1,AVERAGE('Data mapping by country'!E202:F202),""),"")</f>
        <v>1</v>
      </c>
      <c r="E199" s="115" t="str">
        <f>IFERROR(IF(AVERAGE('Data mapping by country'!G202:H202)=1,AVERAGE('Data mapping by country'!G202:H202),""),"")</f>
        <v/>
      </c>
      <c r="F199" s="116">
        <f>IFERROR(IF(AVERAGE('Data mapping by country'!J202:K202)=1,AVERAGE('Data mapping by country'!J202:K202),""),"")</f>
        <v>1</v>
      </c>
      <c r="G199" s="116" t="str">
        <f>IFERROR(IF(AVERAGE('Data mapping by country'!L202:M202)=1,AVERAGE('Data mapping by country'!L202:M202),""),"")</f>
        <v/>
      </c>
      <c r="H199" s="116">
        <f>IFERROR(IF(AVERAGE('Data mapping by country'!N202:O202)=1,AVERAGE('Data mapping by country'!N202:O202),""),"")</f>
        <v>1</v>
      </c>
      <c r="I199" s="116">
        <f>IFERROR(IF(AVERAGE('Data mapping by country'!P202:Q202)=1,AVERAGE('Data mapping by country'!P202:Q202),""),"")</f>
        <v>1</v>
      </c>
      <c r="J199" s="116">
        <f>IFERROR(IF(AVERAGE('Data mapping by country'!R202:S202)=1,AVERAGE('Data mapping by country'!R202:S202),""),"")</f>
        <v>1</v>
      </c>
      <c r="K199" s="116" t="str">
        <f>IFERROR(IF(AVERAGE('Data mapping by country'!T202:U202)=1,AVERAGE('Data mapping by country'!T202:U202),""),"")</f>
        <v/>
      </c>
      <c r="L199" s="116">
        <f>IFERROR(IF(AVERAGE('Data mapping by country'!W202:X202)=1,AVERAGE('Data mapping by country'!W202:X202),""),"")</f>
        <v>1</v>
      </c>
      <c r="M199" s="116">
        <f>IFERROR(IF(AVERAGE('Data mapping by country'!Y202:Z202)=1,AVERAGE('Data mapping by country'!Y202:Z202),""),"")</f>
        <v>1</v>
      </c>
      <c r="N199" s="116">
        <f>IFERROR(IF(AVERAGE('Data mapping by country'!AA202:AB202)=1,AVERAGE('Data mapping by country'!AA202:AB202),""),"")</f>
        <v>1</v>
      </c>
      <c r="O199" s="116" t="str">
        <f>IFERROR(IF(AVERAGE('Data mapping by country'!AC202:AD202)=1,AVERAGE('Data mapping by country'!AC202:AD202),""),"")</f>
        <v/>
      </c>
      <c r="P199" s="116">
        <f>IFERROR(IF(AVERAGE('Data mapping by country'!AE202:AF202)=1,AVERAGE('Data mapping by country'!AE202:AF202),""),"")</f>
        <v>1</v>
      </c>
      <c r="Q199" s="116" t="str">
        <f>IFERROR(IF(AVERAGE('Data mapping by country'!AG202:AH202)=1,AVERAGE('Data mapping by country'!AG202:AH202),""),"")</f>
        <v/>
      </c>
      <c r="R199" s="116">
        <f>IFERROR(IF(AVERAGE('Data mapping by country'!AI202:AJ202)=1,AVERAGE('Data mapping by country'!AI202:AJ202),""),"")</f>
        <v>1</v>
      </c>
      <c r="S199" s="116">
        <f>IFERROR(IF(AVERAGE('Data mapping by country'!AK202:AL202)=1,AVERAGE('Data mapping by country'!AK202:AL202),""),"")</f>
        <v>1</v>
      </c>
      <c r="T199" s="116" t="str">
        <f>IFERROR(IF(AVERAGE('Data mapping by country'!AM202:AN202)=1,AVERAGE('Data mapping by country'!AM202:AN202),""),"")</f>
        <v/>
      </c>
      <c r="U199" s="116">
        <f>IFERROR(IF(AVERAGE('Data mapping by country'!AP202:AQ202)=1,AVERAGE('Data mapping by country'!AP202:AQ202),""),"")</f>
        <v>1</v>
      </c>
      <c r="V199" s="116" t="str">
        <f>IFERROR(IF(AVERAGE('Data mapping by country'!AR202:AS202)=1,AVERAGE('Data mapping by country'!AR202:AS202),""),"")</f>
        <v/>
      </c>
      <c r="W199" s="116" t="str">
        <f>IFERROR(IF(AVERAGE('Data mapping by country'!AT202:AU202)=1,AVERAGE('Data mapping by country'!AT202:AU202),""),"")</f>
        <v/>
      </c>
      <c r="X199" s="116">
        <f>IFERROR(IF(AVERAGE('Data mapping by country'!AV202:AW202)=1,AVERAGE('Data mapping by country'!AV202:AW202),""),"")</f>
        <v>1</v>
      </c>
      <c r="Y199" s="116" t="str">
        <f>IFERROR(IF(AVERAGE('Data mapping by country'!AX202:AY202)=1,AVERAGE('Data mapping by country'!AX202:AY202),""),"")</f>
        <v/>
      </c>
      <c r="Z199" s="116" t="str">
        <f>IFERROR(IF(AVERAGE('Data mapping by country'!AZ202:BA202)=1,AVERAGE('Data mapping by country'!AZ202:BA202),""),"")</f>
        <v/>
      </c>
      <c r="AA199" s="116" t="str">
        <f>IFERROR(IF(AVERAGE('Data mapping by country'!BB202:BC202)=1,AVERAGE('Data mapping by country'!BB202:BC202),""),"")</f>
        <v/>
      </c>
      <c r="AB199" s="116">
        <f>IFERROR(IF(AVERAGE('Data mapping by country'!BF202:BG202)=1,AVERAGE('Data mapping by country'!BF202:BG202),""),"")</f>
        <v>1</v>
      </c>
      <c r="AC199" s="116" t="str">
        <f>IFERROR(IF(AVERAGE('Data mapping by country'!BH202:BI202)=1,AVERAGE('Data mapping by country'!BH202:BI202),""),"")</f>
        <v/>
      </c>
      <c r="AD199" s="116" t="str">
        <f>IFERROR(IF(AVERAGE('Data mapping by country'!BJ202:BK202)=1,AVERAGE('Data mapping by country'!BJ202:BK202),""),"")</f>
        <v/>
      </c>
      <c r="AE199" s="116" t="str">
        <f>IFERROR(IF(AVERAGE('Data mapping by country'!BL202:BM202)=1,AVERAGE('Data mapping by country'!BL202:BM202),""),"")</f>
        <v/>
      </c>
      <c r="AF199" s="116" t="str">
        <f>IFERROR(IF(AVERAGE('Data mapping by country'!BN202:BO202)=1,AVERAGE('Data mapping by country'!BN202:BO202),""),"")</f>
        <v/>
      </c>
      <c r="AG199" s="116">
        <f>IFERROR(IF(AVERAGE('Data mapping by country'!BQ202:BR202)=1,AVERAGE('Data mapping by country'!BQ202:BR202),""),"")</f>
        <v>1</v>
      </c>
      <c r="AH199" s="116" t="str">
        <f>IFERROR(IF(AVERAGE('Data mapping by country'!BS202:BT202)=1,AVERAGE('Data mapping by country'!BS202:BT202),""),"")</f>
        <v/>
      </c>
      <c r="AI199" s="116">
        <f>IFERROR(IF(AVERAGE('Data mapping by country'!BU202:BV202)=1,AVERAGE('Data mapping by country'!BU202:BV202),""),"")</f>
        <v>1</v>
      </c>
      <c r="AJ199" s="116" t="str">
        <f>IFERROR(IF(AVERAGE('Data mapping by country'!BX202:BY202)=1,AVERAGE('Data mapping by country'!BX202:BY202),""),"")</f>
        <v/>
      </c>
      <c r="AK199" s="116" t="str">
        <f>IFERROR(IF(AVERAGE('Data mapping by country'!BZ202:CA202)=1,AVERAGE('Data mapping by country'!BZ202:CA202),""),"")</f>
        <v/>
      </c>
      <c r="AL199" s="116" t="str">
        <f>IFERROR(IF(AVERAGE('Data mapping by country'!CB202:CC202)=1,AVERAGE('Data mapping by country'!CB202:CC202),""),"")</f>
        <v/>
      </c>
      <c r="AM199" s="116" t="str">
        <f>IFERROR(IF(AVERAGE('Data mapping by country'!CD202:CE202)=1,AVERAGE('Data mapping by country'!CD202:CE202),""),"")</f>
        <v/>
      </c>
      <c r="AN199" s="116">
        <f>IFERROR(IF(AVERAGE('Data mapping by country'!CF202:CG202)=1,AVERAGE('Data mapping by country'!CF202:CG202),""),"")</f>
        <v>1</v>
      </c>
      <c r="AO199" s="116">
        <f>IFERROR(IF(AVERAGE('Data mapping by country'!CI202:CJ202)=1,AVERAGE('Data mapping by country'!CI202:CJ202),""),"")</f>
        <v>1</v>
      </c>
      <c r="AP199" s="116" t="str">
        <f>IFERROR(IF(AVERAGE('Data mapping by country'!CK202:CL202)=1,AVERAGE('Data mapping by country'!CK202:CL202),""),"")</f>
        <v/>
      </c>
      <c r="AQ199" s="116" t="str">
        <f>IFERROR(IF(AVERAGE('Data mapping by country'!CM202:CN202)=1,AVERAGE('Data mapping by country'!CM202:CN202),""),"")</f>
        <v/>
      </c>
      <c r="AR199" s="116">
        <f>IFERROR(IF(AVERAGE('Data mapping by country'!CP202:CQ202)=1,AVERAGE('Data mapping by country'!CP202:CQ202),""),"")</f>
        <v>1</v>
      </c>
      <c r="AS199" s="116" t="str">
        <f>IFERROR(IF(AVERAGE('Data mapping by country'!CR202:CS202)=1,AVERAGE('Data mapping by country'!CR202:CS202),""),"")</f>
        <v/>
      </c>
      <c r="AT199" s="116" t="str">
        <f>IFERROR(IF(AVERAGE('Data mapping by country'!CV202:CW202)=1,AVERAGE('Data mapping by country'!CV202:CW202),""),"")</f>
        <v/>
      </c>
      <c r="AU199" s="116" t="str">
        <f>IFERROR(IF(AVERAGE('Data mapping by country'!CX202:CY202)=1,AVERAGE('Data mapping by country'!CX202:CY202),""),"")</f>
        <v/>
      </c>
      <c r="AV199" s="116" t="str">
        <f>IFERROR(IF(AVERAGE('Data mapping by country'!CZ202:DA202)=1,AVERAGE('Data mapping by country'!CZ202:DA202),""),"")</f>
        <v/>
      </c>
      <c r="AW199" s="116" t="str">
        <f>IFERROR(IF(AVERAGE('Data mapping by country'!DB202:DC202)=1,AVERAGE('Data mapping by country'!DB202:DC202),""),"")</f>
        <v/>
      </c>
      <c r="AX199" s="116">
        <f>IFERROR(IF(AVERAGE('Data mapping by country'!DD202:DE202)=1,AVERAGE('Data mapping by country'!DD202:DE202),""),"")</f>
        <v>1</v>
      </c>
      <c r="AY199" s="116" t="str">
        <f>IFERROR(IF(AVERAGE('Data mapping by country'!DF202:DG202)=1,AVERAGE('Data mapping by country'!DF202:DG202),""),"")</f>
        <v/>
      </c>
      <c r="AZ199" s="116" t="str">
        <f>IFERROR(IF(AVERAGE('Data mapping by country'!DH202:DI202)=1,AVERAGE('Data mapping by country'!DH202:DI202),""),"")</f>
        <v/>
      </c>
      <c r="BA199" s="116">
        <f>IFERROR(IF(AVERAGE('Data mapping by country'!DJ202:DK202)=1,AVERAGE('Data mapping by country'!DJ202:DK202),""),"")</f>
        <v>1</v>
      </c>
      <c r="BB199" s="116" t="str">
        <f>IFERROR(IF(AVERAGE('Data mapping by country'!DL202:DM202)=1,AVERAGE('Data mapping by country'!DL202:DM202),""),"")</f>
        <v/>
      </c>
      <c r="BC199" s="116" t="str">
        <f>IFERROR(IF(AVERAGE('Data mapping by country'!DN202:DO202)=1,AVERAGE('Data mapping by country'!DN202:DO202),""),"")</f>
        <v/>
      </c>
      <c r="BD199" s="116" t="str">
        <f>IFERROR(IF(AVERAGE('Data mapping by country'!DQ202:DR202)=1,AVERAGE('Data mapping by country'!DQ202:DR202),""),"")</f>
        <v/>
      </c>
      <c r="BE199" s="116" t="str">
        <f>IFERROR(IF(AVERAGE('Data mapping by country'!DS202:DT202)=1,AVERAGE('Data mapping by country'!DS202:DT202),""),"")</f>
        <v/>
      </c>
      <c r="BF199" s="116" t="str">
        <f>IFERROR(IF(AVERAGE('Data mapping by country'!DU202:DV202)=1,AVERAGE('Data mapping by country'!DU202:DV202),""),"")</f>
        <v/>
      </c>
      <c r="BG199" s="116">
        <f>IFERROR(IF(AVERAGE('Data mapping by country'!DW202:DX202)=1,AVERAGE('Data mapping by country'!DW202:DX202),""),"")</f>
        <v>1</v>
      </c>
      <c r="BH199" s="116">
        <f>IFERROR(IF(AVERAGE('Data mapping by country'!DY202:DZ202)=1,AVERAGE('Data mapping by country'!DY202:DZ202),""),"")</f>
        <v>1</v>
      </c>
      <c r="BI199" s="116" t="str">
        <f>IFERROR(IF(AVERAGE('Data mapping by country'!EA202:EB202)=1,AVERAGE('Data mapping by country'!EA202:EB202),""),"")</f>
        <v/>
      </c>
      <c r="BJ199" s="116">
        <f>IFERROR(IF(AVERAGE('Data mapping by country'!ED202:EE202)=1,AVERAGE('Data mapping by country'!ED202:EE202),""),"")</f>
        <v>1</v>
      </c>
      <c r="BK199" s="116" t="str">
        <f>IFERROR(IF(AVERAGE('Data mapping by country'!EF202:EG202)=1,AVERAGE('Data mapping by country'!EF202:EG202),""),"")</f>
        <v/>
      </c>
      <c r="BL199" s="103">
        <f>IFERROR(IF(AVERAGE('Data mapping by country'!EH202:EI202)=1,AVERAGE('Data mapping by country'!EH202:EI202),""),"")</f>
        <v>1</v>
      </c>
      <c r="BM199" s="98">
        <f t="shared" si="3"/>
        <v>26</v>
      </c>
    </row>
    <row r="200" spans="1:65" ht="25.5" customHeight="1" x14ac:dyDescent="0.25">
      <c r="A200" s="100" t="s">
        <v>1212</v>
      </c>
      <c r="B200" s="119" t="s">
        <v>1211</v>
      </c>
      <c r="C200" s="102">
        <f>IFERROR(IF(AVERAGE('Data mapping by country'!C203:D203)=1,AVERAGE('Data mapping by country'!C203:D203),""),"")</f>
        <v>1</v>
      </c>
      <c r="D200" s="115">
        <f>IFERROR(IF(AVERAGE('Data mapping by country'!E203:F203)=1,AVERAGE('Data mapping by country'!E203:F203),""),"")</f>
        <v>1</v>
      </c>
      <c r="E200" s="115" t="str">
        <f>IFERROR(IF(AVERAGE('Data mapping by country'!G203:H203)=1,AVERAGE('Data mapping by country'!G203:H203),""),"")</f>
        <v/>
      </c>
      <c r="F200" s="116">
        <f>IFERROR(IF(AVERAGE('Data mapping by country'!J203:K203)=1,AVERAGE('Data mapping by country'!J203:K203),""),"")</f>
        <v>1</v>
      </c>
      <c r="G200" s="116" t="str">
        <f>IFERROR(IF(AVERAGE('Data mapping by country'!L203:M203)=1,AVERAGE('Data mapping by country'!L203:M203),""),"")</f>
        <v/>
      </c>
      <c r="H200" s="116">
        <f>IFERROR(IF(AVERAGE('Data mapping by country'!N203:O203)=1,AVERAGE('Data mapping by country'!N203:O203),""),"")</f>
        <v>1</v>
      </c>
      <c r="I200" s="116">
        <f>IFERROR(IF(AVERAGE('Data mapping by country'!P203:Q203)=1,AVERAGE('Data mapping by country'!P203:Q203),""),"")</f>
        <v>1</v>
      </c>
      <c r="J200" s="116">
        <f>IFERROR(IF(AVERAGE('Data mapping by country'!R203:S203)=1,AVERAGE('Data mapping by country'!R203:S203),""),"")</f>
        <v>1</v>
      </c>
      <c r="K200" s="116" t="str">
        <f>IFERROR(IF(AVERAGE('Data mapping by country'!T203:U203)=1,AVERAGE('Data mapping by country'!T203:U203),""),"")</f>
        <v/>
      </c>
      <c r="L200" s="116">
        <f>IFERROR(IF(AVERAGE('Data mapping by country'!W203:X203)=1,AVERAGE('Data mapping by country'!W203:X203),""),"")</f>
        <v>1</v>
      </c>
      <c r="M200" s="116">
        <f>IFERROR(IF(AVERAGE('Data mapping by country'!Y203:Z203)=1,AVERAGE('Data mapping by country'!Y203:Z203),""),"")</f>
        <v>1</v>
      </c>
      <c r="N200" s="116">
        <f>IFERROR(IF(AVERAGE('Data mapping by country'!AA203:AB203)=1,AVERAGE('Data mapping by country'!AA203:AB203),""),"")</f>
        <v>1</v>
      </c>
      <c r="O200" s="116" t="str">
        <f>IFERROR(IF(AVERAGE('Data mapping by country'!AC203:AD203)=1,AVERAGE('Data mapping by country'!AC203:AD203),""),"")</f>
        <v/>
      </c>
      <c r="P200" s="116">
        <f>IFERROR(IF(AVERAGE('Data mapping by country'!AE203:AF203)=1,AVERAGE('Data mapping by country'!AE203:AF203),""),"")</f>
        <v>1</v>
      </c>
      <c r="Q200" s="116" t="str">
        <f>IFERROR(IF(AVERAGE('Data mapping by country'!AG203:AH203)=1,AVERAGE('Data mapping by country'!AG203:AH203),""),"")</f>
        <v/>
      </c>
      <c r="R200" s="116">
        <f>IFERROR(IF(AVERAGE('Data mapping by country'!AI203:AJ203)=1,AVERAGE('Data mapping by country'!AI203:AJ203),""),"")</f>
        <v>1</v>
      </c>
      <c r="S200" s="116">
        <f>IFERROR(IF(AVERAGE('Data mapping by country'!AK203:AL203)=1,AVERAGE('Data mapping by country'!AK203:AL203),""),"")</f>
        <v>1</v>
      </c>
      <c r="T200" s="116" t="str">
        <f>IFERROR(IF(AVERAGE('Data mapping by country'!AM203:AN203)=1,AVERAGE('Data mapping by country'!AM203:AN203),""),"")</f>
        <v/>
      </c>
      <c r="U200" s="116">
        <f>IFERROR(IF(AVERAGE('Data mapping by country'!AP203:AQ203)=1,AVERAGE('Data mapping by country'!AP203:AQ203),""),"")</f>
        <v>1</v>
      </c>
      <c r="V200" s="116" t="str">
        <f>IFERROR(IF(AVERAGE('Data mapping by country'!AR203:AS203)=1,AVERAGE('Data mapping by country'!AR203:AS203),""),"")</f>
        <v/>
      </c>
      <c r="W200" s="116" t="str">
        <f>IFERROR(IF(AVERAGE('Data mapping by country'!AT203:AU203)=1,AVERAGE('Data mapping by country'!AT203:AU203),""),"")</f>
        <v/>
      </c>
      <c r="X200" s="116">
        <f>IFERROR(IF(AVERAGE('Data mapping by country'!AV203:AW203)=1,AVERAGE('Data mapping by country'!AV203:AW203),""),"")</f>
        <v>1</v>
      </c>
      <c r="Y200" s="116" t="str">
        <f>IFERROR(IF(AVERAGE('Data mapping by country'!AX203:AY203)=1,AVERAGE('Data mapping by country'!AX203:AY203),""),"")</f>
        <v/>
      </c>
      <c r="Z200" s="116">
        <f>IFERROR(IF(AVERAGE('Data mapping by country'!AZ203:BA203)=1,AVERAGE('Data mapping by country'!AZ203:BA203),""),"")</f>
        <v>1</v>
      </c>
      <c r="AA200" s="116" t="str">
        <f>IFERROR(IF(AVERAGE('Data mapping by country'!BB203:BC203)=1,AVERAGE('Data mapping by country'!BB203:BC203),""),"")</f>
        <v/>
      </c>
      <c r="AB200" s="116">
        <f>IFERROR(IF(AVERAGE('Data mapping by country'!BF203:BG203)=1,AVERAGE('Data mapping by country'!BF203:BG203),""),"")</f>
        <v>1</v>
      </c>
      <c r="AC200" s="116" t="str">
        <f>IFERROR(IF(AVERAGE('Data mapping by country'!BH203:BI203)=1,AVERAGE('Data mapping by country'!BH203:BI203),""),"")</f>
        <v/>
      </c>
      <c r="AD200" s="116" t="str">
        <f>IFERROR(IF(AVERAGE('Data mapping by country'!BJ203:BK203)=1,AVERAGE('Data mapping by country'!BJ203:BK203),""),"")</f>
        <v/>
      </c>
      <c r="AE200" s="116" t="str">
        <f>IFERROR(IF(AVERAGE('Data mapping by country'!BL203:BM203)=1,AVERAGE('Data mapping by country'!BL203:BM203),""),"")</f>
        <v/>
      </c>
      <c r="AF200" s="116" t="str">
        <f>IFERROR(IF(AVERAGE('Data mapping by country'!BN203:BO203)=1,AVERAGE('Data mapping by country'!BN203:BO203),""),"")</f>
        <v/>
      </c>
      <c r="AG200" s="116">
        <f>IFERROR(IF(AVERAGE('Data mapping by country'!BQ203:BR203)=1,AVERAGE('Data mapping by country'!BQ203:BR203),""),"")</f>
        <v>1</v>
      </c>
      <c r="AH200" s="116" t="str">
        <f>IFERROR(IF(AVERAGE('Data mapping by country'!BS203:BT203)=1,AVERAGE('Data mapping by country'!BS203:BT203),""),"")</f>
        <v/>
      </c>
      <c r="AI200" s="116">
        <f>IFERROR(IF(AVERAGE('Data mapping by country'!BU203:BV203)=1,AVERAGE('Data mapping by country'!BU203:BV203),""),"")</f>
        <v>1</v>
      </c>
      <c r="AJ200" s="116">
        <f>IFERROR(IF(AVERAGE('Data mapping by country'!BX203:BY203)=1,AVERAGE('Data mapping by country'!BX203:BY203),""),"")</f>
        <v>1</v>
      </c>
      <c r="AK200" s="116">
        <f>IFERROR(IF(AVERAGE('Data mapping by country'!BZ203:CA203)=1,AVERAGE('Data mapping by country'!BZ203:CA203),""),"")</f>
        <v>1</v>
      </c>
      <c r="AL200" s="116" t="str">
        <f>IFERROR(IF(AVERAGE('Data mapping by country'!CB203:CC203)=1,AVERAGE('Data mapping by country'!CB203:CC203),""),"")</f>
        <v/>
      </c>
      <c r="AM200" s="116" t="str">
        <f>IFERROR(IF(AVERAGE('Data mapping by country'!CD203:CE203)=1,AVERAGE('Data mapping by country'!CD203:CE203),""),"")</f>
        <v/>
      </c>
      <c r="AN200" s="116">
        <f>IFERROR(IF(AVERAGE('Data mapping by country'!CF203:CG203)=1,AVERAGE('Data mapping by country'!CF203:CG203),""),"")</f>
        <v>1</v>
      </c>
      <c r="AO200" s="116">
        <f>IFERROR(IF(AVERAGE('Data mapping by country'!CI203:CJ203)=1,AVERAGE('Data mapping by country'!CI203:CJ203),""),"")</f>
        <v>1</v>
      </c>
      <c r="AP200" s="116" t="str">
        <f>IFERROR(IF(AVERAGE('Data mapping by country'!CK203:CL203)=1,AVERAGE('Data mapping by country'!CK203:CL203),""),"")</f>
        <v/>
      </c>
      <c r="AQ200" s="116" t="str">
        <f>IFERROR(IF(AVERAGE('Data mapping by country'!CM203:CN203)=1,AVERAGE('Data mapping by country'!CM203:CN203),""),"")</f>
        <v/>
      </c>
      <c r="AR200" s="116">
        <f>IFERROR(IF(AVERAGE('Data mapping by country'!CP203:CQ203)=1,AVERAGE('Data mapping by country'!CP203:CQ203),""),"")</f>
        <v>1</v>
      </c>
      <c r="AS200" s="116" t="str">
        <f>IFERROR(IF(AVERAGE('Data mapping by country'!CR203:CS203)=1,AVERAGE('Data mapping by country'!CR203:CS203),""),"")</f>
        <v/>
      </c>
      <c r="AT200" s="116" t="str">
        <f>IFERROR(IF(AVERAGE('Data mapping by country'!CV203:CW203)=1,AVERAGE('Data mapping by country'!CV203:CW203),""),"")</f>
        <v/>
      </c>
      <c r="AU200" s="116" t="str">
        <f>IFERROR(IF(AVERAGE('Data mapping by country'!CX203:CY203)=1,AVERAGE('Data mapping by country'!CX203:CY203),""),"")</f>
        <v/>
      </c>
      <c r="AV200" s="116" t="str">
        <f>IFERROR(IF(AVERAGE('Data mapping by country'!CZ203:DA203)=1,AVERAGE('Data mapping by country'!CZ203:DA203),""),"")</f>
        <v/>
      </c>
      <c r="AW200" s="116" t="str">
        <f>IFERROR(IF(AVERAGE('Data mapping by country'!DB203:DC203)=1,AVERAGE('Data mapping by country'!DB203:DC203),""),"")</f>
        <v/>
      </c>
      <c r="AX200" s="116">
        <f>IFERROR(IF(AVERAGE('Data mapping by country'!DD203:DE203)=1,AVERAGE('Data mapping by country'!DD203:DE203),""),"")</f>
        <v>1</v>
      </c>
      <c r="AY200" s="116" t="str">
        <f>IFERROR(IF(AVERAGE('Data mapping by country'!DF203:DG203)=1,AVERAGE('Data mapping by country'!DF203:DG203),""),"")</f>
        <v/>
      </c>
      <c r="AZ200" s="116" t="str">
        <f>IFERROR(IF(AVERAGE('Data mapping by country'!DH203:DI203)=1,AVERAGE('Data mapping by country'!DH203:DI203),""),"")</f>
        <v/>
      </c>
      <c r="BA200" s="116">
        <f>IFERROR(IF(AVERAGE('Data mapping by country'!DJ203:DK203)=1,AVERAGE('Data mapping by country'!DJ203:DK203),""),"")</f>
        <v>1</v>
      </c>
      <c r="BB200" s="116" t="str">
        <f>IFERROR(IF(AVERAGE('Data mapping by country'!DL203:DM203)=1,AVERAGE('Data mapping by country'!DL203:DM203),""),"")</f>
        <v/>
      </c>
      <c r="BC200" s="116" t="str">
        <f>IFERROR(IF(AVERAGE('Data mapping by country'!DN203:DO203)=1,AVERAGE('Data mapping by country'!DN203:DO203),""),"")</f>
        <v/>
      </c>
      <c r="BD200" s="116">
        <f>IFERROR(IF(AVERAGE('Data mapping by country'!DQ203:DR203)=1,AVERAGE('Data mapping by country'!DQ203:DR203),""),"")</f>
        <v>1</v>
      </c>
      <c r="BE200" s="116">
        <f>IFERROR(IF(AVERAGE('Data mapping by country'!DS203:DT203)=1,AVERAGE('Data mapping by country'!DS203:DT203),""),"")</f>
        <v>1</v>
      </c>
      <c r="BF200" s="116">
        <f>IFERROR(IF(AVERAGE('Data mapping by country'!DU203:DV203)=1,AVERAGE('Data mapping by country'!DU203:DV203),""),"")</f>
        <v>1</v>
      </c>
      <c r="BG200" s="116">
        <f>IFERROR(IF(AVERAGE('Data mapping by country'!DW203:DX203)=1,AVERAGE('Data mapping by country'!DW203:DX203),""),"")</f>
        <v>1</v>
      </c>
      <c r="BH200" s="116">
        <f>IFERROR(IF(AVERAGE('Data mapping by country'!DY203:DZ203)=1,AVERAGE('Data mapping by country'!DY203:DZ203),""),"")</f>
        <v>1</v>
      </c>
      <c r="BI200" s="116">
        <f>IFERROR(IF(AVERAGE('Data mapping by country'!EA203:EB203)=1,AVERAGE('Data mapping by country'!EA203:EB203),""),"")</f>
        <v>1</v>
      </c>
      <c r="BJ200" s="116">
        <f>IFERROR(IF(AVERAGE('Data mapping by country'!ED203:EE203)=1,AVERAGE('Data mapping by country'!ED203:EE203),""),"")</f>
        <v>1</v>
      </c>
      <c r="BK200" s="116">
        <f>IFERROR(IF(AVERAGE('Data mapping by country'!EF203:EG203)=1,AVERAGE('Data mapping by country'!EF203:EG203),""),"")</f>
        <v>1</v>
      </c>
      <c r="BL200" s="103">
        <f>IFERROR(IF(AVERAGE('Data mapping by country'!EH203:EI203)=1,AVERAGE('Data mapping by country'!EH203:EI203),""),"")</f>
        <v>1</v>
      </c>
      <c r="BM200" s="98">
        <f t="shared" si="3"/>
        <v>34</v>
      </c>
    </row>
    <row r="201" spans="1:65" ht="25.5" customHeight="1" x14ac:dyDescent="0.25">
      <c r="A201" s="100" t="s">
        <v>1210</v>
      </c>
      <c r="B201" s="119" t="s">
        <v>1209</v>
      </c>
      <c r="C201" s="102" t="str">
        <f>IFERROR(IF(AVERAGE('Data mapping by country'!C204:D204)=1,AVERAGE('Data mapping by country'!C204:D204),""),"")</f>
        <v/>
      </c>
      <c r="D201" s="115">
        <f>IFERROR(IF(AVERAGE('Data mapping by country'!E204:F204)=1,AVERAGE('Data mapping by country'!E204:F204),""),"")</f>
        <v>1</v>
      </c>
      <c r="E201" s="115" t="str">
        <f>IFERROR(IF(AVERAGE('Data mapping by country'!G204:H204)=1,AVERAGE('Data mapping by country'!G204:H204),""),"")</f>
        <v/>
      </c>
      <c r="F201" s="116">
        <f>IFERROR(IF(AVERAGE('Data mapping by country'!J204:K204)=1,AVERAGE('Data mapping by country'!J204:K204),""),"")</f>
        <v>1</v>
      </c>
      <c r="G201" s="116" t="str">
        <f>IFERROR(IF(AVERAGE('Data mapping by country'!L204:M204)=1,AVERAGE('Data mapping by country'!L204:M204),""),"")</f>
        <v/>
      </c>
      <c r="H201" s="116" t="str">
        <f>IFERROR(IF(AVERAGE('Data mapping by country'!N204:O204)=1,AVERAGE('Data mapping by country'!N204:O204),""),"")</f>
        <v/>
      </c>
      <c r="I201" s="116">
        <f>IFERROR(IF(AVERAGE('Data mapping by country'!P204:Q204)=1,AVERAGE('Data mapping by country'!P204:Q204),""),"")</f>
        <v>1</v>
      </c>
      <c r="J201" s="116">
        <f>IFERROR(IF(AVERAGE('Data mapping by country'!R204:S204)=1,AVERAGE('Data mapping by country'!R204:S204),""),"")</f>
        <v>1</v>
      </c>
      <c r="K201" s="116" t="str">
        <f>IFERROR(IF(AVERAGE('Data mapping by country'!T204:U204)=1,AVERAGE('Data mapping by country'!T204:U204),""),"")</f>
        <v/>
      </c>
      <c r="L201" s="116" t="str">
        <f>IFERROR(IF(AVERAGE('Data mapping by country'!W204:X204)=1,AVERAGE('Data mapping by country'!W204:X204),""),"")</f>
        <v/>
      </c>
      <c r="M201" s="116">
        <f>IFERROR(IF(AVERAGE('Data mapping by country'!Y204:Z204)=1,AVERAGE('Data mapping by country'!Y204:Z204),""),"")</f>
        <v>1</v>
      </c>
      <c r="N201" s="116" t="str">
        <f>IFERROR(IF(AVERAGE('Data mapping by country'!AA204:AB204)=1,AVERAGE('Data mapping by country'!AA204:AB204),""),"")</f>
        <v/>
      </c>
      <c r="O201" s="116" t="str">
        <f>IFERROR(IF(AVERAGE('Data mapping by country'!AC204:AD204)=1,AVERAGE('Data mapping by country'!AC204:AD204),""),"")</f>
        <v/>
      </c>
      <c r="P201" s="116">
        <f>IFERROR(IF(AVERAGE('Data mapping by country'!AE204:AF204)=1,AVERAGE('Data mapping by country'!AE204:AF204),""),"")</f>
        <v>1</v>
      </c>
      <c r="Q201" s="116" t="str">
        <f>IFERROR(IF(AVERAGE('Data mapping by country'!AG204:AH204)=1,AVERAGE('Data mapping by country'!AG204:AH204),""),"")</f>
        <v/>
      </c>
      <c r="R201" s="116">
        <f>IFERROR(IF(AVERAGE('Data mapping by country'!AI204:AJ204)=1,AVERAGE('Data mapping by country'!AI204:AJ204),""),"")</f>
        <v>1</v>
      </c>
      <c r="S201" s="116" t="str">
        <f>IFERROR(IF(AVERAGE('Data mapping by country'!AK204:AL204)=1,AVERAGE('Data mapping by country'!AK204:AL204),""),"")</f>
        <v/>
      </c>
      <c r="T201" s="116" t="str">
        <f>IFERROR(IF(AVERAGE('Data mapping by country'!AM204:AN204)=1,AVERAGE('Data mapping by country'!AM204:AN204),""),"")</f>
        <v/>
      </c>
      <c r="U201" s="116" t="str">
        <f>IFERROR(IF(AVERAGE('Data mapping by country'!AP204:AQ204)=1,AVERAGE('Data mapping by country'!AP204:AQ204),""),"")</f>
        <v/>
      </c>
      <c r="V201" s="116" t="str">
        <f>IFERROR(IF(AVERAGE('Data mapping by country'!AR204:AS204)=1,AVERAGE('Data mapping by country'!AR204:AS204),""),"")</f>
        <v/>
      </c>
      <c r="W201" s="116" t="str">
        <f>IFERROR(IF(AVERAGE('Data mapping by country'!AT204:AU204)=1,AVERAGE('Data mapping by country'!AT204:AU204),""),"")</f>
        <v/>
      </c>
      <c r="X201" s="116" t="str">
        <f>IFERROR(IF(AVERAGE('Data mapping by country'!AV204:AW204)=1,AVERAGE('Data mapping by country'!AV204:AW204),""),"")</f>
        <v/>
      </c>
      <c r="Y201" s="116" t="str">
        <f>IFERROR(IF(AVERAGE('Data mapping by country'!AX204:AY204)=1,AVERAGE('Data mapping by country'!AX204:AY204),""),"")</f>
        <v/>
      </c>
      <c r="Z201" s="116" t="str">
        <f>IFERROR(IF(AVERAGE('Data mapping by country'!AZ204:BA204)=1,AVERAGE('Data mapping by country'!AZ204:BA204),""),"")</f>
        <v/>
      </c>
      <c r="AA201" s="116" t="str">
        <f>IFERROR(IF(AVERAGE('Data mapping by country'!BB204:BC204)=1,AVERAGE('Data mapping by country'!BB204:BC204),""),"")</f>
        <v/>
      </c>
      <c r="AB201" s="116">
        <f>IFERROR(IF(AVERAGE('Data mapping by country'!BF204:BG204)=1,AVERAGE('Data mapping by country'!BF204:BG204),""),"")</f>
        <v>1</v>
      </c>
      <c r="AC201" s="116" t="str">
        <f>IFERROR(IF(AVERAGE('Data mapping by country'!BH204:BI204)=1,AVERAGE('Data mapping by country'!BH204:BI204),""),"")</f>
        <v/>
      </c>
      <c r="AD201" s="116" t="str">
        <f>IFERROR(IF(AVERAGE('Data mapping by country'!BJ204:BK204)=1,AVERAGE('Data mapping by country'!BJ204:BK204),""),"")</f>
        <v/>
      </c>
      <c r="AE201" s="116" t="str">
        <f>IFERROR(IF(AVERAGE('Data mapping by country'!BL204:BM204)=1,AVERAGE('Data mapping by country'!BL204:BM204),""),"")</f>
        <v/>
      </c>
      <c r="AF201" s="116" t="str">
        <f>IFERROR(IF(AVERAGE('Data mapping by country'!BN204:BO204)=1,AVERAGE('Data mapping by country'!BN204:BO204),""),"")</f>
        <v/>
      </c>
      <c r="AG201" s="116">
        <f>IFERROR(IF(AVERAGE('Data mapping by country'!BQ204:BR204)=1,AVERAGE('Data mapping by country'!BQ204:BR204),""),"")</f>
        <v>1</v>
      </c>
      <c r="AH201" s="116" t="str">
        <f>IFERROR(IF(AVERAGE('Data mapping by country'!BS204:BT204)=1,AVERAGE('Data mapping by country'!BS204:BT204),""),"")</f>
        <v/>
      </c>
      <c r="AI201" s="116">
        <f>IFERROR(IF(AVERAGE('Data mapping by country'!BU204:BV204)=1,AVERAGE('Data mapping by country'!BU204:BV204),""),"")</f>
        <v>1</v>
      </c>
      <c r="AJ201" s="116">
        <f>IFERROR(IF(AVERAGE('Data mapping by country'!BX204:BY204)=1,AVERAGE('Data mapping by country'!BX204:BY204),""),"")</f>
        <v>1</v>
      </c>
      <c r="AK201" s="116">
        <f>IFERROR(IF(AVERAGE('Data mapping by country'!BZ204:CA204)=1,AVERAGE('Data mapping by country'!BZ204:CA204),""),"")</f>
        <v>1</v>
      </c>
      <c r="AL201" s="116" t="str">
        <f>IFERROR(IF(AVERAGE('Data mapping by country'!CB204:CC204)=1,AVERAGE('Data mapping by country'!CB204:CC204),""),"")</f>
        <v/>
      </c>
      <c r="AM201" s="116" t="str">
        <f>IFERROR(IF(AVERAGE('Data mapping by country'!CD204:CE204)=1,AVERAGE('Data mapping by country'!CD204:CE204),""),"")</f>
        <v/>
      </c>
      <c r="AN201" s="116">
        <f>IFERROR(IF(AVERAGE('Data mapping by country'!CF204:CG204)=1,AVERAGE('Data mapping by country'!CF204:CG204),""),"")</f>
        <v>1</v>
      </c>
      <c r="AO201" s="116">
        <f>IFERROR(IF(AVERAGE('Data mapping by country'!CI204:CJ204)=1,AVERAGE('Data mapping by country'!CI204:CJ204),""),"")</f>
        <v>1</v>
      </c>
      <c r="AP201" s="116" t="str">
        <f>IFERROR(IF(AVERAGE('Data mapping by country'!CK204:CL204)=1,AVERAGE('Data mapping by country'!CK204:CL204),""),"")</f>
        <v/>
      </c>
      <c r="AQ201" s="116" t="str">
        <f>IFERROR(IF(AVERAGE('Data mapping by country'!CM204:CN204)=1,AVERAGE('Data mapping by country'!CM204:CN204),""),"")</f>
        <v/>
      </c>
      <c r="AR201" s="116">
        <f>IFERROR(IF(AVERAGE('Data mapping by country'!CP204:CQ204)=1,AVERAGE('Data mapping by country'!CP204:CQ204),""),"")</f>
        <v>1</v>
      </c>
      <c r="AS201" s="116" t="str">
        <f>IFERROR(IF(AVERAGE('Data mapping by country'!CR204:CS204)=1,AVERAGE('Data mapping by country'!CR204:CS204),""),"")</f>
        <v/>
      </c>
      <c r="AT201" s="116" t="str">
        <f>IFERROR(IF(AVERAGE('Data mapping by country'!CV204:CW204)=1,AVERAGE('Data mapping by country'!CV204:CW204),""),"")</f>
        <v/>
      </c>
      <c r="AU201" s="116" t="str">
        <f>IFERROR(IF(AVERAGE('Data mapping by country'!CX204:CY204)=1,AVERAGE('Data mapping by country'!CX204:CY204),""),"")</f>
        <v/>
      </c>
      <c r="AV201" s="116">
        <f>IFERROR(IF(AVERAGE('Data mapping by country'!CZ204:DA204)=1,AVERAGE('Data mapping by country'!CZ204:DA204),""),"")</f>
        <v>1</v>
      </c>
      <c r="AW201" s="116" t="str">
        <f>IFERROR(IF(AVERAGE('Data mapping by country'!DB204:DC204)=1,AVERAGE('Data mapping by country'!DB204:DC204),""),"")</f>
        <v/>
      </c>
      <c r="AX201" s="116">
        <f>IFERROR(IF(AVERAGE('Data mapping by country'!DD204:DE204)=1,AVERAGE('Data mapping by country'!DD204:DE204),""),"")</f>
        <v>1</v>
      </c>
      <c r="AY201" s="116" t="str">
        <f>IFERROR(IF(AVERAGE('Data mapping by country'!DF204:DG204)=1,AVERAGE('Data mapping by country'!DF204:DG204),""),"")</f>
        <v/>
      </c>
      <c r="AZ201" s="116" t="str">
        <f>IFERROR(IF(AVERAGE('Data mapping by country'!DH204:DI204)=1,AVERAGE('Data mapping by country'!DH204:DI204),""),"")</f>
        <v/>
      </c>
      <c r="BA201" s="116">
        <f>IFERROR(IF(AVERAGE('Data mapping by country'!DJ204:DK204)=1,AVERAGE('Data mapping by country'!DJ204:DK204),""),"")</f>
        <v>1</v>
      </c>
      <c r="BB201" s="116" t="str">
        <f>IFERROR(IF(AVERAGE('Data mapping by country'!DL204:DM204)=1,AVERAGE('Data mapping by country'!DL204:DM204),""),"")</f>
        <v/>
      </c>
      <c r="BC201" s="116" t="str">
        <f>IFERROR(IF(AVERAGE('Data mapping by country'!DN204:DO204)=1,AVERAGE('Data mapping by country'!DN204:DO204),""),"")</f>
        <v/>
      </c>
      <c r="BD201" s="116">
        <f>IFERROR(IF(AVERAGE('Data mapping by country'!DQ204:DR204)=1,AVERAGE('Data mapping by country'!DQ204:DR204),""),"")</f>
        <v>1</v>
      </c>
      <c r="BE201" s="116">
        <f>IFERROR(IF(AVERAGE('Data mapping by country'!DS204:DT204)=1,AVERAGE('Data mapping by country'!DS204:DT204),""),"")</f>
        <v>1</v>
      </c>
      <c r="BF201" s="116">
        <f>IFERROR(IF(AVERAGE('Data mapping by country'!DU204:DV204)=1,AVERAGE('Data mapping by country'!DU204:DV204),""),"")</f>
        <v>1</v>
      </c>
      <c r="BG201" s="116">
        <f>IFERROR(IF(AVERAGE('Data mapping by country'!DW204:DX204)=1,AVERAGE('Data mapping by country'!DW204:DX204),""),"")</f>
        <v>1</v>
      </c>
      <c r="BH201" s="116">
        <f>IFERROR(IF(AVERAGE('Data mapping by country'!DY204:DZ204)=1,AVERAGE('Data mapping by country'!DY204:DZ204),""),"")</f>
        <v>1</v>
      </c>
      <c r="BI201" s="116">
        <f>IFERROR(IF(AVERAGE('Data mapping by country'!EA204:EB204)=1,AVERAGE('Data mapping by country'!EA204:EB204),""),"")</f>
        <v>1</v>
      </c>
      <c r="BJ201" s="116" t="str">
        <f>IFERROR(IF(AVERAGE('Data mapping by country'!ED204:EE204)=1,AVERAGE('Data mapping by country'!ED204:EE204),""),"")</f>
        <v/>
      </c>
      <c r="BK201" s="116" t="str">
        <f>IFERROR(IF(AVERAGE('Data mapping by country'!EF204:EG204)=1,AVERAGE('Data mapping by country'!EF204:EG204),""),"")</f>
        <v/>
      </c>
      <c r="BL201" s="103" t="str">
        <f>IFERROR(IF(AVERAGE('Data mapping by country'!EH204:EI204)=1,AVERAGE('Data mapping by country'!EH204:EI204),""),"")</f>
        <v/>
      </c>
      <c r="BM201" s="98">
        <f t="shared" si="3"/>
        <v>24</v>
      </c>
    </row>
    <row r="202" spans="1:65" ht="25.5" customHeight="1" x14ac:dyDescent="0.25">
      <c r="A202" s="100" t="s">
        <v>1208</v>
      </c>
      <c r="B202" s="119" t="s">
        <v>1207</v>
      </c>
      <c r="C202" s="102">
        <f>IFERROR(IF(AVERAGE('Data mapping by country'!C205:D205)=1,AVERAGE('Data mapping by country'!C205:D205),""),"")</f>
        <v>1</v>
      </c>
      <c r="D202" s="115">
        <f>IFERROR(IF(AVERAGE('Data mapping by country'!E205:F205)=1,AVERAGE('Data mapping by country'!E205:F205),""),"")</f>
        <v>1</v>
      </c>
      <c r="E202" s="115" t="str">
        <f>IFERROR(IF(AVERAGE('Data mapping by country'!G205:H205)=1,AVERAGE('Data mapping by country'!G205:H205),""),"")</f>
        <v/>
      </c>
      <c r="F202" s="116">
        <f>IFERROR(IF(AVERAGE('Data mapping by country'!J205:K205)=1,AVERAGE('Data mapping by country'!J205:K205),""),"")</f>
        <v>1</v>
      </c>
      <c r="G202" s="116" t="str">
        <f>IFERROR(IF(AVERAGE('Data mapping by country'!L205:M205)=1,AVERAGE('Data mapping by country'!L205:M205),""),"")</f>
        <v/>
      </c>
      <c r="H202" s="116">
        <f>IFERROR(IF(AVERAGE('Data mapping by country'!N205:O205)=1,AVERAGE('Data mapping by country'!N205:O205),""),"")</f>
        <v>1</v>
      </c>
      <c r="I202" s="116">
        <f>IFERROR(IF(AVERAGE('Data mapping by country'!P205:Q205)=1,AVERAGE('Data mapping by country'!P205:Q205),""),"")</f>
        <v>1</v>
      </c>
      <c r="J202" s="116">
        <f>IFERROR(IF(AVERAGE('Data mapping by country'!R205:S205)=1,AVERAGE('Data mapping by country'!R205:S205),""),"")</f>
        <v>1</v>
      </c>
      <c r="K202" s="116" t="str">
        <f>IFERROR(IF(AVERAGE('Data mapping by country'!T205:U205)=1,AVERAGE('Data mapping by country'!T205:U205),""),"")</f>
        <v/>
      </c>
      <c r="L202" s="116">
        <f>IFERROR(IF(AVERAGE('Data mapping by country'!W205:X205)=1,AVERAGE('Data mapping by country'!W205:X205),""),"")</f>
        <v>1</v>
      </c>
      <c r="M202" s="116">
        <f>IFERROR(IF(AVERAGE('Data mapping by country'!Y205:Z205)=1,AVERAGE('Data mapping by country'!Y205:Z205),""),"")</f>
        <v>1</v>
      </c>
      <c r="N202" s="116">
        <f>IFERROR(IF(AVERAGE('Data mapping by country'!AA205:AB205)=1,AVERAGE('Data mapping by country'!AA205:AB205),""),"")</f>
        <v>1</v>
      </c>
      <c r="O202" s="116" t="str">
        <f>IFERROR(IF(AVERAGE('Data mapping by country'!AC205:AD205)=1,AVERAGE('Data mapping by country'!AC205:AD205),""),"")</f>
        <v/>
      </c>
      <c r="P202" s="116">
        <f>IFERROR(IF(AVERAGE('Data mapping by country'!AE205:AF205)=1,AVERAGE('Data mapping by country'!AE205:AF205),""),"")</f>
        <v>1</v>
      </c>
      <c r="Q202" s="116" t="str">
        <f>IFERROR(IF(AVERAGE('Data mapping by country'!AG205:AH205)=1,AVERAGE('Data mapping by country'!AG205:AH205),""),"")</f>
        <v/>
      </c>
      <c r="R202" s="116">
        <f>IFERROR(IF(AVERAGE('Data mapping by country'!AI205:AJ205)=1,AVERAGE('Data mapping by country'!AI205:AJ205),""),"")</f>
        <v>1</v>
      </c>
      <c r="S202" s="116">
        <f>IFERROR(IF(AVERAGE('Data mapping by country'!AK205:AL205)=1,AVERAGE('Data mapping by country'!AK205:AL205),""),"")</f>
        <v>1</v>
      </c>
      <c r="T202" s="116" t="str">
        <f>IFERROR(IF(AVERAGE('Data mapping by country'!AM205:AN205)=1,AVERAGE('Data mapping by country'!AM205:AN205),""),"")</f>
        <v/>
      </c>
      <c r="U202" s="116">
        <f>IFERROR(IF(AVERAGE('Data mapping by country'!AP205:AQ205)=1,AVERAGE('Data mapping by country'!AP205:AQ205),""),"")</f>
        <v>1</v>
      </c>
      <c r="V202" s="116" t="str">
        <f>IFERROR(IF(AVERAGE('Data mapping by country'!AR205:AS205)=1,AVERAGE('Data mapping by country'!AR205:AS205),""),"")</f>
        <v/>
      </c>
      <c r="W202" s="116" t="str">
        <f>IFERROR(IF(AVERAGE('Data mapping by country'!AT205:AU205)=1,AVERAGE('Data mapping by country'!AT205:AU205),""),"")</f>
        <v/>
      </c>
      <c r="X202" s="116">
        <f>IFERROR(IF(AVERAGE('Data mapping by country'!AV205:AW205)=1,AVERAGE('Data mapping by country'!AV205:AW205),""),"")</f>
        <v>1</v>
      </c>
      <c r="Y202" s="116" t="str">
        <f>IFERROR(IF(AVERAGE('Data mapping by country'!AX205:AY205)=1,AVERAGE('Data mapping by country'!AX205:AY205),""),"")</f>
        <v/>
      </c>
      <c r="Z202" s="116">
        <f>IFERROR(IF(AVERAGE('Data mapping by country'!AZ205:BA205)=1,AVERAGE('Data mapping by country'!AZ205:BA205),""),"")</f>
        <v>1</v>
      </c>
      <c r="AA202" s="116" t="str">
        <f>IFERROR(IF(AVERAGE('Data mapping by country'!BB205:BC205)=1,AVERAGE('Data mapping by country'!BB205:BC205),""),"")</f>
        <v/>
      </c>
      <c r="AB202" s="116">
        <f>IFERROR(IF(AVERAGE('Data mapping by country'!BF205:BG205)=1,AVERAGE('Data mapping by country'!BF205:BG205),""),"")</f>
        <v>1</v>
      </c>
      <c r="AC202" s="116" t="str">
        <f>IFERROR(IF(AVERAGE('Data mapping by country'!BH205:BI205)=1,AVERAGE('Data mapping by country'!BH205:BI205),""),"")</f>
        <v/>
      </c>
      <c r="AD202" s="116" t="str">
        <f>IFERROR(IF(AVERAGE('Data mapping by country'!BJ205:BK205)=1,AVERAGE('Data mapping by country'!BJ205:BK205),""),"")</f>
        <v/>
      </c>
      <c r="AE202" s="116" t="str">
        <f>IFERROR(IF(AVERAGE('Data mapping by country'!BL205:BM205)=1,AVERAGE('Data mapping by country'!BL205:BM205),""),"")</f>
        <v/>
      </c>
      <c r="AF202" s="116" t="str">
        <f>IFERROR(IF(AVERAGE('Data mapping by country'!BN205:BO205)=1,AVERAGE('Data mapping by country'!BN205:BO205),""),"")</f>
        <v/>
      </c>
      <c r="AG202" s="116">
        <f>IFERROR(IF(AVERAGE('Data mapping by country'!BQ205:BR205)=1,AVERAGE('Data mapping by country'!BQ205:BR205),""),"")</f>
        <v>1</v>
      </c>
      <c r="AH202" s="116" t="str">
        <f>IFERROR(IF(AVERAGE('Data mapping by country'!BS205:BT205)=1,AVERAGE('Data mapping by country'!BS205:BT205),""),"")</f>
        <v/>
      </c>
      <c r="AI202" s="116">
        <f>IFERROR(IF(AVERAGE('Data mapping by country'!BU205:BV205)=1,AVERAGE('Data mapping by country'!BU205:BV205),""),"")</f>
        <v>1</v>
      </c>
      <c r="AJ202" s="116">
        <f>IFERROR(IF(AVERAGE('Data mapping by country'!BX205:BY205)=1,AVERAGE('Data mapping by country'!BX205:BY205),""),"")</f>
        <v>1</v>
      </c>
      <c r="AK202" s="116">
        <f>IFERROR(IF(AVERAGE('Data mapping by country'!BZ205:CA205)=1,AVERAGE('Data mapping by country'!BZ205:CA205),""),"")</f>
        <v>1</v>
      </c>
      <c r="AL202" s="116" t="str">
        <f>IFERROR(IF(AVERAGE('Data mapping by country'!CB205:CC205)=1,AVERAGE('Data mapping by country'!CB205:CC205),""),"")</f>
        <v/>
      </c>
      <c r="AM202" s="116" t="str">
        <f>IFERROR(IF(AVERAGE('Data mapping by country'!CD205:CE205)=1,AVERAGE('Data mapping by country'!CD205:CE205),""),"")</f>
        <v/>
      </c>
      <c r="AN202" s="116">
        <f>IFERROR(IF(AVERAGE('Data mapping by country'!CF205:CG205)=1,AVERAGE('Data mapping by country'!CF205:CG205),""),"")</f>
        <v>1</v>
      </c>
      <c r="AO202" s="116">
        <f>IFERROR(IF(AVERAGE('Data mapping by country'!CI205:CJ205)=1,AVERAGE('Data mapping by country'!CI205:CJ205),""),"")</f>
        <v>1</v>
      </c>
      <c r="AP202" s="116" t="str">
        <f>IFERROR(IF(AVERAGE('Data mapping by country'!CK205:CL205)=1,AVERAGE('Data mapping by country'!CK205:CL205),""),"")</f>
        <v/>
      </c>
      <c r="AQ202" s="116" t="str">
        <f>IFERROR(IF(AVERAGE('Data mapping by country'!CM205:CN205)=1,AVERAGE('Data mapping by country'!CM205:CN205),""),"")</f>
        <v/>
      </c>
      <c r="AR202" s="116">
        <f>IFERROR(IF(AVERAGE('Data mapping by country'!CP205:CQ205)=1,AVERAGE('Data mapping by country'!CP205:CQ205),""),"")</f>
        <v>1</v>
      </c>
      <c r="AS202" s="116" t="str">
        <f>IFERROR(IF(AVERAGE('Data mapping by country'!CR205:CS205)=1,AVERAGE('Data mapping by country'!CR205:CS205),""),"")</f>
        <v/>
      </c>
      <c r="AT202" s="116" t="str">
        <f>IFERROR(IF(AVERAGE('Data mapping by country'!CV205:CW205)=1,AVERAGE('Data mapping by country'!CV205:CW205),""),"")</f>
        <v/>
      </c>
      <c r="AU202" s="116" t="str">
        <f>IFERROR(IF(AVERAGE('Data mapping by country'!CX205:CY205)=1,AVERAGE('Data mapping by country'!CX205:CY205),""),"")</f>
        <v/>
      </c>
      <c r="AV202" s="116">
        <f>IFERROR(IF(AVERAGE('Data mapping by country'!CZ205:DA205)=1,AVERAGE('Data mapping by country'!CZ205:DA205),""),"")</f>
        <v>1</v>
      </c>
      <c r="AW202" s="116" t="str">
        <f>IFERROR(IF(AVERAGE('Data mapping by country'!DB205:DC205)=1,AVERAGE('Data mapping by country'!DB205:DC205),""),"")</f>
        <v/>
      </c>
      <c r="AX202" s="116">
        <f>IFERROR(IF(AVERAGE('Data mapping by country'!DD205:DE205)=1,AVERAGE('Data mapping by country'!DD205:DE205),""),"")</f>
        <v>1</v>
      </c>
      <c r="AY202" s="116" t="str">
        <f>IFERROR(IF(AVERAGE('Data mapping by country'!DF205:DG205)=1,AVERAGE('Data mapping by country'!DF205:DG205),""),"")</f>
        <v/>
      </c>
      <c r="AZ202" s="116" t="str">
        <f>IFERROR(IF(AVERAGE('Data mapping by country'!DH205:DI205)=1,AVERAGE('Data mapping by country'!DH205:DI205),""),"")</f>
        <v/>
      </c>
      <c r="BA202" s="116">
        <f>IFERROR(IF(AVERAGE('Data mapping by country'!DJ205:DK205)=1,AVERAGE('Data mapping by country'!DJ205:DK205),""),"")</f>
        <v>1</v>
      </c>
      <c r="BB202" s="116" t="str">
        <f>IFERROR(IF(AVERAGE('Data mapping by country'!DL205:DM205)=1,AVERAGE('Data mapping by country'!DL205:DM205),""),"")</f>
        <v/>
      </c>
      <c r="BC202" s="116" t="str">
        <f>IFERROR(IF(AVERAGE('Data mapping by country'!DN205:DO205)=1,AVERAGE('Data mapping by country'!DN205:DO205),""),"")</f>
        <v/>
      </c>
      <c r="BD202" s="116">
        <f>IFERROR(IF(AVERAGE('Data mapping by country'!DQ205:DR205)=1,AVERAGE('Data mapping by country'!DQ205:DR205),""),"")</f>
        <v>1</v>
      </c>
      <c r="BE202" s="116">
        <f>IFERROR(IF(AVERAGE('Data mapping by country'!DS205:DT205)=1,AVERAGE('Data mapping by country'!DS205:DT205),""),"")</f>
        <v>1</v>
      </c>
      <c r="BF202" s="116">
        <f>IFERROR(IF(AVERAGE('Data mapping by country'!DU205:DV205)=1,AVERAGE('Data mapping by country'!DU205:DV205),""),"")</f>
        <v>1</v>
      </c>
      <c r="BG202" s="116" t="str">
        <f>IFERROR(IF(AVERAGE('Data mapping by country'!DW205:DX205)=1,AVERAGE('Data mapping by country'!DW205:DX205),""),"")</f>
        <v/>
      </c>
      <c r="BH202" s="116">
        <f>IFERROR(IF(AVERAGE('Data mapping by country'!DY205:DZ205)=1,AVERAGE('Data mapping by country'!DY205:DZ205),""),"")</f>
        <v>1</v>
      </c>
      <c r="BI202" s="116">
        <f>IFERROR(IF(AVERAGE('Data mapping by country'!EA205:EB205)=1,AVERAGE('Data mapping by country'!EA205:EB205),""),"")</f>
        <v>1</v>
      </c>
      <c r="BJ202" s="116">
        <f>IFERROR(IF(AVERAGE('Data mapping by country'!ED205:EE205)=1,AVERAGE('Data mapping by country'!ED205:EE205),""),"")</f>
        <v>1</v>
      </c>
      <c r="BK202" s="116">
        <f>IFERROR(IF(AVERAGE('Data mapping by country'!EF205:EG205)=1,AVERAGE('Data mapping by country'!EF205:EG205),""),"")</f>
        <v>1</v>
      </c>
      <c r="BL202" s="103" t="str">
        <f>IFERROR(IF(AVERAGE('Data mapping by country'!EH205:EI205)=1,AVERAGE('Data mapping by country'!EH205:EI205),""),"")</f>
        <v/>
      </c>
      <c r="BM202" s="98">
        <f t="shared" si="3"/>
        <v>33</v>
      </c>
    </row>
    <row r="203" spans="1:65" ht="25.5" customHeight="1" x14ac:dyDescent="0.25">
      <c r="A203" s="100" t="s">
        <v>1206</v>
      </c>
      <c r="B203" s="119" t="s">
        <v>1205</v>
      </c>
      <c r="C203" s="102">
        <f>IFERROR(IF(AVERAGE('Data mapping by country'!C206:D206)=1,AVERAGE('Data mapping by country'!C206:D206),""),"")</f>
        <v>1</v>
      </c>
      <c r="D203" s="115">
        <f>IFERROR(IF(AVERAGE('Data mapping by country'!E206:F206)=1,AVERAGE('Data mapping by country'!E206:F206),""),"")</f>
        <v>1</v>
      </c>
      <c r="E203" s="115" t="str">
        <f>IFERROR(IF(AVERAGE('Data mapping by country'!G206:H206)=1,AVERAGE('Data mapping by country'!G206:H206),""),"")</f>
        <v/>
      </c>
      <c r="F203" s="116">
        <f>IFERROR(IF(AVERAGE('Data mapping by country'!J206:K206)=1,AVERAGE('Data mapping by country'!J206:K206),""),"")</f>
        <v>1</v>
      </c>
      <c r="G203" s="116" t="str">
        <f>IFERROR(IF(AVERAGE('Data mapping by country'!L206:M206)=1,AVERAGE('Data mapping by country'!L206:M206),""),"")</f>
        <v/>
      </c>
      <c r="H203" s="116">
        <f>IFERROR(IF(AVERAGE('Data mapping by country'!N206:O206)=1,AVERAGE('Data mapping by country'!N206:O206),""),"")</f>
        <v>1</v>
      </c>
      <c r="I203" s="116">
        <f>IFERROR(IF(AVERAGE('Data mapping by country'!P206:Q206)=1,AVERAGE('Data mapping by country'!P206:Q206),""),"")</f>
        <v>1</v>
      </c>
      <c r="J203" s="116">
        <f>IFERROR(IF(AVERAGE('Data mapping by country'!R206:S206)=1,AVERAGE('Data mapping by country'!R206:S206),""),"")</f>
        <v>1</v>
      </c>
      <c r="K203" s="116" t="str">
        <f>IFERROR(IF(AVERAGE('Data mapping by country'!T206:U206)=1,AVERAGE('Data mapping by country'!T206:U206),""),"")</f>
        <v/>
      </c>
      <c r="L203" s="116">
        <f>IFERROR(IF(AVERAGE('Data mapping by country'!W206:X206)=1,AVERAGE('Data mapping by country'!W206:X206),""),"")</f>
        <v>1</v>
      </c>
      <c r="M203" s="116">
        <f>IFERROR(IF(AVERAGE('Data mapping by country'!Y206:Z206)=1,AVERAGE('Data mapping by country'!Y206:Z206),""),"")</f>
        <v>1</v>
      </c>
      <c r="N203" s="116">
        <f>IFERROR(IF(AVERAGE('Data mapping by country'!AA206:AB206)=1,AVERAGE('Data mapping by country'!AA206:AB206),""),"")</f>
        <v>1</v>
      </c>
      <c r="O203" s="116" t="str">
        <f>IFERROR(IF(AVERAGE('Data mapping by country'!AC206:AD206)=1,AVERAGE('Data mapping by country'!AC206:AD206),""),"")</f>
        <v/>
      </c>
      <c r="P203" s="116">
        <f>IFERROR(IF(AVERAGE('Data mapping by country'!AE206:AF206)=1,AVERAGE('Data mapping by country'!AE206:AF206),""),"")</f>
        <v>1</v>
      </c>
      <c r="Q203" s="116" t="str">
        <f>IFERROR(IF(AVERAGE('Data mapping by country'!AG206:AH206)=1,AVERAGE('Data mapping by country'!AG206:AH206),""),"")</f>
        <v/>
      </c>
      <c r="R203" s="116">
        <f>IFERROR(IF(AVERAGE('Data mapping by country'!AI206:AJ206)=1,AVERAGE('Data mapping by country'!AI206:AJ206),""),"")</f>
        <v>1</v>
      </c>
      <c r="S203" s="116">
        <f>IFERROR(IF(AVERAGE('Data mapping by country'!AK206:AL206)=1,AVERAGE('Data mapping by country'!AK206:AL206),""),"")</f>
        <v>1</v>
      </c>
      <c r="T203" s="116" t="str">
        <f>IFERROR(IF(AVERAGE('Data mapping by country'!AM206:AN206)=1,AVERAGE('Data mapping by country'!AM206:AN206),""),"")</f>
        <v/>
      </c>
      <c r="U203" s="116">
        <f>IFERROR(IF(AVERAGE('Data mapping by country'!AP206:AQ206)=1,AVERAGE('Data mapping by country'!AP206:AQ206),""),"")</f>
        <v>1</v>
      </c>
      <c r="V203" s="116" t="str">
        <f>IFERROR(IF(AVERAGE('Data mapping by country'!AR206:AS206)=1,AVERAGE('Data mapping by country'!AR206:AS206),""),"")</f>
        <v/>
      </c>
      <c r="W203" s="116" t="str">
        <f>IFERROR(IF(AVERAGE('Data mapping by country'!AT206:AU206)=1,AVERAGE('Data mapping by country'!AT206:AU206),""),"")</f>
        <v/>
      </c>
      <c r="X203" s="116">
        <f>IFERROR(IF(AVERAGE('Data mapping by country'!AV206:AW206)=1,AVERAGE('Data mapping by country'!AV206:AW206),""),"")</f>
        <v>1</v>
      </c>
      <c r="Y203" s="116" t="str">
        <f>IFERROR(IF(AVERAGE('Data mapping by country'!AX206:AY206)=1,AVERAGE('Data mapping by country'!AX206:AY206),""),"")</f>
        <v/>
      </c>
      <c r="Z203" s="116" t="str">
        <f>IFERROR(IF(AVERAGE('Data mapping by country'!AZ206:BA206)=1,AVERAGE('Data mapping by country'!AZ206:BA206),""),"")</f>
        <v/>
      </c>
      <c r="AA203" s="116" t="str">
        <f>IFERROR(IF(AVERAGE('Data mapping by country'!BB206:BC206)=1,AVERAGE('Data mapping by country'!BB206:BC206),""),"")</f>
        <v/>
      </c>
      <c r="AB203" s="116">
        <f>IFERROR(IF(AVERAGE('Data mapping by country'!BF206:BG206)=1,AVERAGE('Data mapping by country'!BF206:BG206),""),"")</f>
        <v>1</v>
      </c>
      <c r="AC203" s="116" t="str">
        <f>IFERROR(IF(AVERAGE('Data mapping by country'!BH206:BI206)=1,AVERAGE('Data mapping by country'!BH206:BI206),""),"")</f>
        <v/>
      </c>
      <c r="AD203" s="116" t="str">
        <f>IFERROR(IF(AVERAGE('Data mapping by country'!BJ206:BK206)=1,AVERAGE('Data mapping by country'!BJ206:BK206),""),"")</f>
        <v/>
      </c>
      <c r="AE203" s="116" t="str">
        <f>IFERROR(IF(AVERAGE('Data mapping by country'!BL206:BM206)=1,AVERAGE('Data mapping by country'!BL206:BM206),""),"")</f>
        <v/>
      </c>
      <c r="AF203" s="116" t="str">
        <f>IFERROR(IF(AVERAGE('Data mapping by country'!BN206:BO206)=1,AVERAGE('Data mapping by country'!BN206:BO206),""),"")</f>
        <v/>
      </c>
      <c r="AG203" s="116">
        <f>IFERROR(IF(AVERAGE('Data mapping by country'!BQ206:BR206)=1,AVERAGE('Data mapping by country'!BQ206:BR206),""),"")</f>
        <v>1</v>
      </c>
      <c r="AH203" s="116" t="str">
        <f>IFERROR(IF(AVERAGE('Data mapping by country'!BS206:BT206)=1,AVERAGE('Data mapping by country'!BS206:BT206),""),"")</f>
        <v/>
      </c>
      <c r="AI203" s="116">
        <f>IFERROR(IF(AVERAGE('Data mapping by country'!BU206:BV206)=1,AVERAGE('Data mapping by country'!BU206:BV206),""),"")</f>
        <v>1</v>
      </c>
      <c r="AJ203" s="116">
        <f>IFERROR(IF(AVERAGE('Data mapping by country'!BX206:BY206)=1,AVERAGE('Data mapping by country'!BX206:BY206),""),"")</f>
        <v>1</v>
      </c>
      <c r="AK203" s="116">
        <f>IFERROR(IF(AVERAGE('Data mapping by country'!BZ206:CA206)=1,AVERAGE('Data mapping by country'!BZ206:CA206),""),"")</f>
        <v>1</v>
      </c>
      <c r="AL203" s="116" t="str">
        <f>IFERROR(IF(AVERAGE('Data mapping by country'!CB206:CC206)=1,AVERAGE('Data mapping by country'!CB206:CC206),""),"")</f>
        <v/>
      </c>
      <c r="AM203" s="116" t="str">
        <f>IFERROR(IF(AVERAGE('Data mapping by country'!CD206:CE206)=1,AVERAGE('Data mapping by country'!CD206:CE206),""),"")</f>
        <v/>
      </c>
      <c r="AN203" s="116">
        <f>IFERROR(IF(AVERAGE('Data mapping by country'!CF206:CG206)=1,AVERAGE('Data mapping by country'!CF206:CG206),""),"")</f>
        <v>1</v>
      </c>
      <c r="AO203" s="116">
        <f>IFERROR(IF(AVERAGE('Data mapping by country'!CI206:CJ206)=1,AVERAGE('Data mapping by country'!CI206:CJ206),""),"")</f>
        <v>1</v>
      </c>
      <c r="AP203" s="116" t="str">
        <f>IFERROR(IF(AVERAGE('Data mapping by country'!CK206:CL206)=1,AVERAGE('Data mapping by country'!CK206:CL206),""),"")</f>
        <v/>
      </c>
      <c r="AQ203" s="116" t="str">
        <f>IFERROR(IF(AVERAGE('Data mapping by country'!CM206:CN206)=1,AVERAGE('Data mapping by country'!CM206:CN206),""),"")</f>
        <v/>
      </c>
      <c r="AR203" s="116">
        <f>IFERROR(IF(AVERAGE('Data mapping by country'!CP206:CQ206)=1,AVERAGE('Data mapping by country'!CP206:CQ206),""),"")</f>
        <v>1</v>
      </c>
      <c r="AS203" s="116" t="str">
        <f>IFERROR(IF(AVERAGE('Data mapping by country'!CR206:CS206)=1,AVERAGE('Data mapping by country'!CR206:CS206),""),"")</f>
        <v/>
      </c>
      <c r="AT203" s="116" t="str">
        <f>IFERROR(IF(AVERAGE('Data mapping by country'!CV206:CW206)=1,AVERAGE('Data mapping by country'!CV206:CW206),""),"")</f>
        <v/>
      </c>
      <c r="AU203" s="116" t="str">
        <f>IFERROR(IF(AVERAGE('Data mapping by country'!CX206:CY206)=1,AVERAGE('Data mapping by country'!CX206:CY206),""),"")</f>
        <v/>
      </c>
      <c r="AV203" s="116">
        <f>IFERROR(IF(AVERAGE('Data mapping by country'!CZ206:DA206)=1,AVERAGE('Data mapping by country'!CZ206:DA206),""),"")</f>
        <v>1</v>
      </c>
      <c r="AW203" s="116" t="str">
        <f>IFERROR(IF(AVERAGE('Data mapping by country'!DB206:DC206)=1,AVERAGE('Data mapping by country'!DB206:DC206),""),"")</f>
        <v/>
      </c>
      <c r="AX203" s="116">
        <f>IFERROR(IF(AVERAGE('Data mapping by country'!DD206:DE206)=1,AVERAGE('Data mapping by country'!DD206:DE206),""),"")</f>
        <v>1</v>
      </c>
      <c r="AY203" s="116" t="str">
        <f>IFERROR(IF(AVERAGE('Data mapping by country'!DF206:DG206)=1,AVERAGE('Data mapping by country'!DF206:DG206),""),"")</f>
        <v/>
      </c>
      <c r="AZ203" s="116" t="str">
        <f>IFERROR(IF(AVERAGE('Data mapping by country'!DH206:DI206)=1,AVERAGE('Data mapping by country'!DH206:DI206),""),"")</f>
        <v/>
      </c>
      <c r="BA203" s="116">
        <f>IFERROR(IF(AVERAGE('Data mapping by country'!DJ206:DK206)=1,AVERAGE('Data mapping by country'!DJ206:DK206),""),"")</f>
        <v>1</v>
      </c>
      <c r="BB203" s="116" t="str">
        <f>IFERROR(IF(AVERAGE('Data mapping by country'!DL206:DM206)=1,AVERAGE('Data mapping by country'!DL206:DM206),""),"")</f>
        <v/>
      </c>
      <c r="BC203" s="116" t="str">
        <f>IFERROR(IF(AVERAGE('Data mapping by country'!DN206:DO206)=1,AVERAGE('Data mapping by country'!DN206:DO206),""),"")</f>
        <v/>
      </c>
      <c r="BD203" s="116">
        <f>IFERROR(IF(AVERAGE('Data mapping by country'!DQ206:DR206)=1,AVERAGE('Data mapping by country'!DQ206:DR206),""),"")</f>
        <v>1</v>
      </c>
      <c r="BE203" s="116">
        <f>IFERROR(IF(AVERAGE('Data mapping by country'!DS206:DT206)=1,AVERAGE('Data mapping by country'!DS206:DT206),""),"")</f>
        <v>1</v>
      </c>
      <c r="BF203" s="116">
        <f>IFERROR(IF(AVERAGE('Data mapping by country'!DU206:DV206)=1,AVERAGE('Data mapping by country'!DU206:DV206),""),"")</f>
        <v>1</v>
      </c>
      <c r="BG203" s="116">
        <f>IFERROR(IF(AVERAGE('Data mapping by country'!DW206:DX206)=1,AVERAGE('Data mapping by country'!DW206:DX206),""),"")</f>
        <v>1</v>
      </c>
      <c r="BH203" s="116" t="str">
        <f>IFERROR(IF(AVERAGE('Data mapping by country'!DY206:DZ206)=1,AVERAGE('Data mapping by country'!DY206:DZ206),""),"")</f>
        <v/>
      </c>
      <c r="BI203" s="116">
        <f>IFERROR(IF(AVERAGE('Data mapping by country'!EA206:EB206)=1,AVERAGE('Data mapping by country'!EA206:EB206),""),"")</f>
        <v>1</v>
      </c>
      <c r="BJ203" s="116">
        <f>IFERROR(IF(AVERAGE('Data mapping by country'!ED206:EE206)=1,AVERAGE('Data mapping by country'!ED206:EE206),""),"")</f>
        <v>1</v>
      </c>
      <c r="BK203" s="116">
        <f>IFERROR(IF(AVERAGE('Data mapping by country'!EF206:EG206)=1,AVERAGE('Data mapping by country'!EF206:EG206),""),"")</f>
        <v>1</v>
      </c>
      <c r="BL203" s="103" t="str">
        <f>IFERROR(IF(AVERAGE('Data mapping by country'!EH206:EI206)=1,AVERAGE('Data mapping by country'!EH206:EI206),""),"")</f>
        <v/>
      </c>
      <c r="BM203" s="98">
        <f t="shared" si="3"/>
        <v>32</v>
      </c>
    </row>
    <row r="204" spans="1:65" ht="25.5" customHeight="1" x14ac:dyDescent="0.25">
      <c r="A204" s="100" t="s">
        <v>1204</v>
      </c>
      <c r="B204" s="119" t="s">
        <v>1203</v>
      </c>
      <c r="C204" s="102">
        <f>IFERROR(IF(AVERAGE('Data mapping by country'!C207:D207)=1,AVERAGE('Data mapping by country'!C207:D207),""),"")</f>
        <v>1</v>
      </c>
      <c r="D204" s="115">
        <f>IFERROR(IF(AVERAGE('Data mapping by country'!E207:F207)=1,AVERAGE('Data mapping by country'!E207:F207),""),"")</f>
        <v>1</v>
      </c>
      <c r="E204" s="115" t="str">
        <f>IFERROR(IF(AVERAGE('Data mapping by country'!G207:H207)=1,AVERAGE('Data mapping by country'!G207:H207),""),"")</f>
        <v/>
      </c>
      <c r="F204" s="116">
        <f>IFERROR(IF(AVERAGE('Data mapping by country'!J207:K207)=1,AVERAGE('Data mapping by country'!J207:K207),""),"")</f>
        <v>1</v>
      </c>
      <c r="G204" s="116" t="str">
        <f>IFERROR(IF(AVERAGE('Data mapping by country'!L207:M207)=1,AVERAGE('Data mapping by country'!L207:M207),""),"")</f>
        <v/>
      </c>
      <c r="H204" s="116">
        <f>IFERROR(IF(AVERAGE('Data mapping by country'!N207:O207)=1,AVERAGE('Data mapping by country'!N207:O207),""),"")</f>
        <v>1</v>
      </c>
      <c r="I204" s="116">
        <f>IFERROR(IF(AVERAGE('Data mapping by country'!P207:Q207)=1,AVERAGE('Data mapping by country'!P207:Q207),""),"")</f>
        <v>1</v>
      </c>
      <c r="J204" s="116">
        <f>IFERROR(IF(AVERAGE('Data mapping by country'!R207:S207)=1,AVERAGE('Data mapping by country'!R207:S207),""),"")</f>
        <v>1</v>
      </c>
      <c r="K204" s="116" t="str">
        <f>IFERROR(IF(AVERAGE('Data mapping by country'!T207:U207)=1,AVERAGE('Data mapping by country'!T207:U207),""),"")</f>
        <v/>
      </c>
      <c r="L204" s="116">
        <f>IFERROR(IF(AVERAGE('Data mapping by country'!W207:X207)=1,AVERAGE('Data mapping by country'!W207:X207),""),"")</f>
        <v>1</v>
      </c>
      <c r="M204" s="116">
        <f>IFERROR(IF(AVERAGE('Data mapping by country'!Y207:Z207)=1,AVERAGE('Data mapping by country'!Y207:Z207),""),"")</f>
        <v>1</v>
      </c>
      <c r="N204" s="116">
        <f>IFERROR(IF(AVERAGE('Data mapping by country'!AA207:AB207)=1,AVERAGE('Data mapping by country'!AA207:AB207),""),"")</f>
        <v>1</v>
      </c>
      <c r="O204" s="116" t="str">
        <f>IFERROR(IF(AVERAGE('Data mapping by country'!AC207:AD207)=1,AVERAGE('Data mapping by country'!AC207:AD207),""),"")</f>
        <v/>
      </c>
      <c r="P204" s="116">
        <f>IFERROR(IF(AVERAGE('Data mapping by country'!AE207:AF207)=1,AVERAGE('Data mapping by country'!AE207:AF207),""),"")</f>
        <v>1</v>
      </c>
      <c r="Q204" s="116" t="str">
        <f>IFERROR(IF(AVERAGE('Data mapping by country'!AG207:AH207)=1,AVERAGE('Data mapping by country'!AG207:AH207),""),"")</f>
        <v/>
      </c>
      <c r="R204" s="116">
        <f>IFERROR(IF(AVERAGE('Data mapping by country'!AI207:AJ207)=1,AVERAGE('Data mapping by country'!AI207:AJ207),""),"")</f>
        <v>1</v>
      </c>
      <c r="S204" s="116">
        <f>IFERROR(IF(AVERAGE('Data mapping by country'!AK207:AL207)=1,AVERAGE('Data mapping by country'!AK207:AL207),""),"")</f>
        <v>1</v>
      </c>
      <c r="T204" s="116" t="str">
        <f>IFERROR(IF(AVERAGE('Data mapping by country'!AM207:AN207)=1,AVERAGE('Data mapping by country'!AM207:AN207),""),"")</f>
        <v/>
      </c>
      <c r="U204" s="116">
        <f>IFERROR(IF(AVERAGE('Data mapping by country'!AP207:AQ207)=1,AVERAGE('Data mapping by country'!AP207:AQ207),""),"")</f>
        <v>1</v>
      </c>
      <c r="V204" s="116" t="str">
        <f>IFERROR(IF(AVERAGE('Data mapping by country'!AR207:AS207)=1,AVERAGE('Data mapping by country'!AR207:AS207),""),"")</f>
        <v/>
      </c>
      <c r="W204" s="116" t="str">
        <f>IFERROR(IF(AVERAGE('Data mapping by country'!AT207:AU207)=1,AVERAGE('Data mapping by country'!AT207:AU207),""),"")</f>
        <v/>
      </c>
      <c r="X204" s="116">
        <f>IFERROR(IF(AVERAGE('Data mapping by country'!AV207:AW207)=1,AVERAGE('Data mapping by country'!AV207:AW207),""),"")</f>
        <v>1</v>
      </c>
      <c r="Y204" s="116" t="str">
        <f>IFERROR(IF(AVERAGE('Data mapping by country'!AX207:AY207)=1,AVERAGE('Data mapping by country'!AX207:AY207),""),"")</f>
        <v/>
      </c>
      <c r="Z204" s="116" t="str">
        <f>IFERROR(IF(AVERAGE('Data mapping by country'!AZ207:BA207)=1,AVERAGE('Data mapping by country'!AZ207:BA207),""),"")</f>
        <v/>
      </c>
      <c r="AA204" s="116" t="str">
        <f>IFERROR(IF(AVERAGE('Data mapping by country'!BB207:BC207)=1,AVERAGE('Data mapping by country'!BB207:BC207),""),"")</f>
        <v/>
      </c>
      <c r="AB204" s="116">
        <f>IFERROR(IF(AVERAGE('Data mapping by country'!BF207:BG207)=1,AVERAGE('Data mapping by country'!BF207:BG207),""),"")</f>
        <v>1</v>
      </c>
      <c r="AC204" s="116" t="str">
        <f>IFERROR(IF(AVERAGE('Data mapping by country'!BH207:BI207)=1,AVERAGE('Data mapping by country'!BH207:BI207),""),"")</f>
        <v/>
      </c>
      <c r="AD204" s="116" t="str">
        <f>IFERROR(IF(AVERAGE('Data mapping by country'!BJ207:BK207)=1,AVERAGE('Data mapping by country'!BJ207:BK207),""),"")</f>
        <v/>
      </c>
      <c r="AE204" s="116" t="str">
        <f>IFERROR(IF(AVERAGE('Data mapping by country'!BL207:BM207)=1,AVERAGE('Data mapping by country'!BL207:BM207),""),"")</f>
        <v/>
      </c>
      <c r="AF204" s="116" t="str">
        <f>IFERROR(IF(AVERAGE('Data mapping by country'!BN207:BO207)=1,AVERAGE('Data mapping by country'!BN207:BO207),""),"")</f>
        <v/>
      </c>
      <c r="AG204" s="116">
        <f>IFERROR(IF(AVERAGE('Data mapping by country'!BQ207:BR207)=1,AVERAGE('Data mapping by country'!BQ207:BR207),""),"")</f>
        <v>1</v>
      </c>
      <c r="AH204" s="116" t="str">
        <f>IFERROR(IF(AVERAGE('Data mapping by country'!BS207:BT207)=1,AVERAGE('Data mapping by country'!BS207:BT207),""),"")</f>
        <v/>
      </c>
      <c r="AI204" s="116">
        <f>IFERROR(IF(AVERAGE('Data mapping by country'!BU207:BV207)=1,AVERAGE('Data mapping by country'!BU207:BV207),""),"")</f>
        <v>1</v>
      </c>
      <c r="AJ204" s="116" t="str">
        <f>IFERROR(IF(AVERAGE('Data mapping by country'!BX207:BY207)=1,AVERAGE('Data mapping by country'!BX207:BY207),""),"")</f>
        <v/>
      </c>
      <c r="AK204" s="116" t="str">
        <f>IFERROR(IF(AVERAGE('Data mapping by country'!BZ207:CA207)=1,AVERAGE('Data mapping by country'!BZ207:CA207),""),"")</f>
        <v/>
      </c>
      <c r="AL204" s="116" t="str">
        <f>IFERROR(IF(AVERAGE('Data mapping by country'!CB207:CC207)=1,AVERAGE('Data mapping by country'!CB207:CC207),""),"")</f>
        <v/>
      </c>
      <c r="AM204" s="116" t="str">
        <f>IFERROR(IF(AVERAGE('Data mapping by country'!CD207:CE207)=1,AVERAGE('Data mapping by country'!CD207:CE207),""),"")</f>
        <v/>
      </c>
      <c r="AN204" s="116">
        <f>IFERROR(IF(AVERAGE('Data mapping by country'!CF207:CG207)=1,AVERAGE('Data mapping by country'!CF207:CG207),""),"")</f>
        <v>1</v>
      </c>
      <c r="AO204" s="116">
        <f>IFERROR(IF(AVERAGE('Data mapping by country'!CI207:CJ207)=1,AVERAGE('Data mapping by country'!CI207:CJ207),""),"")</f>
        <v>1</v>
      </c>
      <c r="AP204" s="116" t="str">
        <f>IFERROR(IF(AVERAGE('Data mapping by country'!CK207:CL207)=1,AVERAGE('Data mapping by country'!CK207:CL207),""),"")</f>
        <v/>
      </c>
      <c r="AQ204" s="116" t="str">
        <f>IFERROR(IF(AVERAGE('Data mapping by country'!CM207:CN207)=1,AVERAGE('Data mapping by country'!CM207:CN207),""),"")</f>
        <v/>
      </c>
      <c r="AR204" s="116">
        <f>IFERROR(IF(AVERAGE('Data mapping by country'!CP207:CQ207)=1,AVERAGE('Data mapping by country'!CP207:CQ207),""),"")</f>
        <v>1</v>
      </c>
      <c r="AS204" s="116" t="str">
        <f>IFERROR(IF(AVERAGE('Data mapping by country'!CR207:CS207)=1,AVERAGE('Data mapping by country'!CR207:CS207),""),"")</f>
        <v/>
      </c>
      <c r="AT204" s="116" t="str">
        <f>IFERROR(IF(AVERAGE('Data mapping by country'!CV207:CW207)=1,AVERAGE('Data mapping by country'!CV207:CW207),""),"")</f>
        <v/>
      </c>
      <c r="AU204" s="116" t="str">
        <f>IFERROR(IF(AVERAGE('Data mapping by country'!CX207:CY207)=1,AVERAGE('Data mapping by country'!CX207:CY207),""),"")</f>
        <v/>
      </c>
      <c r="AV204" s="116" t="str">
        <f>IFERROR(IF(AVERAGE('Data mapping by country'!CZ207:DA207)=1,AVERAGE('Data mapping by country'!CZ207:DA207),""),"")</f>
        <v/>
      </c>
      <c r="AW204" s="116" t="str">
        <f>IFERROR(IF(AVERAGE('Data mapping by country'!DB207:DC207)=1,AVERAGE('Data mapping by country'!DB207:DC207),""),"")</f>
        <v/>
      </c>
      <c r="AX204" s="116">
        <f>IFERROR(IF(AVERAGE('Data mapping by country'!DD207:DE207)=1,AVERAGE('Data mapping by country'!DD207:DE207),""),"")</f>
        <v>1</v>
      </c>
      <c r="AY204" s="116" t="str">
        <f>IFERROR(IF(AVERAGE('Data mapping by country'!DF207:DG207)=1,AVERAGE('Data mapping by country'!DF207:DG207),""),"")</f>
        <v/>
      </c>
      <c r="AZ204" s="116" t="str">
        <f>IFERROR(IF(AVERAGE('Data mapping by country'!DH207:DI207)=1,AVERAGE('Data mapping by country'!DH207:DI207),""),"")</f>
        <v/>
      </c>
      <c r="BA204" s="116">
        <f>IFERROR(IF(AVERAGE('Data mapping by country'!DJ207:DK207)=1,AVERAGE('Data mapping by country'!DJ207:DK207),""),"")</f>
        <v>1</v>
      </c>
      <c r="BB204" s="116" t="str">
        <f>IFERROR(IF(AVERAGE('Data mapping by country'!DL207:DM207)=1,AVERAGE('Data mapping by country'!DL207:DM207),""),"")</f>
        <v/>
      </c>
      <c r="BC204" s="116" t="str">
        <f>IFERROR(IF(AVERAGE('Data mapping by country'!DN207:DO207)=1,AVERAGE('Data mapping by country'!DN207:DO207),""),"")</f>
        <v/>
      </c>
      <c r="BD204" s="116" t="str">
        <f>IFERROR(IF(AVERAGE('Data mapping by country'!DQ207:DR207)=1,AVERAGE('Data mapping by country'!DQ207:DR207),""),"")</f>
        <v/>
      </c>
      <c r="BE204" s="116" t="str">
        <f>IFERROR(IF(AVERAGE('Data mapping by country'!DS207:DT207)=1,AVERAGE('Data mapping by country'!DS207:DT207),""),"")</f>
        <v/>
      </c>
      <c r="BF204" s="116" t="str">
        <f>IFERROR(IF(AVERAGE('Data mapping by country'!DU207:DV207)=1,AVERAGE('Data mapping by country'!DU207:DV207),""),"")</f>
        <v/>
      </c>
      <c r="BG204" s="116">
        <f>IFERROR(IF(AVERAGE('Data mapping by country'!DW207:DX207)=1,AVERAGE('Data mapping by country'!DW207:DX207),""),"")</f>
        <v>1</v>
      </c>
      <c r="BH204" s="116" t="str">
        <f>IFERROR(IF(AVERAGE('Data mapping by country'!DY207:DZ207)=1,AVERAGE('Data mapping by country'!DY207:DZ207),""),"")</f>
        <v/>
      </c>
      <c r="BI204" s="116" t="str">
        <f>IFERROR(IF(AVERAGE('Data mapping by country'!EA207:EB207)=1,AVERAGE('Data mapping by country'!EA207:EB207),""),"")</f>
        <v/>
      </c>
      <c r="BJ204" s="116">
        <f>IFERROR(IF(AVERAGE('Data mapping by country'!ED207:EE207)=1,AVERAGE('Data mapping by country'!ED207:EE207),""),"")</f>
        <v>1</v>
      </c>
      <c r="BK204" s="116">
        <f>IFERROR(IF(AVERAGE('Data mapping by country'!EF207:EG207)=1,AVERAGE('Data mapping by country'!EF207:EG207),""),"")</f>
        <v>1</v>
      </c>
      <c r="BL204" s="103">
        <f>IFERROR(IF(AVERAGE('Data mapping by country'!EH207:EI207)=1,AVERAGE('Data mapping by country'!EH207:EI207),""),"")</f>
        <v>1</v>
      </c>
      <c r="BM204" s="98">
        <f t="shared" si="3"/>
        <v>26</v>
      </c>
    </row>
    <row r="205" spans="1:65" ht="25.5" customHeight="1" x14ac:dyDescent="0.25">
      <c r="A205" s="100" t="s">
        <v>1202</v>
      </c>
      <c r="B205" s="119" t="s">
        <v>1201</v>
      </c>
      <c r="C205" s="102">
        <f>IFERROR(IF(AVERAGE('Data mapping by country'!C208:D208)=1,AVERAGE('Data mapping by country'!C208:D208),""),"")</f>
        <v>1</v>
      </c>
      <c r="D205" s="115">
        <f>IFERROR(IF(AVERAGE('Data mapping by country'!E208:F208)=1,AVERAGE('Data mapping by country'!E208:F208),""),"")</f>
        <v>1</v>
      </c>
      <c r="E205" s="115" t="str">
        <f>IFERROR(IF(AVERAGE('Data mapping by country'!G208:H208)=1,AVERAGE('Data mapping by country'!G208:H208),""),"")</f>
        <v/>
      </c>
      <c r="F205" s="116">
        <f>IFERROR(IF(AVERAGE('Data mapping by country'!J208:K208)=1,AVERAGE('Data mapping by country'!J208:K208),""),"")</f>
        <v>1</v>
      </c>
      <c r="G205" s="116" t="str">
        <f>IFERROR(IF(AVERAGE('Data mapping by country'!L208:M208)=1,AVERAGE('Data mapping by country'!L208:M208),""),"")</f>
        <v/>
      </c>
      <c r="H205" s="116">
        <f>IFERROR(IF(AVERAGE('Data mapping by country'!N208:O208)=1,AVERAGE('Data mapping by country'!N208:O208),""),"")</f>
        <v>1</v>
      </c>
      <c r="I205" s="116">
        <f>IFERROR(IF(AVERAGE('Data mapping by country'!P208:Q208)=1,AVERAGE('Data mapping by country'!P208:Q208),""),"")</f>
        <v>1</v>
      </c>
      <c r="J205" s="116">
        <f>IFERROR(IF(AVERAGE('Data mapping by country'!R208:S208)=1,AVERAGE('Data mapping by country'!R208:S208),""),"")</f>
        <v>1</v>
      </c>
      <c r="K205" s="116" t="str">
        <f>IFERROR(IF(AVERAGE('Data mapping by country'!T208:U208)=1,AVERAGE('Data mapping by country'!T208:U208),""),"")</f>
        <v/>
      </c>
      <c r="L205" s="116">
        <f>IFERROR(IF(AVERAGE('Data mapping by country'!W208:X208)=1,AVERAGE('Data mapping by country'!W208:X208),""),"")</f>
        <v>1</v>
      </c>
      <c r="M205" s="116">
        <f>IFERROR(IF(AVERAGE('Data mapping by country'!Y208:Z208)=1,AVERAGE('Data mapping by country'!Y208:Z208),""),"")</f>
        <v>1</v>
      </c>
      <c r="N205" s="116">
        <f>IFERROR(IF(AVERAGE('Data mapping by country'!AA208:AB208)=1,AVERAGE('Data mapping by country'!AA208:AB208),""),"")</f>
        <v>1</v>
      </c>
      <c r="O205" s="116" t="str">
        <f>IFERROR(IF(AVERAGE('Data mapping by country'!AC208:AD208)=1,AVERAGE('Data mapping by country'!AC208:AD208),""),"")</f>
        <v/>
      </c>
      <c r="P205" s="116">
        <f>IFERROR(IF(AVERAGE('Data mapping by country'!AE208:AF208)=1,AVERAGE('Data mapping by country'!AE208:AF208),""),"")</f>
        <v>1</v>
      </c>
      <c r="Q205" s="116" t="str">
        <f>IFERROR(IF(AVERAGE('Data mapping by country'!AG208:AH208)=1,AVERAGE('Data mapping by country'!AG208:AH208),""),"")</f>
        <v/>
      </c>
      <c r="R205" s="116">
        <f>IFERROR(IF(AVERAGE('Data mapping by country'!AI208:AJ208)=1,AVERAGE('Data mapping by country'!AI208:AJ208),""),"")</f>
        <v>1</v>
      </c>
      <c r="S205" s="116">
        <f>IFERROR(IF(AVERAGE('Data mapping by country'!AK208:AL208)=1,AVERAGE('Data mapping by country'!AK208:AL208),""),"")</f>
        <v>1</v>
      </c>
      <c r="T205" s="116" t="str">
        <f>IFERROR(IF(AVERAGE('Data mapping by country'!AM208:AN208)=1,AVERAGE('Data mapping by country'!AM208:AN208),""),"")</f>
        <v/>
      </c>
      <c r="U205" s="116">
        <f>IFERROR(IF(AVERAGE('Data mapping by country'!AP208:AQ208)=1,AVERAGE('Data mapping by country'!AP208:AQ208),""),"")</f>
        <v>1</v>
      </c>
      <c r="V205" s="116" t="str">
        <f>IFERROR(IF(AVERAGE('Data mapping by country'!AR208:AS208)=1,AVERAGE('Data mapping by country'!AR208:AS208),""),"")</f>
        <v/>
      </c>
      <c r="W205" s="116" t="str">
        <f>IFERROR(IF(AVERAGE('Data mapping by country'!AT208:AU208)=1,AVERAGE('Data mapping by country'!AT208:AU208),""),"")</f>
        <v/>
      </c>
      <c r="X205" s="116">
        <f>IFERROR(IF(AVERAGE('Data mapping by country'!AV208:AW208)=1,AVERAGE('Data mapping by country'!AV208:AW208),""),"")</f>
        <v>1</v>
      </c>
      <c r="Y205" s="116" t="str">
        <f>IFERROR(IF(AVERAGE('Data mapping by country'!AX208:AY208)=1,AVERAGE('Data mapping by country'!AX208:AY208),""),"")</f>
        <v/>
      </c>
      <c r="Z205" s="116" t="str">
        <f>IFERROR(IF(AVERAGE('Data mapping by country'!AZ208:BA208)=1,AVERAGE('Data mapping by country'!AZ208:BA208),""),"")</f>
        <v/>
      </c>
      <c r="AA205" s="116" t="str">
        <f>IFERROR(IF(AVERAGE('Data mapping by country'!BB208:BC208)=1,AVERAGE('Data mapping by country'!BB208:BC208),""),"")</f>
        <v/>
      </c>
      <c r="AB205" s="116">
        <f>IFERROR(IF(AVERAGE('Data mapping by country'!BF208:BG208)=1,AVERAGE('Data mapping by country'!BF208:BG208),""),"")</f>
        <v>1</v>
      </c>
      <c r="AC205" s="116" t="str">
        <f>IFERROR(IF(AVERAGE('Data mapping by country'!BH208:BI208)=1,AVERAGE('Data mapping by country'!BH208:BI208),""),"")</f>
        <v/>
      </c>
      <c r="AD205" s="116" t="str">
        <f>IFERROR(IF(AVERAGE('Data mapping by country'!BJ208:BK208)=1,AVERAGE('Data mapping by country'!BJ208:BK208),""),"")</f>
        <v/>
      </c>
      <c r="AE205" s="116" t="str">
        <f>IFERROR(IF(AVERAGE('Data mapping by country'!BL208:BM208)=1,AVERAGE('Data mapping by country'!BL208:BM208),""),"")</f>
        <v/>
      </c>
      <c r="AF205" s="116" t="str">
        <f>IFERROR(IF(AVERAGE('Data mapping by country'!BN208:BO208)=1,AVERAGE('Data mapping by country'!BN208:BO208),""),"")</f>
        <v/>
      </c>
      <c r="AG205" s="116">
        <f>IFERROR(IF(AVERAGE('Data mapping by country'!BQ208:BR208)=1,AVERAGE('Data mapping by country'!BQ208:BR208),""),"")</f>
        <v>1</v>
      </c>
      <c r="AH205" s="116" t="str">
        <f>IFERROR(IF(AVERAGE('Data mapping by country'!BS208:BT208)=1,AVERAGE('Data mapping by country'!BS208:BT208),""),"")</f>
        <v/>
      </c>
      <c r="AI205" s="116">
        <f>IFERROR(IF(AVERAGE('Data mapping by country'!BU208:BV208)=1,AVERAGE('Data mapping by country'!BU208:BV208),""),"")</f>
        <v>1</v>
      </c>
      <c r="AJ205" s="116" t="str">
        <f>IFERROR(IF(AVERAGE('Data mapping by country'!BX208:BY208)=1,AVERAGE('Data mapping by country'!BX208:BY208),""),"")</f>
        <v/>
      </c>
      <c r="AK205" s="116" t="str">
        <f>IFERROR(IF(AVERAGE('Data mapping by country'!BZ208:CA208)=1,AVERAGE('Data mapping by country'!BZ208:CA208),""),"")</f>
        <v/>
      </c>
      <c r="AL205" s="116" t="str">
        <f>IFERROR(IF(AVERAGE('Data mapping by country'!CB208:CC208)=1,AVERAGE('Data mapping by country'!CB208:CC208),""),"")</f>
        <v/>
      </c>
      <c r="AM205" s="116" t="str">
        <f>IFERROR(IF(AVERAGE('Data mapping by country'!CD208:CE208)=1,AVERAGE('Data mapping by country'!CD208:CE208),""),"")</f>
        <v/>
      </c>
      <c r="AN205" s="116">
        <f>IFERROR(IF(AVERAGE('Data mapping by country'!CF208:CG208)=1,AVERAGE('Data mapping by country'!CF208:CG208),""),"")</f>
        <v>1</v>
      </c>
      <c r="AO205" s="116">
        <f>IFERROR(IF(AVERAGE('Data mapping by country'!CI208:CJ208)=1,AVERAGE('Data mapping by country'!CI208:CJ208),""),"")</f>
        <v>1</v>
      </c>
      <c r="AP205" s="116" t="str">
        <f>IFERROR(IF(AVERAGE('Data mapping by country'!CK208:CL208)=1,AVERAGE('Data mapping by country'!CK208:CL208),""),"")</f>
        <v/>
      </c>
      <c r="AQ205" s="116" t="str">
        <f>IFERROR(IF(AVERAGE('Data mapping by country'!CM208:CN208)=1,AVERAGE('Data mapping by country'!CM208:CN208),""),"")</f>
        <v/>
      </c>
      <c r="AR205" s="116">
        <f>IFERROR(IF(AVERAGE('Data mapping by country'!CP208:CQ208)=1,AVERAGE('Data mapping by country'!CP208:CQ208),""),"")</f>
        <v>1</v>
      </c>
      <c r="AS205" s="116" t="str">
        <f>IFERROR(IF(AVERAGE('Data mapping by country'!CR208:CS208)=1,AVERAGE('Data mapping by country'!CR208:CS208),""),"")</f>
        <v/>
      </c>
      <c r="AT205" s="116" t="str">
        <f>IFERROR(IF(AVERAGE('Data mapping by country'!CV208:CW208)=1,AVERAGE('Data mapping by country'!CV208:CW208),""),"")</f>
        <v/>
      </c>
      <c r="AU205" s="116" t="str">
        <f>IFERROR(IF(AVERAGE('Data mapping by country'!CX208:CY208)=1,AVERAGE('Data mapping by country'!CX208:CY208),""),"")</f>
        <v/>
      </c>
      <c r="AV205" s="116" t="str">
        <f>IFERROR(IF(AVERAGE('Data mapping by country'!CZ208:DA208)=1,AVERAGE('Data mapping by country'!CZ208:DA208),""),"")</f>
        <v/>
      </c>
      <c r="AW205" s="116" t="str">
        <f>IFERROR(IF(AVERAGE('Data mapping by country'!DB208:DC208)=1,AVERAGE('Data mapping by country'!DB208:DC208),""),"")</f>
        <v/>
      </c>
      <c r="AX205" s="116">
        <f>IFERROR(IF(AVERAGE('Data mapping by country'!DD208:DE208)=1,AVERAGE('Data mapping by country'!DD208:DE208),""),"")</f>
        <v>1</v>
      </c>
      <c r="AY205" s="116" t="str">
        <f>IFERROR(IF(AVERAGE('Data mapping by country'!DF208:DG208)=1,AVERAGE('Data mapping by country'!DF208:DG208),""),"")</f>
        <v/>
      </c>
      <c r="AZ205" s="116" t="str">
        <f>IFERROR(IF(AVERAGE('Data mapping by country'!DH208:DI208)=1,AVERAGE('Data mapping by country'!DH208:DI208),""),"")</f>
        <v/>
      </c>
      <c r="BA205" s="116">
        <f>IFERROR(IF(AVERAGE('Data mapping by country'!DJ208:DK208)=1,AVERAGE('Data mapping by country'!DJ208:DK208),""),"")</f>
        <v>1</v>
      </c>
      <c r="BB205" s="116" t="str">
        <f>IFERROR(IF(AVERAGE('Data mapping by country'!DL208:DM208)=1,AVERAGE('Data mapping by country'!DL208:DM208),""),"")</f>
        <v/>
      </c>
      <c r="BC205" s="116" t="str">
        <f>IFERROR(IF(AVERAGE('Data mapping by country'!DN208:DO208)=1,AVERAGE('Data mapping by country'!DN208:DO208),""),"")</f>
        <v/>
      </c>
      <c r="BD205" s="116" t="str">
        <f>IFERROR(IF(AVERAGE('Data mapping by country'!DQ208:DR208)=1,AVERAGE('Data mapping by country'!DQ208:DR208),""),"")</f>
        <v/>
      </c>
      <c r="BE205" s="116" t="str">
        <f>IFERROR(IF(AVERAGE('Data mapping by country'!DS208:DT208)=1,AVERAGE('Data mapping by country'!DS208:DT208),""),"")</f>
        <v/>
      </c>
      <c r="BF205" s="116" t="str">
        <f>IFERROR(IF(AVERAGE('Data mapping by country'!DU208:DV208)=1,AVERAGE('Data mapping by country'!DU208:DV208),""),"")</f>
        <v/>
      </c>
      <c r="BG205" s="116">
        <f>IFERROR(IF(AVERAGE('Data mapping by country'!DW208:DX208)=1,AVERAGE('Data mapping by country'!DW208:DX208),""),"")</f>
        <v>1</v>
      </c>
      <c r="BH205" s="116">
        <f>IFERROR(IF(AVERAGE('Data mapping by country'!DY208:DZ208)=1,AVERAGE('Data mapping by country'!DY208:DZ208),""),"")</f>
        <v>1</v>
      </c>
      <c r="BI205" s="116" t="str">
        <f>IFERROR(IF(AVERAGE('Data mapping by country'!EA208:EB208)=1,AVERAGE('Data mapping by country'!EA208:EB208),""),"")</f>
        <v/>
      </c>
      <c r="BJ205" s="116">
        <f>IFERROR(IF(AVERAGE('Data mapping by country'!ED208:EE208)=1,AVERAGE('Data mapping by country'!ED208:EE208),""),"")</f>
        <v>1</v>
      </c>
      <c r="BK205" s="116">
        <f>IFERROR(IF(AVERAGE('Data mapping by country'!EF208:EG208)=1,AVERAGE('Data mapping by country'!EF208:EG208),""),"")</f>
        <v>1</v>
      </c>
      <c r="BL205" s="103">
        <f>IFERROR(IF(AVERAGE('Data mapping by country'!EH208:EI208)=1,AVERAGE('Data mapping by country'!EH208:EI208),""),"")</f>
        <v>1</v>
      </c>
      <c r="BM205" s="98">
        <f t="shared" si="3"/>
        <v>27</v>
      </c>
    </row>
    <row r="206" spans="1:65" ht="25.5" customHeight="1" x14ac:dyDescent="0.25">
      <c r="A206" s="100" t="s">
        <v>1200</v>
      </c>
      <c r="B206" s="119" t="s">
        <v>1199</v>
      </c>
      <c r="C206" s="102">
        <f>IFERROR(IF(AVERAGE('Data mapping by country'!C209:D209)=1,AVERAGE('Data mapping by country'!C209:D209),""),"")</f>
        <v>1</v>
      </c>
      <c r="D206" s="115">
        <f>IFERROR(IF(AVERAGE('Data mapping by country'!E209:F209)=1,AVERAGE('Data mapping by country'!E209:F209),""),"")</f>
        <v>1</v>
      </c>
      <c r="E206" s="115" t="str">
        <f>IFERROR(IF(AVERAGE('Data mapping by country'!G209:H209)=1,AVERAGE('Data mapping by country'!G209:H209),""),"")</f>
        <v/>
      </c>
      <c r="F206" s="116">
        <f>IFERROR(IF(AVERAGE('Data mapping by country'!J209:K209)=1,AVERAGE('Data mapping by country'!J209:K209),""),"")</f>
        <v>1</v>
      </c>
      <c r="G206" s="116" t="str">
        <f>IFERROR(IF(AVERAGE('Data mapping by country'!L209:M209)=1,AVERAGE('Data mapping by country'!L209:M209),""),"")</f>
        <v/>
      </c>
      <c r="H206" s="116">
        <f>IFERROR(IF(AVERAGE('Data mapping by country'!N209:O209)=1,AVERAGE('Data mapping by country'!N209:O209),""),"")</f>
        <v>1</v>
      </c>
      <c r="I206" s="116">
        <f>IFERROR(IF(AVERAGE('Data mapping by country'!P209:Q209)=1,AVERAGE('Data mapping by country'!P209:Q209),""),"")</f>
        <v>1</v>
      </c>
      <c r="J206" s="116">
        <f>IFERROR(IF(AVERAGE('Data mapping by country'!R209:S209)=1,AVERAGE('Data mapping by country'!R209:S209),""),"")</f>
        <v>1</v>
      </c>
      <c r="K206" s="116" t="str">
        <f>IFERROR(IF(AVERAGE('Data mapping by country'!T209:U209)=1,AVERAGE('Data mapping by country'!T209:U209),""),"")</f>
        <v/>
      </c>
      <c r="L206" s="116">
        <f>IFERROR(IF(AVERAGE('Data mapping by country'!W209:X209)=1,AVERAGE('Data mapping by country'!W209:X209),""),"")</f>
        <v>1</v>
      </c>
      <c r="M206" s="116">
        <f>IFERROR(IF(AVERAGE('Data mapping by country'!Y209:Z209)=1,AVERAGE('Data mapping by country'!Y209:Z209),""),"")</f>
        <v>1</v>
      </c>
      <c r="N206" s="116">
        <f>IFERROR(IF(AVERAGE('Data mapping by country'!AA209:AB209)=1,AVERAGE('Data mapping by country'!AA209:AB209),""),"")</f>
        <v>1</v>
      </c>
      <c r="O206" s="116" t="str">
        <f>IFERROR(IF(AVERAGE('Data mapping by country'!AC209:AD209)=1,AVERAGE('Data mapping by country'!AC209:AD209),""),"")</f>
        <v/>
      </c>
      <c r="P206" s="116">
        <f>IFERROR(IF(AVERAGE('Data mapping by country'!AE209:AF209)=1,AVERAGE('Data mapping by country'!AE209:AF209),""),"")</f>
        <v>1</v>
      </c>
      <c r="Q206" s="116" t="str">
        <f>IFERROR(IF(AVERAGE('Data mapping by country'!AG209:AH209)=1,AVERAGE('Data mapping by country'!AG209:AH209),""),"")</f>
        <v/>
      </c>
      <c r="R206" s="116">
        <f>IFERROR(IF(AVERAGE('Data mapping by country'!AI209:AJ209)=1,AVERAGE('Data mapping by country'!AI209:AJ209),""),"")</f>
        <v>1</v>
      </c>
      <c r="S206" s="116">
        <f>IFERROR(IF(AVERAGE('Data mapping by country'!AK209:AL209)=1,AVERAGE('Data mapping by country'!AK209:AL209),""),"")</f>
        <v>1</v>
      </c>
      <c r="T206" s="116" t="str">
        <f>IFERROR(IF(AVERAGE('Data mapping by country'!AM209:AN209)=1,AVERAGE('Data mapping by country'!AM209:AN209),""),"")</f>
        <v/>
      </c>
      <c r="U206" s="116">
        <f>IFERROR(IF(AVERAGE('Data mapping by country'!AP209:AQ209)=1,AVERAGE('Data mapping by country'!AP209:AQ209),""),"")</f>
        <v>1</v>
      </c>
      <c r="V206" s="116" t="str">
        <f>IFERROR(IF(AVERAGE('Data mapping by country'!AR209:AS209)=1,AVERAGE('Data mapping by country'!AR209:AS209),""),"")</f>
        <v/>
      </c>
      <c r="W206" s="116" t="str">
        <f>IFERROR(IF(AVERAGE('Data mapping by country'!AT209:AU209)=1,AVERAGE('Data mapping by country'!AT209:AU209),""),"")</f>
        <v/>
      </c>
      <c r="X206" s="116">
        <f>IFERROR(IF(AVERAGE('Data mapping by country'!AV209:AW209)=1,AVERAGE('Data mapping by country'!AV209:AW209),""),"")</f>
        <v>1</v>
      </c>
      <c r="Y206" s="116" t="str">
        <f>IFERROR(IF(AVERAGE('Data mapping by country'!AX209:AY209)=1,AVERAGE('Data mapping by country'!AX209:AY209),""),"")</f>
        <v/>
      </c>
      <c r="Z206" s="116">
        <f>IFERROR(IF(AVERAGE('Data mapping by country'!AZ209:BA209)=1,AVERAGE('Data mapping by country'!AZ209:BA209),""),"")</f>
        <v>1</v>
      </c>
      <c r="AA206" s="116" t="str">
        <f>IFERROR(IF(AVERAGE('Data mapping by country'!BB209:BC209)=1,AVERAGE('Data mapping by country'!BB209:BC209),""),"")</f>
        <v/>
      </c>
      <c r="AB206" s="116">
        <f>IFERROR(IF(AVERAGE('Data mapping by country'!BF209:BG209)=1,AVERAGE('Data mapping by country'!BF209:BG209),""),"")</f>
        <v>1</v>
      </c>
      <c r="AC206" s="116" t="str">
        <f>IFERROR(IF(AVERAGE('Data mapping by country'!BH209:BI209)=1,AVERAGE('Data mapping by country'!BH209:BI209),""),"")</f>
        <v/>
      </c>
      <c r="AD206" s="116" t="str">
        <f>IFERROR(IF(AVERAGE('Data mapping by country'!BJ209:BK209)=1,AVERAGE('Data mapping by country'!BJ209:BK209),""),"")</f>
        <v/>
      </c>
      <c r="AE206" s="116" t="str">
        <f>IFERROR(IF(AVERAGE('Data mapping by country'!BL209:BM209)=1,AVERAGE('Data mapping by country'!BL209:BM209),""),"")</f>
        <v/>
      </c>
      <c r="AF206" s="116" t="str">
        <f>IFERROR(IF(AVERAGE('Data mapping by country'!BN209:BO209)=1,AVERAGE('Data mapping by country'!BN209:BO209),""),"")</f>
        <v/>
      </c>
      <c r="AG206" s="116">
        <f>IFERROR(IF(AVERAGE('Data mapping by country'!BQ209:BR209)=1,AVERAGE('Data mapping by country'!BQ209:BR209),""),"")</f>
        <v>1</v>
      </c>
      <c r="AH206" s="116" t="str">
        <f>IFERROR(IF(AVERAGE('Data mapping by country'!BS209:BT209)=1,AVERAGE('Data mapping by country'!BS209:BT209),""),"")</f>
        <v/>
      </c>
      <c r="AI206" s="116">
        <f>IFERROR(IF(AVERAGE('Data mapping by country'!BU209:BV209)=1,AVERAGE('Data mapping by country'!BU209:BV209),""),"")</f>
        <v>1</v>
      </c>
      <c r="AJ206" s="116">
        <f>IFERROR(IF(AVERAGE('Data mapping by country'!BX209:BY209)=1,AVERAGE('Data mapping by country'!BX209:BY209),""),"")</f>
        <v>1</v>
      </c>
      <c r="AK206" s="116">
        <f>IFERROR(IF(AVERAGE('Data mapping by country'!BZ209:CA209)=1,AVERAGE('Data mapping by country'!BZ209:CA209),""),"")</f>
        <v>1</v>
      </c>
      <c r="AL206" s="116" t="str">
        <f>IFERROR(IF(AVERAGE('Data mapping by country'!CB209:CC209)=1,AVERAGE('Data mapping by country'!CB209:CC209),""),"")</f>
        <v/>
      </c>
      <c r="AM206" s="116" t="str">
        <f>IFERROR(IF(AVERAGE('Data mapping by country'!CD209:CE209)=1,AVERAGE('Data mapping by country'!CD209:CE209),""),"")</f>
        <v/>
      </c>
      <c r="AN206" s="116">
        <f>IFERROR(IF(AVERAGE('Data mapping by country'!CF209:CG209)=1,AVERAGE('Data mapping by country'!CF209:CG209),""),"")</f>
        <v>1</v>
      </c>
      <c r="AO206" s="116">
        <f>IFERROR(IF(AVERAGE('Data mapping by country'!CI209:CJ209)=1,AVERAGE('Data mapping by country'!CI209:CJ209),""),"")</f>
        <v>1</v>
      </c>
      <c r="AP206" s="116" t="str">
        <f>IFERROR(IF(AVERAGE('Data mapping by country'!CK209:CL209)=1,AVERAGE('Data mapping by country'!CK209:CL209),""),"")</f>
        <v/>
      </c>
      <c r="AQ206" s="116" t="str">
        <f>IFERROR(IF(AVERAGE('Data mapping by country'!CM209:CN209)=1,AVERAGE('Data mapping by country'!CM209:CN209),""),"")</f>
        <v/>
      </c>
      <c r="AR206" s="116">
        <f>IFERROR(IF(AVERAGE('Data mapping by country'!CP209:CQ209)=1,AVERAGE('Data mapping by country'!CP209:CQ209),""),"")</f>
        <v>1</v>
      </c>
      <c r="AS206" s="116" t="str">
        <f>IFERROR(IF(AVERAGE('Data mapping by country'!CR209:CS209)=1,AVERAGE('Data mapping by country'!CR209:CS209),""),"")</f>
        <v/>
      </c>
      <c r="AT206" s="116" t="str">
        <f>IFERROR(IF(AVERAGE('Data mapping by country'!CV209:CW209)=1,AVERAGE('Data mapping by country'!CV209:CW209),""),"")</f>
        <v/>
      </c>
      <c r="AU206" s="116" t="str">
        <f>IFERROR(IF(AVERAGE('Data mapping by country'!CX209:CY209)=1,AVERAGE('Data mapping by country'!CX209:CY209),""),"")</f>
        <v/>
      </c>
      <c r="AV206" s="116">
        <f>IFERROR(IF(AVERAGE('Data mapping by country'!CZ209:DA209)=1,AVERAGE('Data mapping by country'!CZ209:DA209),""),"")</f>
        <v>1</v>
      </c>
      <c r="AW206" s="116" t="str">
        <f>IFERROR(IF(AVERAGE('Data mapping by country'!DB209:DC209)=1,AVERAGE('Data mapping by country'!DB209:DC209),""),"")</f>
        <v/>
      </c>
      <c r="AX206" s="116" t="str">
        <f>IFERROR(IF(AVERAGE('Data mapping by country'!DD209:DE209)=1,AVERAGE('Data mapping by country'!DD209:DE209),""),"")</f>
        <v/>
      </c>
      <c r="AY206" s="116" t="str">
        <f>IFERROR(IF(AVERAGE('Data mapping by country'!DF209:DG209)=1,AVERAGE('Data mapping by country'!DF209:DG209),""),"")</f>
        <v/>
      </c>
      <c r="AZ206" s="116" t="str">
        <f>IFERROR(IF(AVERAGE('Data mapping by country'!DH209:DI209)=1,AVERAGE('Data mapping by country'!DH209:DI209),""),"")</f>
        <v/>
      </c>
      <c r="BA206" s="116">
        <f>IFERROR(IF(AVERAGE('Data mapping by country'!DJ209:DK209)=1,AVERAGE('Data mapping by country'!DJ209:DK209),""),"")</f>
        <v>1</v>
      </c>
      <c r="BB206" s="116" t="str">
        <f>IFERROR(IF(AVERAGE('Data mapping by country'!DL209:DM209)=1,AVERAGE('Data mapping by country'!DL209:DM209),""),"")</f>
        <v/>
      </c>
      <c r="BC206" s="116" t="str">
        <f>IFERROR(IF(AVERAGE('Data mapping by country'!DN209:DO209)=1,AVERAGE('Data mapping by country'!DN209:DO209),""),"")</f>
        <v/>
      </c>
      <c r="BD206" s="116">
        <f>IFERROR(IF(AVERAGE('Data mapping by country'!DQ209:DR209)=1,AVERAGE('Data mapping by country'!DQ209:DR209),""),"")</f>
        <v>1</v>
      </c>
      <c r="BE206" s="116">
        <f>IFERROR(IF(AVERAGE('Data mapping by country'!DS209:DT209)=1,AVERAGE('Data mapping by country'!DS209:DT209),""),"")</f>
        <v>1</v>
      </c>
      <c r="BF206" s="116">
        <f>IFERROR(IF(AVERAGE('Data mapping by country'!DU209:DV209)=1,AVERAGE('Data mapping by country'!DU209:DV209),""),"")</f>
        <v>1</v>
      </c>
      <c r="BG206" s="116" t="str">
        <f>IFERROR(IF(AVERAGE('Data mapping by country'!DW209:DX209)=1,AVERAGE('Data mapping by country'!DW209:DX209),""),"")</f>
        <v/>
      </c>
      <c r="BH206" s="116" t="str">
        <f>IFERROR(IF(AVERAGE('Data mapping by country'!DY209:DZ209)=1,AVERAGE('Data mapping by country'!DY209:DZ209),""),"")</f>
        <v/>
      </c>
      <c r="BI206" s="116">
        <f>IFERROR(IF(AVERAGE('Data mapping by country'!EA209:EB209)=1,AVERAGE('Data mapping by country'!EA209:EB209),""),"")</f>
        <v>1</v>
      </c>
      <c r="BJ206" s="116">
        <f>IFERROR(IF(AVERAGE('Data mapping by country'!ED209:EE209)=1,AVERAGE('Data mapping by country'!ED209:EE209),""),"")</f>
        <v>1</v>
      </c>
      <c r="BK206" s="116">
        <f>IFERROR(IF(AVERAGE('Data mapping by country'!EF209:EG209)=1,AVERAGE('Data mapping by country'!EF209:EG209),""),"")</f>
        <v>1</v>
      </c>
      <c r="BL206" s="103" t="str">
        <f>IFERROR(IF(AVERAGE('Data mapping by country'!EH209:EI209)=1,AVERAGE('Data mapping by country'!EH209:EI209),""),"")</f>
        <v/>
      </c>
      <c r="BM206" s="98">
        <f t="shared" si="3"/>
        <v>31</v>
      </c>
    </row>
    <row r="207" spans="1:65" ht="25.5" customHeight="1" x14ac:dyDescent="0.25">
      <c r="A207" s="100" t="s">
        <v>1198</v>
      </c>
      <c r="B207" s="119" t="s">
        <v>1197</v>
      </c>
      <c r="C207" s="102" t="str">
        <f>IFERROR(IF(AVERAGE('Data mapping by country'!C210:D210)=1,AVERAGE('Data mapping by country'!C210:D210),""),"")</f>
        <v/>
      </c>
      <c r="D207" s="115">
        <f>IFERROR(IF(AVERAGE('Data mapping by country'!E210:F210)=1,AVERAGE('Data mapping by country'!E210:F210),""),"")</f>
        <v>1</v>
      </c>
      <c r="E207" s="115" t="str">
        <f>IFERROR(IF(AVERAGE('Data mapping by country'!G210:H210)=1,AVERAGE('Data mapping by country'!G210:H210),""),"")</f>
        <v/>
      </c>
      <c r="F207" s="116">
        <f>IFERROR(IF(AVERAGE('Data mapping by country'!J210:K210)=1,AVERAGE('Data mapping by country'!J210:K210),""),"")</f>
        <v>1</v>
      </c>
      <c r="G207" s="116" t="str">
        <f>IFERROR(IF(AVERAGE('Data mapping by country'!L210:M210)=1,AVERAGE('Data mapping by country'!L210:M210),""),"")</f>
        <v/>
      </c>
      <c r="H207" s="116" t="str">
        <f>IFERROR(IF(AVERAGE('Data mapping by country'!N210:O210)=1,AVERAGE('Data mapping by country'!N210:O210),""),"")</f>
        <v/>
      </c>
      <c r="I207" s="116">
        <f>IFERROR(IF(AVERAGE('Data mapping by country'!P210:Q210)=1,AVERAGE('Data mapping by country'!P210:Q210),""),"")</f>
        <v>1</v>
      </c>
      <c r="J207" s="116">
        <f>IFERROR(IF(AVERAGE('Data mapping by country'!R210:S210)=1,AVERAGE('Data mapping by country'!R210:S210),""),"")</f>
        <v>1</v>
      </c>
      <c r="K207" s="116" t="str">
        <f>IFERROR(IF(AVERAGE('Data mapping by country'!T210:U210)=1,AVERAGE('Data mapping by country'!T210:U210),""),"")</f>
        <v/>
      </c>
      <c r="L207" s="116" t="str">
        <f>IFERROR(IF(AVERAGE('Data mapping by country'!W210:X210)=1,AVERAGE('Data mapping by country'!W210:X210),""),"")</f>
        <v/>
      </c>
      <c r="M207" s="116" t="str">
        <f>IFERROR(IF(AVERAGE('Data mapping by country'!Y210:Z210)=1,AVERAGE('Data mapping by country'!Y210:Z210),""),"")</f>
        <v/>
      </c>
      <c r="N207" s="116">
        <f>IFERROR(IF(AVERAGE('Data mapping by country'!AA210:AB210)=1,AVERAGE('Data mapping by country'!AA210:AB210),""),"")</f>
        <v>1</v>
      </c>
      <c r="O207" s="116" t="str">
        <f>IFERROR(IF(AVERAGE('Data mapping by country'!AC210:AD210)=1,AVERAGE('Data mapping by country'!AC210:AD210),""),"")</f>
        <v/>
      </c>
      <c r="P207" s="116">
        <f>IFERROR(IF(AVERAGE('Data mapping by country'!AE210:AF210)=1,AVERAGE('Data mapping by country'!AE210:AF210),""),"")</f>
        <v>1</v>
      </c>
      <c r="Q207" s="116" t="str">
        <f>IFERROR(IF(AVERAGE('Data mapping by country'!AG210:AH210)=1,AVERAGE('Data mapping by country'!AG210:AH210),""),"")</f>
        <v/>
      </c>
      <c r="R207" s="116">
        <f>IFERROR(IF(AVERAGE('Data mapping by country'!AI210:AJ210)=1,AVERAGE('Data mapping by country'!AI210:AJ210),""),"")</f>
        <v>1</v>
      </c>
      <c r="S207" s="116" t="str">
        <f>IFERROR(IF(AVERAGE('Data mapping by country'!AK210:AL210)=1,AVERAGE('Data mapping by country'!AK210:AL210),""),"")</f>
        <v/>
      </c>
      <c r="T207" s="116" t="str">
        <f>IFERROR(IF(AVERAGE('Data mapping by country'!AM210:AN210)=1,AVERAGE('Data mapping by country'!AM210:AN210),""),"")</f>
        <v/>
      </c>
      <c r="U207" s="116">
        <f>IFERROR(IF(AVERAGE('Data mapping by country'!AP210:AQ210)=1,AVERAGE('Data mapping by country'!AP210:AQ210),""),"")</f>
        <v>1</v>
      </c>
      <c r="V207" s="116" t="str">
        <f>IFERROR(IF(AVERAGE('Data mapping by country'!AR210:AS210)=1,AVERAGE('Data mapping by country'!AR210:AS210),""),"")</f>
        <v/>
      </c>
      <c r="W207" s="116" t="str">
        <f>IFERROR(IF(AVERAGE('Data mapping by country'!AT210:AU210)=1,AVERAGE('Data mapping by country'!AT210:AU210),""),"")</f>
        <v/>
      </c>
      <c r="X207" s="116" t="str">
        <f>IFERROR(IF(AVERAGE('Data mapping by country'!AV210:AW210)=1,AVERAGE('Data mapping by country'!AV210:AW210),""),"")</f>
        <v/>
      </c>
      <c r="Y207" s="116" t="str">
        <f>IFERROR(IF(AVERAGE('Data mapping by country'!AX210:AY210)=1,AVERAGE('Data mapping by country'!AX210:AY210),""),"")</f>
        <v/>
      </c>
      <c r="Z207" s="116" t="str">
        <f>IFERROR(IF(AVERAGE('Data mapping by country'!AZ210:BA210)=1,AVERAGE('Data mapping by country'!AZ210:BA210),""),"")</f>
        <v/>
      </c>
      <c r="AA207" s="116" t="str">
        <f>IFERROR(IF(AVERAGE('Data mapping by country'!BB210:BC210)=1,AVERAGE('Data mapping by country'!BB210:BC210),""),"")</f>
        <v/>
      </c>
      <c r="AB207" s="116">
        <f>IFERROR(IF(AVERAGE('Data mapping by country'!BF210:BG210)=1,AVERAGE('Data mapping by country'!BF210:BG210),""),"")</f>
        <v>1</v>
      </c>
      <c r="AC207" s="116" t="str">
        <f>IFERROR(IF(AVERAGE('Data mapping by country'!BH210:BI210)=1,AVERAGE('Data mapping by country'!BH210:BI210),""),"")</f>
        <v/>
      </c>
      <c r="AD207" s="116" t="str">
        <f>IFERROR(IF(AVERAGE('Data mapping by country'!BJ210:BK210)=1,AVERAGE('Data mapping by country'!BJ210:BK210),""),"")</f>
        <v/>
      </c>
      <c r="AE207" s="116" t="str">
        <f>IFERROR(IF(AVERAGE('Data mapping by country'!BL210:BM210)=1,AVERAGE('Data mapping by country'!BL210:BM210),""),"")</f>
        <v/>
      </c>
      <c r="AF207" s="116" t="str">
        <f>IFERROR(IF(AVERAGE('Data mapping by country'!BN210:BO210)=1,AVERAGE('Data mapping by country'!BN210:BO210),""),"")</f>
        <v/>
      </c>
      <c r="AG207" s="116" t="str">
        <f>IFERROR(IF(AVERAGE('Data mapping by country'!BQ210:BR210)=1,AVERAGE('Data mapping by country'!BQ210:BR210),""),"")</f>
        <v/>
      </c>
      <c r="AH207" s="116" t="str">
        <f>IFERROR(IF(AVERAGE('Data mapping by country'!BS210:BT210)=1,AVERAGE('Data mapping by country'!BS210:BT210),""),"")</f>
        <v/>
      </c>
      <c r="AI207" s="116" t="str">
        <f>IFERROR(IF(AVERAGE('Data mapping by country'!BU210:BV210)=1,AVERAGE('Data mapping by country'!BU210:BV210),""),"")</f>
        <v/>
      </c>
      <c r="AJ207" s="116" t="str">
        <f>IFERROR(IF(AVERAGE('Data mapping by country'!BX210:BY210)=1,AVERAGE('Data mapping by country'!BX210:BY210),""),"")</f>
        <v/>
      </c>
      <c r="AK207" s="116" t="str">
        <f>IFERROR(IF(AVERAGE('Data mapping by country'!BZ210:CA210)=1,AVERAGE('Data mapping by country'!BZ210:CA210),""),"")</f>
        <v/>
      </c>
      <c r="AL207" s="116" t="str">
        <f>IFERROR(IF(AVERAGE('Data mapping by country'!CB210:CC210)=1,AVERAGE('Data mapping by country'!CB210:CC210),""),"")</f>
        <v/>
      </c>
      <c r="AM207" s="116" t="str">
        <f>IFERROR(IF(AVERAGE('Data mapping by country'!CD210:CE210)=1,AVERAGE('Data mapping by country'!CD210:CE210),""),"")</f>
        <v/>
      </c>
      <c r="AN207" s="116">
        <f>IFERROR(IF(AVERAGE('Data mapping by country'!CF210:CG210)=1,AVERAGE('Data mapping by country'!CF210:CG210),""),"")</f>
        <v>1</v>
      </c>
      <c r="AO207" s="116">
        <f>IFERROR(IF(AVERAGE('Data mapping by country'!CI210:CJ210)=1,AVERAGE('Data mapping by country'!CI210:CJ210),""),"")</f>
        <v>1</v>
      </c>
      <c r="AP207" s="116" t="str">
        <f>IFERROR(IF(AVERAGE('Data mapping by country'!CK210:CL210)=1,AVERAGE('Data mapping by country'!CK210:CL210),""),"")</f>
        <v/>
      </c>
      <c r="AQ207" s="116" t="str">
        <f>IFERROR(IF(AVERAGE('Data mapping by country'!CM210:CN210)=1,AVERAGE('Data mapping by country'!CM210:CN210),""),"")</f>
        <v/>
      </c>
      <c r="AR207" s="116" t="str">
        <f>IFERROR(IF(AVERAGE('Data mapping by country'!CP210:CQ210)=1,AVERAGE('Data mapping by country'!CP210:CQ210),""),"")</f>
        <v/>
      </c>
      <c r="AS207" s="116" t="str">
        <f>IFERROR(IF(AVERAGE('Data mapping by country'!CR210:CS210)=1,AVERAGE('Data mapping by country'!CR210:CS210),""),"")</f>
        <v/>
      </c>
      <c r="AT207" s="116" t="str">
        <f>IFERROR(IF(AVERAGE('Data mapping by country'!CV210:CW210)=1,AVERAGE('Data mapping by country'!CV210:CW210),""),"")</f>
        <v/>
      </c>
      <c r="AU207" s="116" t="str">
        <f>IFERROR(IF(AVERAGE('Data mapping by country'!CX210:CY210)=1,AVERAGE('Data mapping by country'!CX210:CY210),""),"")</f>
        <v/>
      </c>
      <c r="AV207" s="116" t="str">
        <f>IFERROR(IF(AVERAGE('Data mapping by country'!CZ210:DA210)=1,AVERAGE('Data mapping by country'!CZ210:DA210),""),"")</f>
        <v/>
      </c>
      <c r="AW207" s="116" t="str">
        <f>IFERROR(IF(AVERAGE('Data mapping by country'!DB210:DC210)=1,AVERAGE('Data mapping by country'!DB210:DC210),""),"")</f>
        <v/>
      </c>
      <c r="AX207" s="116" t="str">
        <f>IFERROR(IF(AVERAGE('Data mapping by country'!DD210:DE210)=1,AVERAGE('Data mapping by country'!DD210:DE210),""),"")</f>
        <v/>
      </c>
      <c r="AY207" s="116" t="str">
        <f>IFERROR(IF(AVERAGE('Data mapping by country'!DF210:DG210)=1,AVERAGE('Data mapping by country'!DF210:DG210),""),"")</f>
        <v/>
      </c>
      <c r="AZ207" s="116" t="str">
        <f>IFERROR(IF(AVERAGE('Data mapping by country'!DH210:DI210)=1,AVERAGE('Data mapping by country'!DH210:DI210),""),"")</f>
        <v/>
      </c>
      <c r="BA207" s="116">
        <f>IFERROR(IF(AVERAGE('Data mapping by country'!DJ210:DK210)=1,AVERAGE('Data mapping by country'!DJ210:DK210),""),"")</f>
        <v>1</v>
      </c>
      <c r="BB207" s="116" t="str">
        <f>IFERROR(IF(AVERAGE('Data mapping by country'!DL210:DM210)=1,AVERAGE('Data mapping by country'!DL210:DM210),""),"")</f>
        <v/>
      </c>
      <c r="BC207" s="116" t="str">
        <f>IFERROR(IF(AVERAGE('Data mapping by country'!DN210:DO210)=1,AVERAGE('Data mapping by country'!DN210:DO210),""),"")</f>
        <v/>
      </c>
      <c r="BD207" s="116" t="str">
        <f>IFERROR(IF(AVERAGE('Data mapping by country'!DQ210:DR210)=1,AVERAGE('Data mapping by country'!DQ210:DR210),""),"")</f>
        <v/>
      </c>
      <c r="BE207" s="116" t="str">
        <f>IFERROR(IF(AVERAGE('Data mapping by country'!DS210:DT210)=1,AVERAGE('Data mapping by country'!DS210:DT210),""),"")</f>
        <v/>
      </c>
      <c r="BF207" s="116" t="str">
        <f>IFERROR(IF(AVERAGE('Data mapping by country'!DU210:DV210)=1,AVERAGE('Data mapping by country'!DU210:DV210),""),"")</f>
        <v/>
      </c>
      <c r="BG207" s="116" t="str">
        <f>IFERROR(IF(AVERAGE('Data mapping by country'!DW210:DX210)=1,AVERAGE('Data mapping by country'!DW210:DX210),""),"")</f>
        <v/>
      </c>
      <c r="BH207" s="116" t="str">
        <f>IFERROR(IF(AVERAGE('Data mapping by country'!DY210:DZ210)=1,AVERAGE('Data mapping by country'!DY210:DZ210),""),"")</f>
        <v/>
      </c>
      <c r="BI207" s="116" t="str">
        <f>IFERROR(IF(AVERAGE('Data mapping by country'!EA210:EB210)=1,AVERAGE('Data mapping by country'!EA210:EB210),""),"")</f>
        <v/>
      </c>
      <c r="BJ207" s="116">
        <f>IFERROR(IF(AVERAGE('Data mapping by country'!ED210:EE210)=1,AVERAGE('Data mapping by country'!ED210:EE210),""),"")</f>
        <v>1</v>
      </c>
      <c r="BK207" s="116" t="str">
        <f>IFERROR(IF(AVERAGE('Data mapping by country'!EF210:EG210)=1,AVERAGE('Data mapping by country'!EF210:EG210),""),"")</f>
        <v/>
      </c>
      <c r="BL207" s="103">
        <f>IFERROR(IF(AVERAGE('Data mapping by country'!EH210:EI210)=1,AVERAGE('Data mapping by country'!EH210:EI210),""),"")</f>
        <v>1</v>
      </c>
      <c r="BM207" s="98">
        <f t="shared" si="3"/>
        <v>14</v>
      </c>
    </row>
    <row r="208" spans="1:65" ht="25.5" customHeight="1" x14ac:dyDescent="0.25">
      <c r="A208" s="100" t="s">
        <v>1196</v>
      </c>
      <c r="B208" s="119" t="s">
        <v>1195</v>
      </c>
      <c r="C208" s="102">
        <f>IFERROR(IF(AVERAGE('Data mapping by country'!C211:D211)=1,AVERAGE('Data mapping by country'!C211:D211),""),"")</f>
        <v>1</v>
      </c>
      <c r="D208" s="115">
        <f>IFERROR(IF(AVERAGE('Data mapping by country'!E211:F211)=1,AVERAGE('Data mapping by country'!E211:F211),""),"")</f>
        <v>1</v>
      </c>
      <c r="E208" s="115" t="str">
        <f>IFERROR(IF(AVERAGE('Data mapping by country'!G211:H211)=1,AVERAGE('Data mapping by country'!G211:H211),""),"")</f>
        <v/>
      </c>
      <c r="F208" s="116">
        <f>IFERROR(IF(AVERAGE('Data mapping by country'!J211:K211)=1,AVERAGE('Data mapping by country'!J211:K211),""),"")</f>
        <v>1</v>
      </c>
      <c r="G208" s="116" t="str">
        <f>IFERROR(IF(AVERAGE('Data mapping by country'!L211:M211)=1,AVERAGE('Data mapping by country'!L211:M211),""),"")</f>
        <v/>
      </c>
      <c r="H208" s="116">
        <f>IFERROR(IF(AVERAGE('Data mapping by country'!N211:O211)=1,AVERAGE('Data mapping by country'!N211:O211),""),"")</f>
        <v>1</v>
      </c>
      <c r="I208" s="116">
        <f>IFERROR(IF(AVERAGE('Data mapping by country'!P211:Q211)=1,AVERAGE('Data mapping by country'!P211:Q211),""),"")</f>
        <v>1</v>
      </c>
      <c r="J208" s="116">
        <f>IFERROR(IF(AVERAGE('Data mapping by country'!R211:S211)=1,AVERAGE('Data mapping by country'!R211:S211),""),"")</f>
        <v>1</v>
      </c>
      <c r="K208" s="116" t="str">
        <f>IFERROR(IF(AVERAGE('Data mapping by country'!T211:U211)=1,AVERAGE('Data mapping by country'!T211:U211),""),"")</f>
        <v/>
      </c>
      <c r="L208" s="116">
        <f>IFERROR(IF(AVERAGE('Data mapping by country'!W211:X211)=1,AVERAGE('Data mapping by country'!W211:X211),""),"")</f>
        <v>1</v>
      </c>
      <c r="M208" s="116">
        <f>IFERROR(IF(AVERAGE('Data mapping by country'!Y211:Z211)=1,AVERAGE('Data mapping by country'!Y211:Z211),""),"")</f>
        <v>1</v>
      </c>
      <c r="N208" s="116">
        <f>IFERROR(IF(AVERAGE('Data mapping by country'!AA211:AB211)=1,AVERAGE('Data mapping by country'!AA211:AB211),""),"")</f>
        <v>1</v>
      </c>
      <c r="O208" s="116" t="str">
        <f>IFERROR(IF(AVERAGE('Data mapping by country'!AC211:AD211)=1,AVERAGE('Data mapping by country'!AC211:AD211),""),"")</f>
        <v/>
      </c>
      <c r="P208" s="116">
        <f>IFERROR(IF(AVERAGE('Data mapping by country'!AE211:AF211)=1,AVERAGE('Data mapping by country'!AE211:AF211),""),"")</f>
        <v>1</v>
      </c>
      <c r="Q208" s="116" t="str">
        <f>IFERROR(IF(AVERAGE('Data mapping by country'!AG211:AH211)=1,AVERAGE('Data mapping by country'!AG211:AH211),""),"")</f>
        <v/>
      </c>
      <c r="R208" s="116">
        <f>IFERROR(IF(AVERAGE('Data mapping by country'!AI211:AJ211)=1,AVERAGE('Data mapping by country'!AI211:AJ211),""),"")</f>
        <v>1</v>
      </c>
      <c r="S208" s="116">
        <f>IFERROR(IF(AVERAGE('Data mapping by country'!AK211:AL211)=1,AVERAGE('Data mapping by country'!AK211:AL211),""),"")</f>
        <v>1</v>
      </c>
      <c r="T208" s="116" t="str">
        <f>IFERROR(IF(AVERAGE('Data mapping by country'!AM211:AN211)=1,AVERAGE('Data mapping by country'!AM211:AN211),""),"")</f>
        <v/>
      </c>
      <c r="U208" s="116">
        <f>IFERROR(IF(AVERAGE('Data mapping by country'!AP211:AQ211)=1,AVERAGE('Data mapping by country'!AP211:AQ211),""),"")</f>
        <v>1</v>
      </c>
      <c r="V208" s="116" t="str">
        <f>IFERROR(IF(AVERAGE('Data mapping by country'!AR211:AS211)=1,AVERAGE('Data mapping by country'!AR211:AS211),""),"")</f>
        <v/>
      </c>
      <c r="W208" s="116" t="str">
        <f>IFERROR(IF(AVERAGE('Data mapping by country'!AT211:AU211)=1,AVERAGE('Data mapping by country'!AT211:AU211),""),"")</f>
        <v/>
      </c>
      <c r="X208" s="116">
        <f>IFERROR(IF(AVERAGE('Data mapping by country'!AV211:AW211)=1,AVERAGE('Data mapping by country'!AV211:AW211),""),"")</f>
        <v>1</v>
      </c>
      <c r="Y208" s="116" t="str">
        <f>IFERROR(IF(AVERAGE('Data mapping by country'!AX211:AY211)=1,AVERAGE('Data mapping by country'!AX211:AY211),""),"")</f>
        <v/>
      </c>
      <c r="Z208" s="116">
        <f>IFERROR(IF(AVERAGE('Data mapping by country'!AZ211:BA211)=1,AVERAGE('Data mapping by country'!AZ211:BA211),""),"")</f>
        <v>1</v>
      </c>
      <c r="AA208" s="116" t="str">
        <f>IFERROR(IF(AVERAGE('Data mapping by country'!BB211:BC211)=1,AVERAGE('Data mapping by country'!BB211:BC211),""),"")</f>
        <v/>
      </c>
      <c r="AB208" s="116">
        <f>IFERROR(IF(AVERAGE('Data mapping by country'!BF211:BG211)=1,AVERAGE('Data mapping by country'!BF211:BG211),""),"")</f>
        <v>1</v>
      </c>
      <c r="AC208" s="116" t="str">
        <f>IFERROR(IF(AVERAGE('Data mapping by country'!BH211:BI211)=1,AVERAGE('Data mapping by country'!BH211:BI211),""),"")</f>
        <v/>
      </c>
      <c r="AD208" s="116" t="str">
        <f>IFERROR(IF(AVERAGE('Data mapping by country'!BJ211:BK211)=1,AVERAGE('Data mapping by country'!BJ211:BK211),""),"")</f>
        <v/>
      </c>
      <c r="AE208" s="116" t="str">
        <f>IFERROR(IF(AVERAGE('Data mapping by country'!BL211:BM211)=1,AVERAGE('Data mapping by country'!BL211:BM211),""),"")</f>
        <v/>
      </c>
      <c r="AF208" s="116" t="str">
        <f>IFERROR(IF(AVERAGE('Data mapping by country'!BN211:BO211)=1,AVERAGE('Data mapping by country'!BN211:BO211),""),"")</f>
        <v/>
      </c>
      <c r="AG208" s="116">
        <f>IFERROR(IF(AVERAGE('Data mapping by country'!BQ211:BR211)=1,AVERAGE('Data mapping by country'!BQ211:BR211),""),"")</f>
        <v>1</v>
      </c>
      <c r="AH208" s="116" t="str">
        <f>IFERROR(IF(AVERAGE('Data mapping by country'!BS211:BT211)=1,AVERAGE('Data mapping by country'!BS211:BT211),""),"")</f>
        <v/>
      </c>
      <c r="AI208" s="116">
        <f>IFERROR(IF(AVERAGE('Data mapping by country'!BU211:BV211)=1,AVERAGE('Data mapping by country'!BU211:BV211),""),"")</f>
        <v>1</v>
      </c>
      <c r="AJ208" s="116" t="str">
        <f>IFERROR(IF(AVERAGE('Data mapping by country'!BX211:BY211)=1,AVERAGE('Data mapping by country'!BX211:BY211),""),"")</f>
        <v/>
      </c>
      <c r="AK208" s="116">
        <f>IFERROR(IF(AVERAGE('Data mapping by country'!BZ211:CA211)=1,AVERAGE('Data mapping by country'!BZ211:CA211),""),"")</f>
        <v>1</v>
      </c>
      <c r="AL208" s="116" t="str">
        <f>IFERROR(IF(AVERAGE('Data mapping by country'!CB211:CC211)=1,AVERAGE('Data mapping by country'!CB211:CC211),""),"")</f>
        <v/>
      </c>
      <c r="AM208" s="116" t="str">
        <f>IFERROR(IF(AVERAGE('Data mapping by country'!CD211:CE211)=1,AVERAGE('Data mapping by country'!CD211:CE211),""),"")</f>
        <v/>
      </c>
      <c r="AN208" s="116">
        <f>IFERROR(IF(AVERAGE('Data mapping by country'!CF211:CG211)=1,AVERAGE('Data mapping by country'!CF211:CG211),""),"")</f>
        <v>1</v>
      </c>
      <c r="AO208" s="116">
        <f>IFERROR(IF(AVERAGE('Data mapping by country'!CI211:CJ211)=1,AVERAGE('Data mapping by country'!CI211:CJ211),""),"")</f>
        <v>1</v>
      </c>
      <c r="AP208" s="116" t="str">
        <f>IFERROR(IF(AVERAGE('Data mapping by country'!CK211:CL211)=1,AVERAGE('Data mapping by country'!CK211:CL211),""),"")</f>
        <v/>
      </c>
      <c r="AQ208" s="116" t="str">
        <f>IFERROR(IF(AVERAGE('Data mapping by country'!CM211:CN211)=1,AVERAGE('Data mapping by country'!CM211:CN211),""),"")</f>
        <v/>
      </c>
      <c r="AR208" s="116">
        <f>IFERROR(IF(AVERAGE('Data mapping by country'!CP211:CQ211)=1,AVERAGE('Data mapping by country'!CP211:CQ211),""),"")</f>
        <v>1</v>
      </c>
      <c r="AS208" s="116" t="str">
        <f>IFERROR(IF(AVERAGE('Data mapping by country'!CR211:CS211)=1,AVERAGE('Data mapping by country'!CR211:CS211),""),"")</f>
        <v/>
      </c>
      <c r="AT208" s="116" t="str">
        <f>IFERROR(IF(AVERAGE('Data mapping by country'!CV211:CW211)=1,AVERAGE('Data mapping by country'!CV211:CW211),""),"")</f>
        <v/>
      </c>
      <c r="AU208" s="116" t="str">
        <f>IFERROR(IF(AVERAGE('Data mapping by country'!CX211:CY211)=1,AVERAGE('Data mapping by country'!CX211:CY211),""),"")</f>
        <v/>
      </c>
      <c r="AV208" s="116">
        <f>IFERROR(IF(AVERAGE('Data mapping by country'!CZ211:DA211)=1,AVERAGE('Data mapping by country'!CZ211:DA211),""),"")</f>
        <v>1</v>
      </c>
      <c r="AW208" s="116">
        <f>IFERROR(IF(AVERAGE('Data mapping by country'!DB211:DC211)=1,AVERAGE('Data mapping by country'!DB211:DC211),""),"")</f>
        <v>1</v>
      </c>
      <c r="AX208" s="116">
        <f>IFERROR(IF(AVERAGE('Data mapping by country'!DD211:DE211)=1,AVERAGE('Data mapping by country'!DD211:DE211),""),"")</f>
        <v>1</v>
      </c>
      <c r="AY208" s="116" t="str">
        <f>IFERROR(IF(AVERAGE('Data mapping by country'!DF211:DG211)=1,AVERAGE('Data mapping by country'!DF211:DG211),""),"")</f>
        <v/>
      </c>
      <c r="AZ208" s="116" t="str">
        <f>IFERROR(IF(AVERAGE('Data mapping by country'!DH211:DI211)=1,AVERAGE('Data mapping by country'!DH211:DI211),""),"")</f>
        <v/>
      </c>
      <c r="BA208" s="116">
        <f>IFERROR(IF(AVERAGE('Data mapping by country'!DJ211:DK211)=1,AVERAGE('Data mapping by country'!DJ211:DK211),""),"")</f>
        <v>1</v>
      </c>
      <c r="BB208" s="116" t="str">
        <f>IFERROR(IF(AVERAGE('Data mapping by country'!DL211:DM211)=1,AVERAGE('Data mapping by country'!DL211:DM211),""),"")</f>
        <v/>
      </c>
      <c r="BC208" s="116" t="str">
        <f>IFERROR(IF(AVERAGE('Data mapping by country'!DN211:DO211)=1,AVERAGE('Data mapping by country'!DN211:DO211),""),"")</f>
        <v/>
      </c>
      <c r="BD208" s="116">
        <f>IFERROR(IF(AVERAGE('Data mapping by country'!DQ211:DR211)=1,AVERAGE('Data mapping by country'!DQ211:DR211),""),"")</f>
        <v>1</v>
      </c>
      <c r="BE208" s="116">
        <f>IFERROR(IF(AVERAGE('Data mapping by country'!DS211:DT211)=1,AVERAGE('Data mapping by country'!DS211:DT211),""),"")</f>
        <v>1</v>
      </c>
      <c r="BF208" s="116">
        <f>IFERROR(IF(AVERAGE('Data mapping by country'!DU211:DV211)=1,AVERAGE('Data mapping by country'!DU211:DV211),""),"")</f>
        <v>1</v>
      </c>
      <c r="BG208" s="116">
        <f>IFERROR(IF(AVERAGE('Data mapping by country'!DW211:DX211)=1,AVERAGE('Data mapping by country'!DW211:DX211),""),"")</f>
        <v>1</v>
      </c>
      <c r="BH208" s="116">
        <f>IFERROR(IF(AVERAGE('Data mapping by country'!DY211:DZ211)=1,AVERAGE('Data mapping by country'!DY211:DZ211),""),"")</f>
        <v>1</v>
      </c>
      <c r="BI208" s="116">
        <f>IFERROR(IF(AVERAGE('Data mapping by country'!EA211:EB211)=1,AVERAGE('Data mapping by country'!EA211:EB211),""),"")</f>
        <v>1</v>
      </c>
      <c r="BJ208" s="116">
        <f>IFERROR(IF(AVERAGE('Data mapping by country'!ED211:EE211)=1,AVERAGE('Data mapping by country'!ED211:EE211),""),"")</f>
        <v>1</v>
      </c>
      <c r="BK208" s="116" t="str">
        <f>IFERROR(IF(AVERAGE('Data mapping by country'!EF211:EG211)=1,AVERAGE('Data mapping by country'!EF211:EG211),""),"")</f>
        <v/>
      </c>
      <c r="BL208" s="103" t="str">
        <f>IFERROR(IF(AVERAGE('Data mapping by country'!EH211:EI211)=1,AVERAGE('Data mapping by country'!EH211:EI211),""),"")</f>
        <v/>
      </c>
      <c r="BM208" s="98">
        <f t="shared" si="3"/>
        <v>33</v>
      </c>
    </row>
    <row r="209" spans="1:65" ht="25.5" customHeight="1" x14ac:dyDescent="0.25">
      <c r="A209" s="100" t="s">
        <v>1194</v>
      </c>
      <c r="B209" s="119" t="s">
        <v>1193</v>
      </c>
      <c r="C209" s="102">
        <f>IFERROR(IF(AVERAGE('Data mapping by country'!C212:D212)=1,AVERAGE('Data mapping by country'!C212:D212),""),"")</f>
        <v>1</v>
      </c>
      <c r="D209" s="115">
        <f>IFERROR(IF(AVERAGE('Data mapping by country'!E212:F212)=1,AVERAGE('Data mapping by country'!E212:F212),""),"")</f>
        <v>1</v>
      </c>
      <c r="E209" s="115" t="str">
        <f>IFERROR(IF(AVERAGE('Data mapping by country'!G212:H212)=1,AVERAGE('Data mapping by country'!G212:H212),""),"")</f>
        <v/>
      </c>
      <c r="F209" s="116">
        <f>IFERROR(IF(AVERAGE('Data mapping by country'!J212:K212)=1,AVERAGE('Data mapping by country'!J212:K212),""),"")</f>
        <v>1</v>
      </c>
      <c r="G209" s="116" t="str">
        <f>IFERROR(IF(AVERAGE('Data mapping by country'!L212:M212)=1,AVERAGE('Data mapping by country'!L212:M212),""),"")</f>
        <v/>
      </c>
      <c r="H209" s="116">
        <f>IFERROR(IF(AVERAGE('Data mapping by country'!N212:O212)=1,AVERAGE('Data mapping by country'!N212:O212),""),"")</f>
        <v>1</v>
      </c>
      <c r="I209" s="116">
        <f>IFERROR(IF(AVERAGE('Data mapping by country'!P212:Q212)=1,AVERAGE('Data mapping by country'!P212:Q212),""),"")</f>
        <v>1</v>
      </c>
      <c r="J209" s="116">
        <f>IFERROR(IF(AVERAGE('Data mapping by country'!R212:S212)=1,AVERAGE('Data mapping by country'!R212:S212),""),"")</f>
        <v>1</v>
      </c>
      <c r="K209" s="116" t="str">
        <f>IFERROR(IF(AVERAGE('Data mapping by country'!T212:U212)=1,AVERAGE('Data mapping by country'!T212:U212),""),"")</f>
        <v/>
      </c>
      <c r="L209" s="116">
        <f>IFERROR(IF(AVERAGE('Data mapping by country'!W212:X212)=1,AVERAGE('Data mapping by country'!W212:X212),""),"")</f>
        <v>1</v>
      </c>
      <c r="M209" s="116">
        <f>IFERROR(IF(AVERAGE('Data mapping by country'!Y212:Z212)=1,AVERAGE('Data mapping by country'!Y212:Z212),""),"")</f>
        <v>1</v>
      </c>
      <c r="N209" s="116">
        <f>IFERROR(IF(AVERAGE('Data mapping by country'!AA212:AB212)=1,AVERAGE('Data mapping by country'!AA212:AB212),""),"")</f>
        <v>1</v>
      </c>
      <c r="O209" s="116" t="str">
        <f>IFERROR(IF(AVERAGE('Data mapping by country'!AC212:AD212)=1,AVERAGE('Data mapping by country'!AC212:AD212),""),"")</f>
        <v/>
      </c>
      <c r="P209" s="116">
        <f>IFERROR(IF(AVERAGE('Data mapping by country'!AE212:AF212)=1,AVERAGE('Data mapping by country'!AE212:AF212),""),"")</f>
        <v>1</v>
      </c>
      <c r="Q209" s="116" t="str">
        <f>IFERROR(IF(AVERAGE('Data mapping by country'!AG212:AH212)=1,AVERAGE('Data mapping by country'!AG212:AH212),""),"")</f>
        <v/>
      </c>
      <c r="R209" s="116">
        <f>IFERROR(IF(AVERAGE('Data mapping by country'!AI212:AJ212)=1,AVERAGE('Data mapping by country'!AI212:AJ212),""),"")</f>
        <v>1</v>
      </c>
      <c r="S209" s="116">
        <f>IFERROR(IF(AVERAGE('Data mapping by country'!AK212:AL212)=1,AVERAGE('Data mapping by country'!AK212:AL212),""),"")</f>
        <v>1</v>
      </c>
      <c r="T209" s="116" t="str">
        <f>IFERROR(IF(AVERAGE('Data mapping by country'!AM212:AN212)=1,AVERAGE('Data mapping by country'!AM212:AN212),""),"")</f>
        <v/>
      </c>
      <c r="U209" s="116">
        <f>IFERROR(IF(AVERAGE('Data mapping by country'!AP212:AQ212)=1,AVERAGE('Data mapping by country'!AP212:AQ212),""),"")</f>
        <v>1</v>
      </c>
      <c r="V209" s="116" t="str">
        <f>IFERROR(IF(AVERAGE('Data mapping by country'!AR212:AS212)=1,AVERAGE('Data mapping by country'!AR212:AS212),""),"")</f>
        <v/>
      </c>
      <c r="W209" s="116" t="str">
        <f>IFERROR(IF(AVERAGE('Data mapping by country'!AT212:AU212)=1,AVERAGE('Data mapping by country'!AT212:AU212),""),"")</f>
        <v/>
      </c>
      <c r="X209" s="116">
        <f>IFERROR(IF(AVERAGE('Data mapping by country'!AV212:AW212)=1,AVERAGE('Data mapping by country'!AV212:AW212),""),"")</f>
        <v>1</v>
      </c>
      <c r="Y209" s="116" t="str">
        <f>IFERROR(IF(AVERAGE('Data mapping by country'!AX212:AY212)=1,AVERAGE('Data mapping by country'!AX212:AY212),""),"")</f>
        <v/>
      </c>
      <c r="Z209" s="116">
        <f>IFERROR(IF(AVERAGE('Data mapping by country'!AZ212:BA212)=1,AVERAGE('Data mapping by country'!AZ212:BA212),""),"")</f>
        <v>1</v>
      </c>
      <c r="AA209" s="116" t="str">
        <f>IFERROR(IF(AVERAGE('Data mapping by country'!BB212:BC212)=1,AVERAGE('Data mapping by country'!BB212:BC212),""),"")</f>
        <v/>
      </c>
      <c r="AB209" s="116">
        <f>IFERROR(IF(AVERAGE('Data mapping by country'!BF212:BG212)=1,AVERAGE('Data mapping by country'!BF212:BG212),""),"")</f>
        <v>1</v>
      </c>
      <c r="AC209" s="116" t="str">
        <f>IFERROR(IF(AVERAGE('Data mapping by country'!BH212:BI212)=1,AVERAGE('Data mapping by country'!BH212:BI212),""),"")</f>
        <v/>
      </c>
      <c r="AD209" s="116" t="str">
        <f>IFERROR(IF(AVERAGE('Data mapping by country'!BJ212:BK212)=1,AVERAGE('Data mapping by country'!BJ212:BK212),""),"")</f>
        <v/>
      </c>
      <c r="AE209" s="116" t="str">
        <f>IFERROR(IF(AVERAGE('Data mapping by country'!BL212:BM212)=1,AVERAGE('Data mapping by country'!BL212:BM212),""),"")</f>
        <v/>
      </c>
      <c r="AF209" s="116" t="str">
        <f>IFERROR(IF(AVERAGE('Data mapping by country'!BN212:BO212)=1,AVERAGE('Data mapping by country'!BN212:BO212),""),"")</f>
        <v/>
      </c>
      <c r="AG209" s="116">
        <f>IFERROR(IF(AVERAGE('Data mapping by country'!BQ212:BR212)=1,AVERAGE('Data mapping by country'!BQ212:BR212),""),"")</f>
        <v>1</v>
      </c>
      <c r="AH209" s="116" t="str">
        <f>IFERROR(IF(AVERAGE('Data mapping by country'!BS212:BT212)=1,AVERAGE('Data mapping by country'!BS212:BT212),""),"")</f>
        <v/>
      </c>
      <c r="AI209" s="116">
        <f>IFERROR(IF(AVERAGE('Data mapping by country'!BU212:BV212)=1,AVERAGE('Data mapping by country'!BU212:BV212),""),"")</f>
        <v>1</v>
      </c>
      <c r="AJ209" s="116">
        <f>IFERROR(IF(AVERAGE('Data mapping by country'!BX212:BY212)=1,AVERAGE('Data mapping by country'!BX212:BY212),""),"")</f>
        <v>1</v>
      </c>
      <c r="AK209" s="116">
        <f>IFERROR(IF(AVERAGE('Data mapping by country'!BZ212:CA212)=1,AVERAGE('Data mapping by country'!BZ212:CA212),""),"")</f>
        <v>1</v>
      </c>
      <c r="AL209" s="116" t="str">
        <f>IFERROR(IF(AVERAGE('Data mapping by country'!CB212:CC212)=1,AVERAGE('Data mapping by country'!CB212:CC212),""),"")</f>
        <v/>
      </c>
      <c r="AM209" s="116" t="str">
        <f>IFERROR(IF(AVERAGE('Data mapping by country'!CD212:CE212)=1,AVERAGE('Data mapping by country'!CD212:CE212),""),"")</f>
        <v/>
      </c>
      <c r="AN209" s="116">
        <f>IFERROR(IF(AVERAGE('Data mapping by country'!CF212:CG212)=1,AVERAGE('Data mapping by country'!CF212:CG212),""),"")</f>
        <v>1</v>
      </c>
      <c r="AO209" s="116">
        <f>IFERROR(IF(AVERAGE('Data mapping by country'!CI212:CJ212)=1,AVERAGE('Data mapping by country'!CI212:CJ212),""),"")</f>
        <v>1</v>
      </c>
      <c r="AP209" s="116" t="str">
        <f>IFERROR(IF(AVERAGE('Data mapping by country'!CK212:CL212)=1,AVERAGE('Data mapping by country'!CK212:CL212),""),"")</f>
        <v/>
      </c>
      <c r="AQ209" s="116" t="str">
        <f>IFERROR(IF(AVERAGE('Data mapping by country'!CM212:CN212)=1,AVERAGE('Data mapping by country'!CM212:CN212),""),"")</f>
        <v/>
      </c>
      <c r="AR209" s="116">
        <f>IFERROR(IF(AVERAGE('Data mapping by country'!CP212:CQ212)=1,AVERAGE('Data mapping by country'!CP212:CQ212),""),"")</f>
        <v>1</v>
      </c>
      <c r="AS209" s="116" t="str">
        <f>IFERROR(IF(AVERAGE('Data mapping by country'!CR212:CS212)=1,AVERAGE('Data mapping by country'!CR212:CS212),""),"")</f>
        <v/>
      </c>
      <c r="AT209" s="116" t="str">
        <f>IFERROR(IF(AVERAGE('Data mapping by country'!CV212:CW212)=1,AVERAGE('Data mapping by country'!CV212:CW212),""),"")</f>
        <v/>
      </c>
      <c r="AU209" s="116" t="str">
        <f>IFERROR(IF(AVERAGE('Data mapping by country'!CX212:CY212)=1,AVERAGE('Data mapping by country'!CX212:CY212),""),"")</f>
        <v/>
      </c>
      <c r="AV209" s="116">
        <f>IFERROR(IF(AVERAGE('Data mapping by country'!CZ212:DA212)=1,AVERAGE('Data mapping by country'!CZ212:DA212),""),"")</f>
        <v>1</v>
      </c>
      <c r="AW209" s="116" t="str">
        <f>IFERROR(IF(AVERAGE('Data mapping by country'!DB212:DC212)=1,AVERAGE('Data mapping by country'!DB212:DC212),""),"")</f>
        <v/>
      </c>
      <c r="AX209" s="116">
        <f>IFERROR(IF(AVERAGE('Data mapping by country'!DD212:DE212)=1,AVERAGE('Data mapping by country'!DD212:DE212),""),"")</f>
        <v>1</v>
      </c>
      <c r="AY209" s="116" t="str">
        <f>IFERROR(IF(AVERAGE('Data mapping by country'!DF212:DG212)=1,AVERAGE('Data mapping by country'!DF212:DG212),""),"")</f>
        <v/>
      </c>
      <c r="AZ209" s="116" t="str">
        <f>IFERROR(IF(AVERAGE('Data mapping by country'!DH212:DI212)=1,AVERAGE('Data mapping by country'!DH212:DI212),""),"")</f>
        <v/>
      </c>
      <c r="BA209" s="116">
        <f>IFERROR(IF(AVERAGE('Data mapping by country'!DJ212:DK212)=1,AVERAGE('Data mapping by country'!DJ212:DK212),""),"")</f>
        <v>1</v>
      </c>
      <c r="BB209" s="116" t="str">
        <f>IFERROR(IF(AVERAGE('Data mapping by country'!DL212:DM212)=1,AVERAGE('Data mapping by country'!DL212:DM212),""),"")</f>
        <v/>
      </c>
      <c r="BC209" s="116" t="str">
        <f>IFERROR(IF(AVERAGE('Data mapping by country'!DN212:DO212)=1,AVERAGE('Data mapping by country'!DN212:DO212),""),"")</f>
        <v/>
      </c>
      <c r="BD209" s="116">
        <f>IFERROR(IF(AVERAGE('Data mapping by country'!DQ212:DR212)=1,AVERAGE('Data mapping by country'!DQ212:DR212),""),"")</f>
        <v>1</v>
      </c>
      <c r="BE209" s="116">
        <f>IFERROR(IF(AVERAGE('Data mapping by country'!DS212:DT212)=1,AVERAGE('Data mapping by country'!DS212:DT212),""),"")</f>
        <v>1</v>
      </c>
      <c r="BF209" s="116">
        <f>IFERROR(IF(AVERAGE('Data mapping by country'!DU212:DV212)=1,AVERAGE('Data mapping by country'!DU212:DV212),""),"")</f>
        <v>1</v>
      </c>
      <c r="BG209" s="116">
        <f>IFERROR(IF(AVERAGE('Data mapping by country'!DW212:DX212)=1,AVERAGE('Data mapping by country'!DW212:DX212),""),"")</f>
        <v>1</v>
      </c>
      <c r="BH209" s="116">
        <f>IFERROR(IF(AVERAGE('Data mapping by country'!DY212:DZ212)=1,AVERAGE('Data mapping by country'!DY212:DZ212),""),"")</f>
        <v>1</v>
      </c>
      <c r="BI209" s="116">
        <f>IFERROR(IF(AVERAGE('Data mapping by country'!EA212:EB212)=1,AVERAGE('Data mapping by country'!EA212:EB212),""),"")</f>
        <v>1</v>
      </c>
      <c r="BJ209" s="116">
        <f>IFERROR(IF(AVERAGE('Data mapping by country'!ED212:EE212)=1,AVERAGE('Data mapping by country'!ED212:EE212),""),"")</f>
        <v>1</v>
      </c>
      <c r="BK209" s="116">
        <f>IFERROR(IF(AVERAGE('Data mapping by country'!EF212:EG212)=1,AVERAGE('Data mapping by country'!EF212:EG212),""),"")</f>
        <v>1</v>
      </c>
      <c r="BL209" s="103">
        <f>IFERROR(IF(AVERAGE('Data mapping by country'!EH212:EI212)=1,AVERAGE('Data mapping by country'!EH212:EI212),""),"")</f>
        <v>1</v>
      </c>
      <c r="BM209" s="98">
        <f t="shared" si="3"/>
        <v>35</v>
      </c>
    </row>
    <row r="210" spans="1:65" ht="25.5" customHeight="1" x14ac:dyDescent="0.25">
      <c r="A210" s="100" t="s">
        <v>1192</v>
      </c>
      <c r="B210" s="119" t="s">
        <v>1191</v>
      </c>
      <c r="C210" s="102">
        <f>IFERROR(IF(AVERAGE('Data mapping by country'!C213:D213)=1,AVERAGE('Data mapping by country'!C213:D213),""),"")</f>
        <v>1</v>
      </c>
      <c r="D210" s="115">
        <f>IFERROR(IF(AVERAGE('Data mapping by country'!E213:F213)=1,AVERAGE('Data mapping by country'!E213:F213),""),"")</f>
        <v>1</v>
      </c>
      <c r="E210" s="115" t="str">
        <f>IFERROR(IF(AVERAGE('Data mapping by country'!G213:H213)=1,AVERAGE('Data mapping by country'!G213:H213),""),"")</f>
        <v/>
      </c>
      <c r="F210" s="116">
        <f>IFERROR(IF(AVERAGE('Data mapping by country'!J213:K213)=1,AVERAGE('Data mapping by country'!J213:K213),""),"")</f>
        <v>1</v>
      </c>
      <c r="G210" s="116" t="str">
        <f>IFERROR(IF(AVERAGE('Data mapping by country'!L213:M213)=1,AVERAGE('Data mapping by country'!L213:M213),""),"")</f>
        <v/>
      </c>
      <c r="H210" s="116">
        <f>IFERROR(IF(AVERAGE('Data mapping by country'!N213:O213)=1,AVERAGE('Data mapping by country'!N213:O213),""),"")</f>
        <v>1</v>
      </c>
      <c r="I210" s="116">
        <f>IFERROR(IF(AVERAGE('Data mapping by country'!P213:Q213)=1,AVERAGE('Data mapping by country'!P213:Q213),""),"")</f>
        <v>1</v>
      </c>
      <c r="J210" s="116">
        <f>IFERROR(IF(AVERAGE('Data mapping by country'!R213:S213)=1,AVERAGE('Data mapping by country'!R213:S213),""),"")</f>
        <v>1</v>
      </c>
      <c r="K210" s="116" t="str">
        <f>IFERROR(IF(AVERAGE('Data mapping by country'!T213:U213)=1,AVERAGE('Data mapping by country'!T213:U213),""),"")</f>
        <v/>
      </c>
      <c r="L210" s="116">
        <f>IFERROR(IF(AVERAGE('Data mapping by country'!W213:X213)=1,AVERAGE('Data mapping by country'!W213:X213),""),"")</f>
        <v>1</v>
      </c>
      <c r="M210" s="116">
        <f>IFERROR(IF(AVERAGE('Data mapping by country'!Y213:Z213)=1,AVERAGE('Data mapping by country'!Y213:Z213),""),"")</f>
        <v>1</v>
      </c>
      <c r="N210" s="116">
        <f>IFERROR(IF(AVERAGE('Data mapping by country'!AA213:AB213)=1,AVERAGE('Data mapping by country'!AA213:AB213),""),"")</f>
        <v>1</v>
      </c>
      <c r="O210" s="116" t="str">
        <f>IFERROR(IF(AVERAGE('Data mapping by country'!AC213:AD213)=1,AVERAGE('Data mapping by country'!AC213:AD213),""),"")</f>
        <v/>
      </c>
      <c r="P210" s="116">
        <f>IFERROR(IF(AVERAGE('Data mapping by country'!AE213:AF213)=1,AVERAGE('Data mapping by country'!AE213:AF213),""),"")</f>
        <v>1</v>
      </c>
      <c r="Q210" s="116" t="str">
        <f>IFERROR(IF(AVERAGE('Data mapping by country'!AG213:AH213)=1,AVERAGE('Data mapping by country'!AG213:AH213),""),"")</f>
        <v/>
      </c>
      <c r="R210" s="116">
        <f>IFERROR(IF(AVERAGE('Data mapping by country'!AI213:AJ213)=1,AVERAGE('Data mapping by country'!AI213:AJ213),""),"")</f>
        <v>1</v>
      </c>
      <c r="S210" s="116">
        <f>IFERROR(IF(AVERAGE('Data mapping by country'!AK213:AL213)=1,AVERAGE('Data mapping by country'!AK213:AL213),""),"")</f>
        <v>1</v>
      </c>
      <c r="T210" s="116" t="str">
        <f>IFERROR(IF(AVERAGE('Data mapping by country'!AM213:AN213)=1,AVERAGE('Data mapping by country'!AM213:AN213),""),"")</f>
        <v/>
      </c>
      <c r="U210" s="116">
        <f>IFERROR(IF(AVERAGE('Data mapping by country'!AP213:AQ213)=1,AVERAGE('Data mapping by country'!AP213:AQ213),""),"")</f>
        <v>1</v>
      </c>
      <c r="V210" s="116" t="str">
        <f>IFERROR(IF(AVERAGE('Data mapping by country'!AR213:AS213)=1,AVERAGE('Data mapping by country'!AR213:AS213),""),"")</f>
        <v/>
      </c>
      <c r="W210" s="116" t="str">
        <f>IFERROR(IF(AVERAGE('Data mapping by country'!AT213:AU213)=1,AVERAGE('Data mapping by country'!AT213:AU213),""),"")</f>
        <v/>
      </c>
      <c r="X210" s="116">
        <f>IFERROR(IF(AVERAGE('Data mapping by country'!AV213:AW213)=1,AVERAGE('Data mapping by country'!AV213:AW213),""),"")</f>
        <v>1</v>
      </c>
      <c r="Y210" s="116" t="str">
        <f>IFERROR(IF(AVERAGE('Data mapping by country'!AX213:AY213)=1,AVERAGE('Data mapping by country'!AX213:AY213),""),"")</f>
        <v/>
      </c>
      <c r="Z210" s="116">
        <f>IFERROR(IF(AVERAGE('Data mapping by country'!AZ213:BA213)=1,AVERAGE('Data mapping by country'!AZ213:BA213),""),"")</f>
        <v>1</v>
      </c>
      <c r="AA210" s="116" t="str">
        <f>IFERROR(IF(AVERAGE('Data mapping by country'!BB213:BC213)=1,AVERAGE('Data mapping by country'!BB213:BC213),""),"")</f>
        <v/>
      </c>
      <c r="AB210" s="116">
        <f>IFERROR(IF(AVERAGE('Data mapping by country'!BF213:BG213)=1,AVERAGE('Data mapping by country'!BF213:BG213),""),"")</f>
        <v>1</v>
      </c>
      <c r="AC210" s="116" t="str">
        <f>IFERROR(IF(AVERAGE('Data mapping by country'!BH213:BI213)=1,AVERAGE('Data mapping by country'!BH213:BI213),""),"")</f>
        <v/>
      </c>
      <c r="AD210" s="116" t="str">
        <f>IFERROR(IF(AVERAGE('Data mapping by country'!BJ213:BK213)=1,AVERAGE('Data mapping by country'!BJ213:BK213),""),"")</f>
        <v/>
      </c>
      <c r="AE210" s="116" t="str">
        <f>IFERROR(IF(AVERAGE('Data mapping by country'!BL213:BM213)=1,AVERAGE('Data mapping by country'!BL213:BM213),""),"")</f>
        <v/>
      </c>
      <c r="AF210" s="116" t="str">
        <f>IFERROR(IF(AVERAGE('Data mapping by country'!BN213:BO213)=1,AVERAGE('Data mapping by country'!BN213:BO213),""),"")</f>
        <v/>
      </c>
      <c r="AG210" s="116">
        <f>IFERROR(IF(AVERAGE('Data mapping by country'!BQ213:BR213)=1,AVERAGE('Data mapping by country'!BQ213:BR213),""),"")</f>
        <v>1</v>
      </c>
      <c r="AH210" s="116" t="str">
        <f>IFERROR(IF(AVERAGE('Data mapping by country'!BS213:BT213)=1,AVERAGE('Data mapping by country'!BS213:BT213),""),"")</f>
        <v/>
      </c>
      <c r="AI210" s="116">
        <f>IFERROR(IF(AVERAGE('Data mapping by country'!BU213:BV213)=1,AVERAGE('Data mapping by country'!BU213:BV213),""),"")</f>
        <v>1</v>
      </c>
      <c r="AJ210" s="116">
        <f>IFERROR(IF(AVERAGE('Data mapping by country'!BX213:BY213)=1,AVERAGE('Data mapping by country'!BX213:BY213),""),"")</f>
        <v>1</v>
      </c>
      <c r="AK210" s="116">
        <f>IFERROR(IF(AVERAGE('Data mapping by country'!BZ213:CA213)=1,AVERAGE('Data mapping by country'!BZ213:CA213),""),"")</f>
        <v>1</v>
      </c>
      <c r="AL210" s="116" t="str">
        <f>IFERROR(IF(AVERAGE('Data mapping by country'!CB213:CC213)=1,AVERAGE('Data mapping by country'!CB213:CC213),""),"")</f>
        <v/>
      </c>
      <c r="AM210" s="116" t="str">
        <f>IFERROR(IF(AVERAGE('Data mapping by country'!CD213:CE213)=1,AVERAGE('Data mapping by country'!CD213:CE213),""),"")</f>
        <v/>
      </c>
      <c r="AN210" s="116">
        <f>IFERROR(IF(AVERAGE('Data mapping by country'!CF213:CG213)=1,AVERAGE('Data mapping by country'!CF213:CG213),""),"")</f>
        <v>1</v>
      </c>
      <c r="AO210" s="116">
        <f>IFERROR(IF(AVERAGE('Data mapping by country'!CI213:CJ213)=1,AVERAGE('Data mapping by country'!CI213:CJ213),""),"")</f>
        <v>1</v>
      </c>
      <c r="AP210" s="116" t="str">
        <f>IFERROR(IF(AVERAGE('Data mapping by country'!CK213:CL213)=1,AVERAGE('Data mapping by country'!CK213:CL213),""),"")</f>
        <v/>
      </c>
      <c r="AQ210" s="116" t="str">
        <f>IFERROR(IF(AVERAGE('Data mapping by country'!CM213:CN213)=1,AVERAGE('Data mapping by country'!CM213:CN213),""),"")</f>
        <v/>
      </c>
      <c r="AR210" s="116">
        <f>IFERROR(IF(AVERAGE('Data mapping by country'!CP213:CQ213)=1,AVERAGE('Data mapping by country'!CP213:CQ213),""),"")</f>
        <v>1</v>
      </c>
      <c r="AS210" s="116" t="str">
        <f>IFERROR(IF(AVERAGE('Data mapping by country'!CR213:CS213)=1,AVERAGE('Data mapping by country'!CR213:CS213),""),"")</f>
        <v/>
      </c>
      <c r="AT210" s="116" t="str">
        <f>IFERROR(IF(AVERAGE('Data mapping by country'!CV213:CW213)=1,AVERAGE('Data mapping by country'!CV213:CW213),""),"")</f>
        <v/>
      </c>
      <c r="AU210" s="116" t="str">
        <f>IFERROR(IF(AVERAGE('Data mapping by country'!CX213:CY213)=1,AVERAGE('Data mapping by country'!CX213:CY213),""),"")</f>
        <v/>
      </c>
      <c r="AV210" s="116">
        <f>IFERROR(IF(AVERAGE('Data mapping by country'!CZ213:DA213)=1,AVERAGE('Data mapping by country'!CZ213:DA213),""),"")</f>
        <v>1</v>
      </c>
      <c r="AW210" s="116">
        <f>IFERROR(IF(AVERAGE('Data mapping by country'!DB213:DC213)=1,AVERAGE('Data mapping by country'!DB213:DC213),""),"")</f>
        <v>1</v>
      </c>
      <c r="AX210" s="116">
        <f>IFERROR(IF(AVERAGE('Data mapping by country'!DD213:DE213)=1,AVERAGE('Data mapping by country'!DD213:DE213),""),"")</f>
        <v>1</v>
      </c>
      <c r="AY210" s="116" t="str">
        <f>IFERROR(IF(AVERAGE('Data mapping by country'!DF213:DG213)=1,AVERAGE('Data mapping by country'!DF213:DG213),""),"")</f>
        <v/>
      </c>
      <c r="AZ210" s="116" t="str">
        <f>IFERROR(IF(AVERAGE('Data mapping by country'!DH213:DI213)=1,AVERAGE('Data mapping by country'!DH213:DI213),""),"")</f>
        <v/>
      </c>
      <c r="BA210" s="116">
        <f>IFERROR(IF(AVERAGE('Data mapping by country'!DJ213:DK213)=1,AVERAGE('Data mapping by country'!DJ213:DK213),""),"")</f>
        <v>1</v>
      </c>
      <c r="BB210" s="116" t="str">
        <f>IFERROR(IF(AVERAGE('Data mapping by country'!DL213:DM213)=1,AVERAGE('Data mapping by country'!DL213:DM213),""),"")</f>
        <v/>
      </c>
      <c r="BC210" s="116" t="str">
        <f>IFERROR(IF(AVERAGE('Data mapping by country'!DN213:DO213)=1,AVERAGE('Data mapping by country'!DN213:DO213),""),"")</f>
        <v/>
      </c>
      <c r="BD210" s="116">
        <f>IFERROR(IF(AVERAGE('Data mapping by country'!DQ213:DR213)=1,AVERAGE('Data mapping by country'!DQ213:DR213),""),"")</f>
        <v>1</v>
      </c>
      <c r="BE210" s="116">
        <f>IFERROR(IF(AVERAGE('Data mapping by country'!DS213:DT213)=1,AVERAGE('Data mapping by country'!DS213:DT213),""),"")</f>
        <v>1</v>
      </c>
      <c r="BF210" s="116">
        <f>IFERROR(IF(AVERAGE('Data mapping by country'!DU213:DV213)=1,AVERAGE('Data mapping by country'!DU213:DV213),""),"")</f>
        <v>1</v>
      </c>
      <c r="BG210" s="116" t="str">
        <f>IFERROR(IF(AVERAGE('Data mapping by country'!DW213:DX213)=1,AVERAGE('Data mapping by country'!DW213:DX213),""),"")</f>
        <v/>
      </c>
      <c r="BH210" s="116">
        <f>IFERROR(IF(AVERAGE('Data mapping by country'!DY213:DZ213)=1,AVERAGE('Data mapping by country'!DY213:DZ213),""),"")</f>
        <v>1</v>
      </c>
      <c r="BI210" s="116">
        <f>IFERROR(IF(AVERAGE('Data mapping by country'!EA213:EB213)=1,AVERAGE('Data mapping by country'!EA213:EB213),""),"")</f>
        <v>1</v>
      </c>
      <c r="BJ210" s="116">
        <f>IFERROR(IF(AVERAGE('Data mapping by country'!ED213:EE213)=1,AVERAGE('Data mapping by country'!ED213:EE213),""),"")</f>
        <v>1</v>
      </c>
      <c r="BK210" s="116">
        <f>IFERROR(IF(AVERAGE('Data mapping by country'!EF213:EG213)=1,AVERAGE('Data mapping by country'!EF213:EG213),""),"")</f>
        <v>1</v>
      </c>
      <c r="BL210" s="103" t="str">
        <f>IFERROR(IF(AVERAGE('Data mapping by country'!EH213:EI213)=1,AVERAGE('Data mapping by country'!EH213:EI213),""),"")</f>
        <v/>
      </c>
      <c r="BM210" s="98">
        <f t="shared" si="3"/>
        <v>34</v>
      </c>
    </row>
    <row r="211" spans="1:65" ht="25.5" customHeight="1" x14ac:dyDescent="0.25">
      <c r="A211" s="100" t="s">
        <v>1190</v>
      </c>
      <c r="B211" s="119" t="s">
        <v>1189</v>
      </c>
      <c r="C211" s="102">
        <f>IFERROR(IF(AVERAGE('Data mapping by country'!C214:D214)=1,AVERAGE('Data mapping by country'!C214:D214),""),"")</f>
        <v>1</v>
      </c>
      <c r="D211" s="115">
        <f>IFERROR(IF(AVERAGE('Data mapping by country'!E214:F214)=1,AVERAGE('Data mapping by country'!E214:F214),""),"")</f>
        <v>1</v>
      </c>
      <c r="E211" s="115" t="str">
        <f>IFERROR(IF(AVERAGE('Data mapping by country'!G214:H214)=1,AVERAGE('Data mapping by country'!G214:H214),""),"")</f>
        <v/>
      </c>
      <c r="F211" s="116">
        <f>IFERROR(IF(AVERAGE('Data mapping by country'!J214:K214)=1,AVERAGE('Data mapping by country'!J214:K214),""),"")</f>
        <v>1</v>
      </c>
      <c r="G211" s="116" t="str">
        <f>IFERROR(IF(AVERAGE('Data mapping by country'!L214:M214)=1,AVERAGE('Data mapping by country'!L214:M214),""),"")</f>
        <v/>
      </c>
      <c r="H211" s="116">
        <f>IFERROR(IF(AVERAGE('Data mapping by country'!N214:O214)=1,AVERAGE('Data mapping by country'!N214:O214),""),"")</f>
        <v>1</v>
      </c>
      <c r="I211" s="116">
        <f>IFERROR(IF(AVERAGE('Data mapping by country'!P214:Q214)=1,AVERAGE('Data mapping by country'!P214:Q214),""),"")</f>
        <v>1</v>
      </c>
      <c r="J211" s="116">
        <f>IFERROR(IF(AVERAGE('Data mapping by country'!R214:S214)=1,AVERAGE('Data mapping by country'!R214:S214),""),"")</f>
        <v>1</v>
      </c>
      <c r="K211" s="116" t="str">
        <f>IFERROR(IF(AVERAGE('Data mapping by country'!T214:U214)=1,AVERAGE('Data mapping by country'!T214:U214),""),"")</f>
        <v/>
      </c>
      <c r="L211" s="116">
        <f>IFERROR(IF(AVERAGE('Data mapping by country'!W214:X214)=1,AVERAGE('Data mapping by country'!W214:X214),""),"")</f>
        <v>1</v>
      </c>
      <c r="M211" s="116">
        <f>IFERROR(IF(AVERAGE('Data mapping by country'!Y214:Z214)=1,AVERAGE('Data mapping by country'!Y214:Z214),""),"")</f>
        <v>1</v>
      </c>
      <c r="N211" s="116">
        <f>IFERROR(IF(AVERAGE('Data mapping by country'!AA214:AB214)=1,AVERAGE('Data mapping by country'!AA214:AB214),""),"")</f>
        <v>1</v>
      </c>
      <c r="O211" s="116" t="str">
        <f>IFERROR(IF(AVERAGE('Data mapping by country'!AC214:AD214)=1,AVERAGE('Data mapping by country'!AC214:AD214),""),"")</f>
        <v/>
      </c>
      <c r="P211" s="116">
        <f>IFERROR(IF(AVERAGE('Data mapping by country'!AE214:AF214)=1,AVERAGE('Data mapping by country'!AE214:AF214),""),"")</f>
        <v>1</v>
      </c>
      <c r="Q211" s="116" t="str">
        <f>IFERROR(IF(AVERAGE('Data mapping by country'!AG214:AH214)=1,AVERAGE('Data mapping by country'!AG214:AH214),""),"")</f>
        <v/>
      </c>
      <c r="R211" s="116">
        <f>IFERROR(IF(AVERAGE('Data mapping by country'!AI214:AJ214)=1,AVERAGE('Data mapping by country'!AI214:AJ214),""),"")</f>
        <v>1</v>
      </c>
      <c r="S211" s="116">
        <f>IFERROR(IF(AVERAGE('Data mapping by country'!AK214:AL214)=1,AVERAGE('Data mapping by country'!AK214:AL214),""),"")</f>
        <v>1</v>
      </c>
      <c r="T211" s="116" t="str">
        <f>IFERROR(IF(AVERAGE('Data mapping by country'!AM214:AN214)=1,AVERAGE('Data mapping by country'!AM214:AN214),""),"")</f>
        <v/>
      </c>
      <c r="U211" s="116">
        <f>IFERROR(IF(AVERAGE('Data mapping by country'!AP214:AQ214)=1,AVERAGE('Data mapping by country'!AP214:AQ214),""),"")</f>
        <v>1</v>
      </c>
      <c r="V211" s="116" t="str">
        <f>IFERROR(IF(AVERAGE('Data mapping by country'!AR214:AS214)=1,AVERAGE('Data mapping by country'!AR214:AS214),""),"")</f>
        <v/>
      </c>
      <c r="W211" s="116" t="str">
        <f>IFERROR(IF(AVERAGE('Data mapping by country'!AT214:AU214)=1,AVERAGE('Data mapping by country'!AT214:AU214),""),"")</f>
        <v/>
      </c>
      <c r="X211" s="116">
        <f>IFERROR(IF(AVERAGE('Data mapping by country'!AV214:AW214)=1,AVERAGE('Data mapping by country'!AV214:AW214),""),"")</f>
        <v>1</v>
      </c>
      <c r="Y211" s="116" t="str">
        <f>IFERROR(IF(AVERAGE('Data mapping by country'!AX214:AY214)=1,AVERAGE('Data mapping by country'!AX214:AY214),""),"")</f>
        <v/>
      </c>
      <c r="Z211" s="116">
        <f>IFERROR(IF(AVERAGE('Data mapping by country'!AZ214:BA214)=1,AVERAGE('Data mapping by country'!AZ214:BA214),""),"")</f>
        <v>1</v>
      </c>
      <c r="AA211" s="116" t="str">
        <f>IFERROR(IF(AVERAGE('Data mapping by country'!BB214:BC214)=1,AVERAGE('Data mapping by country'!BB214:BC214),""),"")</f>
        <v/>
      </c>
      <c r="AB211" s="116">
        <f>IFERROR(IF(AVERAGE('Data mapping by country'!BF214:BG214)=1,AVERAGE('Data mapping by country'!BF214:BG214),""),"")</f>
        <v>1</v>
      </c>
      <c r="AC211" s="116" t="str">
        <f>IFERROR(IF(AVERAGE('Data mapping by country'!BH214:BI214)=1,AVERAGE('Data mapping by country'!BH214:BI214),""),"")</f>
        <v/>
      </c>
      <c r="AD211" s="116" t="str">
        <f>IFERROR(IF(AVERAGE('Data mapping by country'!BJ214:BK214)=1,AVERAGE('Data mapping by country'!BJ214:BK214),""),"")</f>
        <v/>
      </c>
      <c r="AE211" s="116" t="str">
        <f>IFERROR(IF(AVERAGE('Data mapping by country'!BL214:BM214)=1,AVERAGE('Data mapping by country'!BL214:BM214),""),"")</f>
        <v/>
      </c>
      <c r="AF211" s="116" t="str">
        <f>IFERROR(IF(AVERAGE('Data mapping by country'!BN214:BO214)=1,AVERAGE('Data mapping by country'!BN214:BO214),""),"")</f>
        <v/>
      </c>
      <c r="AG211" s="116">
        <f>IFERROR(IF(AVERAGE('Data mapping by country'!BQ214:BR214)=1,AVERAGE('Data mapping by country'!BQ214:BR214),""),"")</f>
        <v>1</v>
      </c>
      <c r="AH211" s="116" t="str">
        <f>IFERROR(IF(AVERAGE('Data mapping by country'!BS214:BT214)=1,AVERAGE('Data mapping by country'!BS214:BT214),""),"")</f>
        <v/>
      </c>
      <c r="AI211" s="116">
        <f>IFERROR(IF(AVERAGE('Data mapping by country'!BU214:BV214)=1,AVERAGE('Data mapping by country'!BU214:BV214),""),"")</f>
        <v>1</v>
      </c>
      <c r="AJ211" s="116">
        <f>IFERROR(IF(AVERAGE('Data mapping by country'!BX214:BY214)=1,AVERAGE('Data mapping by country'!BX214:BY214),""),"")</f>
        <v>1</v>
      </c>
      <c r="AK211" s="116">
        <f>IFERROR(IF(AVERAGE('Data mapping by country'!BZ214:CA214)=1,AVERAGE('Data mapping by country'!BZ214:CA214),""),"")</f>
        <v>1</v>
      </c>
      <c r="AL211" s="116" t="str">
        <f>IFERROR(IF(AVERAGE('Data mapping by country'!CB214:CC214)=1,AVERAGE('Data mapping by country'!CB214:CC214),""),"")</f>
        <v/>
      </c>
      <c r="AM211" s="116" t="str">
        <f>IFERROR(IF(AVERAGE('Data mapping by country'!CD214:CE214)=1,AVERAGE('Data mapping by country'!CD214:CE214),""),"")</f>
        <v/>
      </c>
      <c r="AN211" s="116">
        <f>IFERROR(IF(AVERAGE('Data mapping by country'!CF214:CG214)=1,AVERAGE('Data mapping by country'!CF214:CG214),""),"")</f>
        <v>1</v>
      </c>
      <c r="AO211" s="116">
        <f>IFERROR(IF(AVERAGE('Data mapping by country'!CI214:CJ214)=1,AVERAGE('Data mapping by country'!CI214:CJ214),""),"")</f>
        <v>1</v>
      </c>
      <c r="AP211" s="116" t="str">
        <f>IFERROR(IF(AVERAGE('Data mapping by country'!CK214:CL214)=1,AVERAGE('Data mapping by country'!CK214:CL214),""),"")</f>
        <v/>
      </c>
      <c r="AQ211" s="116" t="str">
        <f>IFERROR(IF(AVERAGE('Data mapping by country'!CM214:CN214)=1,AVERAGE('Data mapping by country'!CM214:CN214),""),"")</f>
        <v/>
      </c>
      <c r="AR211" s="116">
        <f>IFERROR(IF(AVERAGE('Data mapping by country'!CP214:CQ214)=1,AVERAGE('Data mapping by country'!CP214:CQ214),""),"")</f>
        <v>1</v>
      </c>
      <c r="AS211" s="116" t="str">
        <f>IFERROR(IF(AVERAGE('Data mapping by country'!CR214:CS214)=1,AVERAGE('Data mapping by country'!CR214:CS214),""),"")</f>
        <v/>
      </c>
      <c r="AT211" s="116" t="str">
        <f>IFERROR(IF(AVERAGE('Data mapping by country'!CV214:CW214)=1,AVERAGE('Data mapping by country'!CV214:CW214),""),"")</f>
        <v/>
      </c>
      <c r="AU211" s="116" t="str">
        <f>IFERROR(IF(AVERAGE('Data mapping by country'!CX214:CY214)=1,AVERAGE('Data mapping by country'!CX214:CY214),""),"")</f>
        <v/>
      </c>
      <c r="AV211" s="116">
        <f>IFERROR(IF(AVERAGE('Data mapping by country'!CZ214:DA214)=1,AVERAGE('Data mapping by country'!CZ214:DA214),""),"")</f>
        <v>1</v>
      </c>
      <c r="AW211" s="116">
        <f>IFERROR(IF(AVERAGE('Data mapping by country'!DB214:DC214)=1,AVERAGE('Data mapping by country'!DB214:DC214),""),"")</f>
        <v>1</v>
      </c>
      <c r="AX211" s="116">
        <f>IFERROR(IF(AVERAGE('Data mapping by country'!DD214:DE214)=1,AVERAGE('Data mapping by country'!DD214:DE214),""),"")</f>
        <v>1</v>
      </c>
      <c r="AY211" s="116" t="str">
        <f>IFERROR(IF(AVERAGE('Data mapping by country'!DF214:DG214)=1,AVERAGE('Data mapping by country'!DF214:DG214),""),"")</f>
        <v/>
      </c>
      <c r="AZ211" s="116" t="str">
        <f>IFERROR(IF(AVERAGE('Data mapping by country'!DH214:DI214)=1,AVERAGE('Data mapping by country'!DH214:DI214),""),"")</f>
        <v/>
      </c>
      <c r="BA211" s="116">
        <f>IFERROR(IF(AVERAGE('Data mapping by country'!DJ214:DK214)=1,AVERAGE('Data mapping by country'!DJ214:DK214),""),"")</f>
        <v>1</v>
      </c>
      <c r="BB211" s="116" t="str">
        <f>IFERROR(IF(AVERAGE('Data mapping by country'!DL214:DM214)=1,AVERAGE('Data mapping by country'!DL214:DM214),""),"")</f>
        <v/>
      </c>
      <c r="BC211" s="116" t="str">
        <f>IFERROR(IF(AVERAGE('Data mapping by country'!DN214:DO214)=1,AVERAGE('Data mapping by country'!DN214:DO214),""),"")</f>
        <v/>
      </c>
      <c r="BD211" s="116">
        <f>IFERROR(IF(AVERAGE('Data mapping by country'!DQ214:DR214)=1,AVERAGE('Data mapping by country'!DQ214:DR214),""),"")</f>
        <v>1</v>
      </c>
      <c r="BE211" s="116">
        <f>IFERROR(IF(AVERAGE('Data mapping by country'!DS214:DT214)=1,AVERAGE('Data mapping by country'!DS214:DT214),""),"")</f>
        <v>1</v>
      </c>
      <c r="BF211" s="116">
        <f>IFERROR(IF(AVERAGE('Data mapping by country'!DU214:DV214)=1,AVERAGE('Data mapping by country'!DU214:DV214),""),"")</f>
        <v>1</v>
      </c>
      <c r="BG211" s="116">
        <f>IFERROR(IF(AVERAGE('Data mapping by country'!DW214:DX214)=1,AVERAGE('Data mapping by country'!DW214:DX214),""),"")</f>
        <v>1</v>
      </c>
      <c r="BH211" s="116">
        <f>IFERROR(IF(AVERAGE('Data mapping by country'!DY214:DZ214)=1,AVERAGE('Data mapping by country'!DY214:DZ214),""),"")</f>
        <v>1</v>
      </c>
      <c r="BI211" s="116">
        <f>IFERROR(IF(AVERAGE('Data mapping by country'!EA214:EB214)=1,AVERAGE('Data mapping by country'!EA214:EB214),""),"")</f>
        <v>1</v>
      </c>
      <c r="BJ211" s="116">
        <f>IFERROR(IF(AVERAGE('Data mapping by country'!ED214:EE214)=1,AVERAGE('Data mapping by country'!ED214:EE214),""),"")</f>
        <v>1</v>
      </c>
      <c r="BK211" s="116">
        <f>IFERROR(IF(AVERAGE('Data mapping by country'!EF214:EG214)=1,AVERAGE('Data mapping by country'!EF214:EG214),""),"")</f>
        <v>1</v>
      </c>
      <c r="BL211" s="103" t="str">
        <f>IFERROR(IF(AVERAGE('Data mapping by country'!EH214:EI214)=1,AVERAGE('Data mapping by country'!EH214:EI214),""),"")</f>
        <v/>
      </c>
      <c r="BM211" s="98">
        <f t="shared" si="3"/>
        <v>35</v>
      </c>
    </row>
    <row r="212" spans="1:65" ht="25.5" customHeight="1" x14ac:dyDescent="0.25">
      <c r="A212" s="100" t="s">
        <v>1188</v>
      </c>
      <c r="B212" s="119" t="s">
        <v>1187</v>
      </c>
      <c r="C212" s="102" t="str">
        <f>IFERROR(IF(AVERAGE('Data mapping by country'!C215:D215)=1,AVERAGE('Data mapping by country'!C215:D215),""),"")</f>
        <v/>
      </c>
      <c r="D212" s="115">
        <f>IFERROR(IF(AVERAGE('Data mapping by country'!E215:F215)=1,AVERAGE('Data mapping by country'!E215:F215),""),"")</f>
        <v>1</v>
      </c>
      <c r="E212" s="115" t="str">
        <f>IFERROR(IF(AVERAGE('Data mapping by country'!G215:H215)=1,AVERAGE('Data mapping by country'!G215:H215),""),"")</f>
        <v/>
      </c>
      <c r="F212" s="116" t="str">
        <f>IFERROR(IF(AVERAGE('Data mapping by country'!J215:K215)=1,AVERAGE('Data mapping by country'!J215:K215),""),"")</f>
        <v/>
      </c>
      <c r="G212" s="116" t="str">
        <f>IFERROR(IF(AVERAGE('Data mapping by country'!L215:M215)=1,AVERAGE('Data mapping by country'!L215:M215),""),"")</f>
        <v/>
      </c>
      <c r="H212" s="116" t="str">
        <f>IFERROR(IF(AVERAGE('Data mapping by country'!N215:O215)=1,AVERAGE('Data mapping by country'!N215:O215),""),"")</f>
        <v/>
      </c>
      <c r="I212" s="116" t="str">
        <f>IFERROR(IF(AVERAGE('Data mapping by country'!P215:Q215)=1,AVERAGE('Data mapping by country'!P215:Q215),""),"")</f>
        <v/>
      </c>
      <c r="J212" s="116" t="str">
        <f>IFERROR(IF(AVERAGE('Data mapping by country'!R215:S215)=1,AVERAGE('Data mapping by country'!R215:S215),""),"")</f>
        <v/>
      </c>
      <c r="K212" s="116" t="str">
        <f>IFERROR(IF(AVERAGE('Data mapping by country'!T215:U215)=1,AVERAGE('Data mapping by country'!T215:U215),""),"")</f>
        <v/>
      </c>
      <c r="L212" s="116" t="str">
        <f>IFERROR(IF(AVERAGE('Data mapping by country'!W215:X215)=1,AVERAGE('Data mapping by country'!W215:X215),""),"")</f>
        <v/>
      </c>
      <c r="M212" s="116" t="str">
        <f>IFERROR(IF(AVERAGE('Data mapping by country'!Y215:Z215)=1,AVERAGE('Data mapping by country'!Y215:Z215),""),"")</f>
        <v/>
      </c>
      <c r="N212" s="116" t="str">
        <f>IFERROR(IF(AVERAGE('Data mapping by country'!AA215:AB215)=1,AVERAGE('Data mapping by country'!AA215:AB215),""),"")</f>
        <v/>
      </c>
      <c r="O212" s="116" t="str">
        <f>IFERROR(IF(AVERAGE('Data mapping by country'!AC215:AD215)=1,AVERAGE('Data mapping by country'!AC215:AD215),""),"")</f>
        <v/>
      </c>
      <c r="P212" s="116">
        <f>IFERROR(IF(AVERAGE('Data mapping by country'!AE215:AF215)=1,AVERAGE('Data mapping by country'!AE215:AF215),""),"")</f>
        <v>1</v>
      </c>
      <c r="Q212" s="116" t="str">
        <f>IFERROR(IF(AVERAGE('Data mapping by country'!AG215:AH215)=1,AVERAGE('Data mapping by country'!AG215:AH215),""),"")</f>
        <v/>
      </c>
      <c r="R212" s="116" t="str">
        <f>IFERROR(IF(AVERAGE('Data mapping by country'!AI215:AJ215)=1,AVERAGE('Data mapping by country'!AI215:AJ215),""),"")</f>
        <v/>
      </c>
      <c r="S212" s="116" t="str">
        <f>IFERROR(IF(AVERAGE('Data mapping by country'!AK215:AL215)=1,AVERAGE('Data mapping by country'!AK215:AL215),""),"")</f>
        <v/>
      </c>
      <c r="T212" s="116" t="str">
        <f>IFERROR(IF(AVERAGE('Data mapping by country'!AM215:AN215)=1,AVERAGE('Data mapping by country'!AM215:AN215),""),"")</f>
        <v/>
      </c>
      <c r="U212" s="116" t="str">
        <f>IFERROR(IF(AVERAGE('Data mapping by country'!AP215:AQ215)=1,AVERAGE('Data mapping by country'!AP215:AQ215),""),"")</f>
        <v/>
      </c>
      <c r="V212" s="116" t="str">
        <f>IFERROR(IF(AVERAGE('Data mapping by country'!AR215:AS215)=1,AVERAGE('Data mapping by country'!AR215:AS215),""),"")</f>
        <v/>
      </c>
      <c r="W212" s="116" t="str">
        <f>IFERROR(IF(AVERAGE('Data mapping by country'!AT215:AU215)=1,AVERAGE('Data mapping by country'!AT215:AU215),""),"")</f>
        <v/>
      </c>
      <c r="X212" s="116" t="str">
        <f>IFERROR(IF(AVERAGE('Data mapping by country'!AV215:AW215)=1,AVERAGE('Data mapping by country'!AV215:AW215),""),"")</f>
        <v/>
      </c>
      <c r="Y212" s="116" t="str">
        <f>IFERROR(IF(AVERAGE('Data mapping by country'!AX215:AY215)=1,AVERAGE('Data mapping by country'!AX215:AY215),""),"")</f>
        <v/>
      </c>
      <c r="Z212" s="116" t="str">
        <f>IFERROR(IF(AVERAGE('Data mapping by country'!AZ215:BA215)=1,AVERAGE('Data mapping by country'!AZ215:BA215),""),"")</f>
        <v/>
      </c>
      <c r="AA212" s="116" t="str">
        <f>IFERROR(IF(AVERAGE('Data mapping by country'!BB215:BC215)=1,AVERAGE('Data mapping by country'!BB215:BC215),""),"")</f>
        <v/>
      </c>
      <c r="AB212" s="116" t="str">
        <f>IFERROR(IF(AVERAGE('Data mapping by country'!BF215:BG215)=1,AVERAGE('Data mapping by country'!BF215:BG215),""),"")</f>
        <v/>
      </c>
      <c r="AC212" s="116" t="str">
        <f>IFERROR(IF(AVERAGE('Data mapping by country'!BH215:BI215)=1,AVERAGE('Data mapping by country'!BH215:BI215),""),"")</f>
        <v/>
      </c>
      <c r="AD212" s="116" t="str">
        <f>IFERROR(IF(AVERAGE('Data mapping by country'!BJ215:BK215)=1,AVERAGE('Data mapping by country'!BJ215:BK215),""),"")</f>
        <v/>
      </c>
      <c r="AE212" s="116" t="str">
        <f>IFERROR(IF(AVERAGE('Data mapping by country'!BL215:BM215)=1,AVERAGE('Data mapping by country'!BL215:BM215),""),"")</f>
        <v/>
      </c>
      <c r="AF212" s="116" t="str">
        <f>IFERROR(IF(AVERAGE('Data mapping by country'!BN215:BO215)=1,AVERAGE('Data mapping by country'!BN215:BO215),""),"")</f>
        <v/>
      </c>
      <c r="AG212" s="116">
        <f>IFERROR(IF(AVERAGE('Data mapping by country'!BQ215:BR215)=1,AVERAGE('Data mapping by country'!BQ215:BR215),""),"")</f>
        <v>1</v>
      </c>
      <c r="AH212" s="116" t="str">
        <f>IFERROR(IF(AVERAGE('Data mapping by country'!BS215:BT215)=1,AVERAGE('Data mapping by country'!BS215:BT215),""),"")</f>
        <v/>
      </c>
      <c r="AI212" s="116" t="str">
        <f>IFERROR(IF(AVERAGE('Data mapping by country'!BU215:BV215)=1,AVERAGE('Data mapping by country'!BU215:BV215),""),"")</f>
        <v/>
      </c>
      <c r="AJ212" s="116" t="str">
        <f>IFERROR(IF(AVERAGE('Data mapping by country'!BX215:BY215)=1,AVERAGE('Data mapping by country'!BX215:BY215),""),"")</f>
        <v/>
      </c>
      <c r="AK212" s="116">
        <f>IFERROR(IF(AVERAGE('Data mapping by country'!BZ215:CA215)=1,AVERAGE('Data mapping by country'!BZ215:CA215),""),"")</f>
        <v>1</v>
      </c>
      <c r="AL212" s="116" t="str">
        <f>IFERROR(IF(AVERAGE('Data mapping by country'!CB215:CC215)=1,AVERAGE('Data mapping by country'!CB215:CC215),""),"")</f>
        <v/>
      </c>
      <c r="AM212" s="116" t="str">
        <f>IFERROR(IF(AVERAGE('Data mapping by country'!CD215:CE215)=1,AVERAGE('Data mapping by country'!CD215:CE215),""),"")</f>
        <v/>
      </c>
      <c r="AN212" s="116" t="str">
        <f>IFERROR(IF(AVERAGE('Data mapping by country'!CF215:CG215)=1,AVERAGE('Data mapping by country'!CF215:CG215),""),"")</f>
        <v/>
      </c>
      <c r="AO212" s="116" t="str">
        <f>IFERROR(IF(AVERAGE('Data mapping by country'!CI215:CJ215)=1,AVERAGE('Data mapping by country'!CI215:CJ215),""),"")</f>
        <v/>
      </c>
      <c r="AP212" s="116" t="str">
        <f>IFERROR(IF(AVERAGE('Data mapping by country'!CK215:CL215)=1,AVERAGE('Data mapping by country'!CK215:CL215),""),"")</f>
        <v/>
      </c>
      <c r="AQ212" s="116" t="str">
        <f>IFERROR(IF(AVERAGE('Data mapping by country'!CM215:CN215)=1,AVERAGE('Data mapping by country'!CM215:CN215),""),"")</f>
        <v/>
      </c>
      <c r="AR212" s="116">
        <f>IFERROR(IF(AVERAGE('Data mapping by country'!CP215:CQ215)=1,AVERAGE('Data mapping by country'!CP215:CQ215),""),"")</f>
        <v>1</v>
      </c>
      <c r="AS212" s="116" t="str">
        <f>IFERROR(IF(AVERAGE('Data mapping by country'!CR215:CS215)=1,AVERAGE('Data mapping by country'!CR215:CS215),""),"")</f>
        <v/>
      </c>
      <c r="AT212" s="116" t="str">
        <f>IFERROR(IF(AVERAGE('Data mapping by country'!CV215:CW215)=1,AVERAGE('Data mapping by country'!CV215:CW215),""),"")</f>
        <v/>
      </c>
      <c r="AU212" s="116" t="str">
        <f>IFERROR(IF(AVERAGE('Data mapping by country'!CX215:CY215)=1,AVERAGE('Data mapping by country'!CX215:CY215),""),"")</f>
        <v/>
      </c>
      <c r="AV212" s="116" t="str">
        <f>IFERROR(IF(AVERAGE('Data mapping by country'!CZ215:DA215)=1,AVERAGE('Data mapping by country'!CZ215:DA215),""),"")</f>
        <v/>
      </c>
      <c r="AW212" s="116" t="str">
        <f>IFERROR(IF(AVERAGE('Data mapping by country'!DB215:DC215)=1,AVERAGE('Data mapping by country'!DB215:DC215),""),"")</f>
        <v/>
      </c>
      <c r="AX212" s="116" t="str">
        <f>IFERROR(IF(AVERAGE('Data mapping by country'!DD215:DE215)=1,AVERAGE('Data mapping by country'!DD215:DE215),""),"")</f>
        <v/>
      </c>
      <c r="AY212" s="116" t="str">
        <f>IFERROR(IF(AVERAGE('Data mapping by country'!DF215:DG215)=1,AVERAGE('Data mapping by country'!DF215:DG215),""),"")</f>
        <v/>
      </c>
      <c r="AZ212" s="116" t="str">
        <f>IFERROR(IF(AVERAGE('Data mapping by country'!DH215:DI215)=1,AVERAGE('Data mapping by country'!DH215:DI215),""),"")</f>
        <v/>
      </c>
      <c r="BA212" s="116" t="str">
        <f>IFERROR(IF(AVERAGE('Data mapping by country'!DJ215:DK215)=1,AVERAGE('Data mapping by country'!DJ215:DK215),""),"")</f>
        <v/>
      </c>
      <c r="BB212" s="116" t="str">
        <f>IFERROR(IF(AVERAGE('Data mapping by country'!DL215:DM215)=1,AVERAGE('Data mapping by country'!DL215:DM215),""),"")</f>
        <v/>
      </c>
      <c r="BC212" s="116" t="str">
        <f>IFERROR(IF(AVERAGE('Data mapping by country'!DN215:DO215)=1,AVERAGE('Data mapping by country'!DN215:DO215),""),"")</f>
        <v/>
      </c>
      <c r="BD212" s="116" t="str">
        <f>IFERROR(IF(AVERAGE('Data mapping by country'!DQ215:DR215)=1,AVERAGE('Data mapping by country'!DQ215:DR215),""),"")</f>
        <v/>
      </c>
      <c r="BE212" s="116" t="str">
        <f>IFERROR(IF(AVERAGE('Data mapping by country'!DS215:DT215)=1,AVERAGE('Data mapping by country'!DS215:DT215),""),"")</f>
        <v/>
      </c>
      <c r="BF212" s="116" t="str">
        <f>IFERROR(IF(AVERAGE('Data mapping by country'!DU215:DV215)=1,AVERAGE('Data mapping by country'!DU215:DV215),""),"")</f>
        <v/>
      </c>
      <c r="BG212" s="116" t="str">
        <f>IFERROR(IF(AVERAGE('Data mapping by country'!DW215:DX215)=1,AVERAGE('Data mapping by country'!DW215:DX215),""),"")</f>
        <v/>
      </c>
      <c r="BH212" s="116" t="str">
        <f>IFERROR(IF(AVERAGE('Data mapping by country'!DY215:DZ215)=1,AVERAGE('Data mapping by country'!DY215:DZ215),""),"")</f>
        <v/>
      </c>
      <c r="BI212" s="116" t="str">
        <f>IFERROR(IF(AVERAGE('Data mapping by country'!EA215:EB215)=1,AVERAGE('Data mapping by country'!EA215:EB215),""),"")</f>
        <v/>
      </c>
      <c r="BJ212" s="116" t="str">
        <f>IFERROR(IF(AVERAGE('Data mapping by country'!ED215:EE215)=1,AVERAGE('Data mapping by country'!ED215:EE215),""),"")</f>
        <v/>
      </c>
      <c r="BK212" s="116" t="str">
        <f>IFERROR(IF(AVERAGE('Data mapping by country'!EF215:EG215)=1,AVERAGE('Data mapping by country'!EF215:EG215),""),"")</f>
        <v/>
      </c>
      <c r="BL212" s="103" t="str">
        <f>IFERROR(IF(AVERAGE('Data mapping by country'!EH215:EI215)=1,AVERAGE('Data mapping by country'!EH215:EI215),""),"")</f>
        <v/>
      </c>
      <c r="BM212" s="98">
        <f t="shared" si="3"/>
        <v>5</v>
      </c>
    </row>
    <row r="213" spans="1:65" ht="25.5" customHeight="1" x14ac:dyDescent="0.25">
      <c r="A213" s="100" t="s">
        <v>1186</v>
      </c>
      <c r="B213" s="119" t="s">
        <v>1185</v>
      </c>
      <c r="C213" s="102">
        <f>IFERROR(IF(AVERAGE('Data mapping by country'!C216:D216)=1,AVERAGE('Data mapping by country'!C216:D216),""),"")</f>
        <v>1</v>
      </c>
      <c r="D213" s="115">
        <f>IFERROR(IF(AVERAGE('Data mapping by country'!E216:F216)=1,AVERAGE('Data mapping by country'!E216:F216),""),"")</f>
        <v>1</v>
      </c>
      <c r="E213" s="115" t="str">
        <f>IFERROR(IF(AVERAGE('Data mapping by country'!G216:H216)=1,AVERAGE('Data mapping by country'!G216:H216),""),"")</f>
        <v/>
      </c>
      <c r="F213" s="116">
        <f>IFERROR(IF(AVERAGE('Data mapping by country'!J216:K216)=1,AVERAGE('Data mapping by country'!J216:K216),""),"")</f>
        <v>1</v>
      </c>
      <c r="G213" s="116" t="str">
        <f>IFERROR(IF(AVERAGE('Data mapping by country'!L216:M216)=1,AVERAGE('Data mapping by country'!L216:M216),""),"")</f>
        <v/>
      </c>
      <c r="H213" s="116">
        <f>IFERROR(IF(AVERAGE('Data mapping by country'!N216:O216)=1,AVERAGE('Data mapping by country'!N216:O216),""),"")</f>
        <v>1</v>
      </c>
      <c r="I213" s="116">
        <f>IFERROR(IF(AVERAGE('Data mapping by country'!P216:Q216)=1,AVERAGE('Data mapping by country'!P216:Q216),""),"")</f>
        <v>1</v>
      </c>
      <c r="J213" s="116">
        <f>IFERROR(IF(AVERAGE('Data mapping by country'!R216:S216)=1,AVERAGE('Data mapping by country'!R216:S216),""),"")</f>
        <v>1</v>
      </c>
      <c r="K213" s="116" t="str">
        <f>IFERROR(IF(AVERAGE('Data mapping by country'!T216:U216)=1,AVERAGE('Data mapping by country'!T216:U216),""),"")</f>
        <v/>
      </c>
      <c r="L213" s="116">
        <f>IFERROR(IF(AVERAGE('Data mapping by country'!W216:X216)=1,AVERAGE('Data mapping by country'!W216:X216),""),"")</f>
        <v>1</v>
      </c>
      <c r="M213" s="116">
        <f>IFERROR(IF(AVERAGE('Data mapping by country'!Y216:Z216)=1,AVERAGE('Data mapping by country'!Y216:Z216),""),"")</f>
        <v>1</v>
      </c>
      <c r="N213" s="116">
        <f>IFERROR(IF(AVERAGE('Data mapping by country'!AA216:AB216)=1,AVERAGE('Data mapping by country'!AA216:AB216),""),"")</f>
        <v>1</v>
      </c>
      <c r="O213" s="116" t="str">
        <f>IFERROR(IF(AVERAGE('Data mapping by country'!AC216:AD216)=1,AVERAGE('Data mapping by country'!AC216:AD216),""),"")</f>
        <v/>
      </c>
      <c r="P213" s="116">
        <f>IFERROR(IF(AVERAGE('Data mapping by country'!AE216:AF216)=1,AVERAGE('Data mapping by country'!AE216:AF216),""),"")</f>
        <v>1</v>
      </c>
      <c r="Q213" s="116" t="str">
        <f>IFERROR(IF(AVERAGE('Data mapping by country'!AG216:AH216)=1,AVERAGE('Data mapping by country'!AG216:AH216),""),"")</f>
        <v/>
      </c>
      <c r="R213" s="116">
        <f>IFERROR(IF(AVERAGE('Data mapping by country'!AI216:AJ216)=1,AVERAGE('Data mapping by country'!AI216:AJ216),""),"")</f>
        <v>1</v>
      </c>
      <c r="S213" s="116">
        <f>IFERROR(IF(AVERAGE('Data mapping by country'!AK216:AL216)=1,AVERAGE('Data mapping by country'!AK216:AL216),""),"")</f>
        <v>1</v>
      </c>
      <c r="T213" s="116" t="str">
        <f>IFERROR(IF(AVERAGE('Data mapping by country'!AM216:AN216)=1,AVERAGE('Data mapping by country'!AM216:AN216),""),"")</f>
        <v/>
      </c>
      <c r="U213" s="116">
        <f>IFERROR(IF(AVERAGE('Data mapping by country'!AP216:AQ216)=1,AVERAGE('Data mapping by country'!AP216:AQ216),""),"")</f>
        <v>1</v>
      </c>
      <c r="V213" s="116" t="str">
        <f>IFERROR(IF(AVERAGE('Data mapping by country'!AR216:AS216)=1,AVERAGE('Data mapping by country'!AR216:AS216),""),"")</f>
        <v/>
      </c>
      <c r="W213" s="116" t="str">
        <f>IFERROR(IF(AVERAGE('Data mapping by country'!AT216:AU216)=1,AVERAGE('Data mapping by country'!AT216:AU216),""),"")</f>
        <v/>
      </c>
      <c r="X213" s="116">
        <f>IFERROR(IF(AVERAGE('Data mapping by country'!AV216:AW216)=1,AVERAGE('Data mapping by country'!AV216:AW216),""),"")</f>
        <v>1</v>
      </c>
      <c r="Y213" s="116" t="str">
        <f>IFERROR(IF(AVERAGE('Data mapping by country'!AX216:AY216)=1,AVERAGE('Data mapping by country'!AX216:AY216),""),"")</f>
        <v/>
      </c>
      <c r="Z213" s="116" t="str">
        <f>IFERROR(IF(AVERAGE('Data mapping by country'!AZ216:BA216)=1,AVERAGE('Data mapping by country'!AZ216:BA216),""),"")</f>
        <v/>
      </c>
      <c r="AA213" s="116" t="str">
        <f>IFERROR(IF(AVERAGE('Data mapping by country'!BB216:BC216)=1,AVERAGE('Data mapping by country'!BB216:BC216),""),"")</f>
        <v/>
      </c>
      <c r="AB213" s="116">
        <f>IFERROR(IF(AVERAGE('Data mapping by country'!BF216:BG216)=1,AVERAGE('Data mapping by country'!BF216:BG216),""),"")</f>
        <v>1</v>
      </c>
      <c r="AC213" s="116" t="str">
        <f>IFERROR(IF(AVERAGE('Data mapping by country'!BH216:BI216)=1,AVERAGE('Data mapping by country'!BH216:BI216),""),"")</f>
        <v/>
      </c>
      <c r="AD213" s="116" t="str">
        <f>IFERROR(IF(AVERAGE('Data mapping by country'!BJ216:BK216)=1,AVERAGE('Data mapping by country'!BJ216:BK216),""),"")</f>
        <v/>
      </c>
      <c r="AE213" s="116" t="str">
        <f>IFERROR(IF(AVERAGE('Data mapping by country'!BL216:BM216)=1,AVERAGE('Data mapping by country'!BL216:BM216),""),"")</f>
        <v/>
      </c>
      <c r="AF213" s="116" t="str">
        <f>IFERROR(IF(AVERAGE('Data mapping by country'!BN216:BO216)=1,AVERAGE('Data mapping by country'!BN216:BO216),""),"")</f>
        <v/>
      </c>
      <c r="AG213" s="116">
        <f>IFERROR(IF(AVERAGE('Data mapping by country'!BQ216:BR216)=1,AVERAGE('Data mapping by country'!BQ216:BR216),""),"")</f>
        <v>1</v>
      </c>
      <c r="AH213" s="116" t="str">
        <f>IFERROR(IF(AVERAGE('Data mapping by country'!BS216:BT216)=1,AVERAGE('Data mapping by country'!BS216:BT216),""),"")</f>
        <v/>
      </c>
      <c r="AI213" s="116">
        <f>IFERROR(IF(AVERAGE('Data mapping by country'!BU216:BV216)=1,AVERAGE('Data mapping by country'!BU216:BV216),""),"")</f>
        <v>1</v>
      </c>
      <c r="AJ213" s="116">
        <f>IFERROR(IF(AVERAGE('Data mapping by country'!BX216:BY216)=1,AVERAGE('Data mapping by country'!BX216:BY216),""),"")</f>
        <v>1</v>
      </c>
      <c r="AK213" s="116">
        <f>IFERROR(IF(AVERAGE('Data mapping by country'!BZ216:CA216)=1,AVERAGE('Data mapping by country'!BZ216:CA216),""),"")</f>
        <v>1</v>
      </c>
      <c r="AL213" s="116" t="str">
        <f>IFERROR(IF(AVERAGE('Data mapping by country'!CB216:CC216)=1,AVERAGE('Data mapping by country'!CB216:CC216),""),"")</f>
        <v/>
      </c>
      <c r="AM213" s="116" t="str">
        <f>IFERROR(IF(AVERAGE('Data mapping by country'!CD216:CE216)=1,AVERAGE('Data mapping by country'!CD216:CE216),""),"")</f>
        <v/>
      </c>
      <c r="AN213" s="116">
        <f>IFERROR(IF(AVERAGE('Data mapping by country'!CF216:CG216)=1,AVERAGE('Data mapping by country'!CF216:CG216),""),"")</f>
        <v>1</v>
      </c>
      <c r="AO213" s="116">
        <f>IFERROR(IF(AVERAGE('Data mapping by country'!CI216:CJ216)=1,AVERAGE('Data mapping by country'!CI216:CJ216),""),"")</f>
        <v>1</v>
      </c>
      <c r="AP213" s="116" t="str">
        <f>IFERROR(IF(AVERAGE('Data mapping by country'!CK216:CL216)=1,AVERAGE('Data mapping by country'!CK216:CL216),""),"")</f>
        <v/>
      </c>
      <c r="AQ213" s="116" t="str">
        <f>IFERROR(IF(AVERAGE('Data mapping by country'!CM216:CN216)=1,AVERAGE('Data mapping by country'!CM216:CN216),""),"")</f>
        <v/>
      </c>
      <c r="AR213" s="116">
        <f>IFERROR(IF(AVERAGE('Data mapping by country'!CP216:CQ216)=1,AVERAGE('Data mapping by country'!CP216:CQ216),""),"")</f>
        <v>1</v>
      </c>
      <c r="AS213" s="116" t="str">
        <f>IFERROR(IF(AVERAGE('Data mapping by country'!CR216:CS216)=1,AVERAGE('Data mapping by country'!CR216:CS216),""),"")</f>
        <v/>
      </c>
      <c r="AT213" s="116" t="str">
        <f>IFERROR(IF(AVERAGE('Data mapping by country'!CV216:CW216)=1,AVERAGE('Data mapping by country'!CV216:CW216),""),"")</f>
        <v/>
      </c>
      <c r="AU213" s="116" t="str">
        <f>IFERROR(IF(AVERAGE('Data mapping by country'!CX216:CY216)=1,AVERAGE('Data mapping by country'!CX216:CY216),""),"")</f>
        <v/>
      </c>
      <c r="AV213" s="116">
        <f>IFERROR(IF(AVERAGE('Data mapping by country'!CZ216:DA216)=1,AVERAGE('Data mapping by country'!CZ216:DA216),""),"")</f>
        <v>1</v>
      </c>
      <c r="AW213" s="116" t="str">
        <f>IFERROR(IF(AVERAGE('Data mapping by country'!DB216:DC216)=1,AVERAGE('Data mapping by country'!DB216:DC216),""),"")</f>
        <v/>
      </c>
      <c r="AX213" s="116" t="str">
        <f>IFERROR(IF(AVERAGE('Data mapping by country'!DD216:DE216)=1,AVERAGE('Data mapping by country'!DD216:DE216),""),"")</f>
        <v/>
      </c>
      <c r="AY213" s="116" t="str">
        <f>IFERROR(IF(AVERAGE('Data mapping by country'!DF216:DG216)=1,AVERAGE('Data mapping by country'!DF216:DG216),""),"")</f>
        <v/>
      </c>
      <c r="AZ213" s="116" t="str">
        <f>IFERROR(IF(AVERAGE('Data mapping by country'!DH216:DI216)=1,AVERAGE('Data mapping by country'!DH216:DI216),""),"")</f>
        <v/>
      </c>
      <c r="BA213" s="116">
        <f>IFERROR(IF(AVERAGE('Data mapping by country'!DJ216:DK216)=1,AVERAGE('Data mapping by country'!DJ216:DK216),""),"")</f>
        <v>1</v>
      </c>
      <c r="BB213" s="116" t="str">
        <f>IFERROR(IF(AVERAGE('Data mapping by country'!DL216:DM216)=1,AVERAGE('Data mapping by country'!DL216:DM216),""),"")</f>
        <v/>
      </c>
      <c r="BC213" s="116" t="str">
        <f>IFERROR(IF(AVERAGE('Data mapping by country'!DN216:DO216)=1,AVERAGE('Data mapping by country'!DN216:DO216),""),"")</f>
        <v/>
      </c>
      <c r="BD213" s="116">
        <f>IFERROR(IF(AVERAGE('Data mapping by country'!DQ216:DR216)=1,AVERAGE('Data mapping by country'!DQ216:DR216),""),"")</f>
        <v>1</v>
      </c>
      <c r="BE213" s="116">
        <f>IFERROR(IF(AVERAGE('Data mapping by country'!DS216:DT216)=1,AVERAGE('Data mapping by country'!DS216:DT216),""),"")</f>
        <v>1</v>
      </c>
      <c r="BF213" s="116">
        <f>IFERROR(IF(AVERAGE('Data mapping by country'!DU216:DV216)=1,AVERAGE('Data mapping by country'!DU216:DV216),""),"")</f>
        <v>1</v>
      </c>
      <c r="BG213" s="116" t="str">
        <f>IFERROR(IF(AVERAGE('Data mapping by country'!DW216:DX216)=1,AVERAGE('Data mapping by country'!DW216:DX216),""),"")</f>
        <v/>
      </c>
      <c r="BH213" s="116">
        <f>IFERROR(IF(AVERAGE('Data mapping by country'!DY216:DZ216)=1,AVERAGE('Data mapping by country'!DY216:DZ216),""),"")</f>
        <v>1</v>
      </c>
      <c r="BI213" s="116">
        <f>IFERROR(IF(AVERAGE('Data mapping by country'!EA216:EB216)=1,AVERAGE('Data mapping by country'!EA216:EB216),""),"")</f>
        <v>1</v>
      </c>
      <c r="BJ213" s="116" t="str">
        <f>IFERROR(IF(AVERAGE('Data mapping by country'!ED216:EE216)=1,AVERAGE('Data mapping by country'!ED216:EE216),""),"")</f>
        <v/>
      </c>
      <c r="BK213" s="116">
        <f>IFERROR(IF(AVERAGE('Data mapping by country'!EF216:EG216)=1,AVERAGE('Data mapping by country'!EF216:EG216),""),"")</f>
        <v>1</v>
      </c>
      <c r="BL213" s="103" t="str">
        <f>IFERROR(IF(AVERAGE('Data mapping by country'!EH216:EI216)=1,AVERAGE('Data mapping by country'!EH216:EI216),""),"")</f>
        <v/>
      </c>
      <c r="BM213" s="98">
        <f t="shared" si="3"/>
        <v>30</v>
      </c>
    </row>
    <row r="214" spans="1:65" ht="25.5" customHeight="1" x14ac:dyDescent="0.25">
      <c r="A214" s="100" t="s">
        <v>1184</v>
      </c>
      <c r="B214" s="119" t="s">
        <v>1183</v>
      </c>
      <c r="C214" s="102">
        <f>IFERROR(IF(AVERAGE('Data mapping by country'!C217:D217)=1,AVERAGE('Data mapping by country'!C217:D217),""),"")</f>
        <v>1</v>
      </c>
      <c r="D214" s="115">
        <f>IFERROR(IF(AVERAGE('Data mapping by country'!E217:F217)=1,AVERAGE('Data mapping by country'!E217:F217),""),"")</f>
        <v>1</v>
      </c>
      <c r="E214" s="115" t="str">
        <f>IFERROR(IF(AVERAGE('Data mapping by country'!G217:H217)=1,AVERAGE('Data mapping by country'!G217:H217),""),"")</f>
        <v/>
      </c>
      <c r="F214" s="116">
        <f>IFERROR(IF(AVERAGE('Data mapping by country'!J217:K217)=1,AVERAGE('Data mapping by country'!J217:K217),""),"")</f>
        <v>1</v>
      </c>
      <c r="G214" s="116" t="str">
        <f>IFERROR(IF(AVERAGE('Data mapping by country'!L217:M217)=1,AVERAGE('Data mapping by country'!L217:M217),""),"")</f>
        <v/>
      </c>
      <c r="H214" s="116" t="str">
        <f>IFERROR(IF(AVERAGE('Data mapping by country'!N217:O217)=1,AVERAGE('Data mapping by country'!N217:O217),""),"")</f>
        <v/>
      </c>
      <c r="I214" s="116">
        <f>IFERROR(IF(AVERAGE('Data mapping by country'!P217:Q217)=1,AVERAGE('Data mapping by country'!P217:Q217),""),"")</f>
        <v>1</v>
      </c>
      <c r="J214" s="116">
        <f>IFERROR(IF(AVERAGE('Data mapping by country'!R217:S217)=1,AVERAGE('Data mapping by country'!R217:S217),""),"")</f>
        <v>1</v>
      </c>
      <c r="K214" s="116" t="str">
        <f>IFERROR(IF(AVERAGE('Data mapping by country'!T217:U217)=1,AVERAGE('Data mapping by country'!T217:U217),""),"")</f>
        <v/>
      </c>
      <c r="L214" s="116">
        <f>IFERROR(IF(AVERAGE('Data mapping by country'!W217:X217)=1,AVERAGE('Data mapping by country'!W217:X217),""),"")</f>
        <v>1</v>
      </c>
      <c r="M214" s="116">
        <f>IFERROR(IF(AVERAGE('Data mapping by country'!Y217:Z217)=1,AVERAGE('Data mapping by country'!Y217:Z217),""),"")</f>
        <v>1</v>
      </c>
      <c r="N214" s="116">
        <f>IFERROR(IF(AVERAGE('Data mapping by country'!AA217:AB217)=1,AVERAGE('Data mapping by country'!AA217:AB217),""),"")</f>
        <v>1</v>
      </c>
      <c r="O214" s="116" t="str">
        <f>IFERROR(IF(AVERAGE('Data mapping by country'!AC217:AD217)=1,AVERAGE('Data mapping by country'!AC217:AD217),""),"")</f>
        <v/>
      </c>
      <c r="P214" s="116">
        <f>IFERROR(IF(AVERAGE('Data mapping by country'!AE217:AF217)=1,AVERAGE('Data mapping by country'!AE217:AF217),""),"")</f>
        <v>1</v>
      </c>
      <c r="Q214" s="116" t="str">
        <f>IFERROR(IF(AVERAGE('Data mapping by country'!AG217:AH217)=1,AVERAGE('Data mapping by country'!AG217:AH217),""),"")</f>
        <v/>
      </c>
      <c r="R214" s="116">
        <f>IFERROR(IF(AVERAGE('Data mapping by country'!AI217:AJ217)=1,AVERAGE('Data mapping by country'!AI217:AJ217),""),"")</f>
        <v>1</v>
      </c>
      <c r="S214" s="116">
        <f>IFERROR(IF(AVERAGE('Data mapping by country'!AK217:AL217)=1,AVERAGE('Data mapping by country'!AK217:AL217),""),"")</f>
        <v>1</v>
      </c>
      <c r="T214" s="116" t="str">
        <f>IFERROR(IF(AVERAGE('Data mapping by country'!AM217:AN217)=1,AVERAGE('Data mapping by country'!AM217:AN217),""),"")</f>
        <v/>
      </c>
      <c r="U214" s="116">
        <f>IFERROR(IF(AVERAGE('Data mapping by country'!AP217:AQ217)=1,AVERAGE('Data mapping by country'!AP217:AQ217),""),"")</f>
        <v>1</v>
      </c>
      <c r="V214" s="116" t="str">
        <f>IFERROR(IF(AVERAGE('Data mapping by country'!AR217:AS217)=1,AVERAGE('Data mapping by country'!AR217:AS217),""),"")</f>
        <v/>
      </c>
      <c r="W214" s="116" t="str">
        <f>IFERROR(IF(AVERAGE('Data mapping by country'!AT217:AU217)=1,AVERAGE('Data mapping by country'!AT217:AU217),""),"")</f>
        <v/>
      </c>
      <c r="X214" s="116">
        <f>IFERROR(IF(AVERAGE('Data mapping by country'!AV217:AW217)=1,AVERAGE('Data mapping by country'!AV217:AW217),""),"")</f>
        <v>1</v>
      </c>
      <c r="Y214" s="116" t="str">
        <f>IFERROR(IF(AVERAGE('Data mapping by country'!AX217:AY217)=1,AVERAGE('Data mapping by country'!AX217:AY217),""),"")</f>
        <v/>
      </c>
      <c r="Z214" s="116">
        <f>IFERROR(IF(AVERAGE('Data mapping by country'!AZ217:BA217)=1,AVERAGE('Data mapping by country'!AZ217:BA217),""),"")</f>
        <v>1</v>
      </c>
      <c r="AA214" s="116" t="str">
        <f>IFERROR(IF(AVERAGE('Data mapping by country'!BB217:BC217)=1,AVERAGE('Data mapping by country'!BB217:BC217),""),"")</f>
        <v/>
      </c>
      <c r="AB214" s="116">
        <f>IFERROR(IF(AVERAGE('Data mapping by country'!BF217:BG217)=1,AVERAGE('Data mapping by country'!BF217:BG217),""),"")</f>
        <v>1</v>
      </c>
      <c r="AC214" s="116" t="str">
        <f>IFERROR(IF(AVERAGE('Data mapping by country'!BH217:BI217)=1,AVERAGE('Data mapping by country'!BH217:BI217),""),"")</f>
        <v/>
      </c>
      <c r="AD214" s="116" t="str">
        <f>IFERROR(IF(AVERAGE('Data mapping by country'!BJ217:BK217)=1,AVERAGE('Data mapping by country'!BJ217:BK217),""),"")</f>
        <v/>
      </c>
      <c r="AE214" s="116" t="str">
        <f>IFERROR(IF(AVERAGE('Data mapping by country'!BL217:BM217)=1,AVERAGE('Data mapping by country'!BL217:BM217),""),"")</f>
        <v/>
      </c>
      <c r="AF214" s="116" t="str">
        <f>IFERROR(IF(AVERAGE('Data mapping by country'!BN217:BO217)=1,AVERAGE('Data mapping by country'!BN217:BO217),""),"")</f>
        <v/>
      </c>
      <c r="AG214" s="116">
        <f>IFERROR(IF(AVERAGE('Data mapping by country'!BQ217:BR217)=1,AVERAGE('Data mapping by country'!BQ217:BR217),""),"")</f>
        <v>1</v>
      </c>
      <c r="AH214" s="116" t="str">
        <f>IFERROR(IF(AVERAGE('Data mapping by country'!BS217:BT217)=1,AVERAGE('Data mapping by country'!BS217:BT217),""),"")</f>
        <v/>
      </c>
      <c r="AI214" s="116">
        <f>IFERROR(IF(AVERAGE('Data mapping by country'!BU217:BV217)=1,AVERAGE('Data mapping by country'!BU217:BV217),""),"")</f>
        <v>1</v>
      </c>
      <c r="AJ214" s="116">
        <f>IFERROR(IF(AVERAGE('Data mapping by country'!BX217:BY217)=1,AVERAGE('Data mapping by country'!BX217:BY217),""),"")</f>
        <v>1</v>
      </c>
      <c r="AK214" s="116">
        <f>IFERROR(IF(AVERAGE('Data mapping by country'!BZ217:CA217)=1,AVERAGE('Data mapping by country'!BZ217:CA217),""),"")</f>
        <v>1</v>
      </c>
      <c r="AL214" s="116" t="str">
        <f>IFERROR(IF(AVERAGE('Data mapping by country'!CB217:CC217)=1,AVERAGE('Data mapping by country'!CB217:CC217),""),"")</f>
        <v/>
      </c>
      <c r="AM214" s="116" t="str">
        <f>IFERROR(IF(AVERAGE('Data mapping by country'!CD217:CE217)=1,AVERAGE('Data mapping by country'!CD217:CE217),""),"")</f>
        <v/>
      </c>
      <c r="AN214" s="116">
        <f>IFERROR(IF(AVERAGE('Data mapping by country'!CF217:CG217)=1,AVERAGE('Data mapping by country'!CF217:CG217),""),"")</f>
        <v>1</v>
      </c>
      <c r="AO214" s="116">
        <f>IFERROR(IF(AVERAGE('Data mapping by country'!CI217:CJ217)=1,AVERAGE('Data mapping by country'!CI217:CJ217),""),"")</f>
        <v>1</v>
      </c>
      <c r="AP214" s="116" t="str">
        <f>IFERROR(IF(AVERAGE('Data mapping by country'!CK217:CL217)=1,AVERAGE('Data mapping by country'!CK217:CL217),""),"")</f>
        <v/>
      </c>
      <c r="AQ214" s="116" t="str">
        <f>IFERROR(IF(AVERAGE('Data mapping by country'!CM217:CN217)=1,AVERAGE('Data mapping by country'!CM217:CN217),""),"")</f>
        <v/>
      </c>
      <c r="AR214" s="116">
        <f>IFERROR(IF(AVERAGE('Data mapping by country'!CP217:CQ217)=1,AVERAGE('Data mapping by country'!CP217:CQ217),""),"")</f>
        <v>1</v>
      </c>
      <c r="AS214" s="116" t="str">
        <f>IFERROR(IF(AVERAGE('Data mapping by country'!CR217:CS217)=1,AVERAGE('Data mapping by country'!CR217:CS217),""),"")</f>
        <v/>
      </c>
      <c r="AT214" s="116" t="str">
        <f>IFERROR(IF(AVERAGE('Data mapping by country'!CV217:CW217)=1,AVERAGE('Data mapping by country'!CV217:CW217),""),"")</f>
        <v/>
      </c>
      <c r="AU214" s="116" t="str">
        <f>IFERROR(IF(AVERAGE('Data mapping by country'!CX217:CY217)=1,AVERAGE('Data mapping by country'!CX217:CY217),""),"")</f>
        <v/>
      </c>
      <c r="AV214" s="116">
        <f>IFERROR(IF(AVERAGE('Data mapping by country'!CZ217:DA217)=1,AVERAGE('Data mapping by country'!CZ217:DA217),""),"")</f>
        <v>1</v>
      </c>
      <c r="AW214" s="116" t="str">
        <f>IFERROR(IF(AVERAGE('Data mapping by country'!DB217:DC217)=1,AVERAGE('Data mapping by country'!DB217:DC217),""),"")</f>
        <v/>
      </c>
      <c r="AX214" s="116">
        <f>IFERROR(IF(AVERAGE('Data mapping by country'!DD217:DE217)=1,AVERAGE('Data mapping by country'!DD217:DE217),""),"")</f>
        <v>1</v>
      </c>
      <c r="AY214" s="116" t="str">
        <f>IFERROR(IF(AVERAGE('Data mapping by country'!DF217:DG217)=1,AVERAGE('Data mapping by country'!DF217:DG217),""),"")</f>
        <v/>
      </c>
      <c r="AZ214" s="116" t="str">
        <f>IFERROR(IF(AVERAGE('Data mapping by country'!DH217:DI217)=1,AVERAGE('Data mapping by country'!DH217:DI217),""),"")</f>
        <v/>
      </c>
      <c r="BA214" s="116">
        <f>IFERROR(IF(AVERAGE('Data mapping by country'!DJ217:DK217)=1,AVERAGE('Data mapping by country'!DJ217:DK217),""),"")</f>
        <v>1</v>
      </c>
      <c r="BB214" s="116" t="str">
        <f>IFERROR(IF(AVERAGE('Data mapping by country'!DL217:DM217)=1,AVERAGE('Data mapping by country'!DL217:DM217),""),"")</f>
        <v/>
      </c>
      <c r="BC214" s="116" t="str">
        <f>IFERROR(IF(AVERAGE('Data mapping by country'!DN217:DO217)=1,AVERAGE('Data mapping by country'!DN217:DO217),""),"")</f>
        <v/>
      </c>
      <c r="BD214" s="116">
        <f>IFERROR(IF(AVERAGE('Data mapping by country'!DQ217:DR217)=1,AVERAGE('Data mapping by country'!DQ217:DR217),""),"")</f>
        <v>1</v>
      </c>
      <c r="BE214" s="116">
        <f>IFERROR(IF(AVERAGE('Data mapping by country'!DS217:DT217)=1,AVERAGE('Data mapping by country'!DS217:DT217),""),"")</f>
        <v>1</v>
      </c>
      <c r="BF214" s="116">
        <f>IFERROR(IF(AVERAGE('Data mapping by country'!DU217:DV217)=1,AVERAGE('Data mapping by country'!DU217:DV217),""),"")</f>
        <v>1</v>
      </c>
      <c r="BG214" s="116">
        <f>IFERROR(IF(AVERAGE('Data mapping by country'!DW217:DX217)=1,AVERAGE('Data mapping by country'!DW217:DX217),""),"")</f>
        <v>1</v>
      </c>
      <c r="BH214" s="116" t="str">
        <f>IFERROR(IF(AVERAGE('Data mapping by country'!DY217:DZ217)=1,AVERAGE('Data mapping by country'!DY217:DZ217),""),"")</f>
        <v/>
      </c>
      <c r="BI214" s="116">
        <f>IFERROR(IF(AVERAGE('Data mapping by country'!EA217:EB217)=1,AVERAGE('Data mapping by country'!EA217:EB217),""),"")</f>
        <v>1</v>
      </c>
      <c r="BJ214" s="116">
        <f>IFERROR(IF(AVERAGE('Data mapping by country'!ED217:EE217)=1,AVERAGE('Data mapping by country'!ED217:EE217),""),"")</f>
        <v>1</v>
      </c>
      <c r="BK214" s="116">
        <f>IFERROR(IF(AVERAGE('Data mapping by country'!EF217:EG217)=1,AVERAGE('Data mapping by country'!EF217:EG217),""),"")</f>
        <v>1</v>
      </c>
      <c r="BL214" s="103">
        <f>IFERROR(IF(AVERAGE('Data mapping by country'!EH217:EI217)=1,AVERAGE('Data mapping by country'!EH217:EI217),""),"")</f>
        <v>1</v>
      </c>
      <c r="BM214" s="98">
        <f t="shared" si="3"/>
        <v>33</v>
      </c>
    </row>
    <row r="215" spans="1:65" ht="25.5" customHeight="1" x14ac:dyDescent="0.25">
      <c r="A215" s="100" t="s">
        <v>1182</v>
      </c>
      <c r="B215" s="119" t="s">
        <v>1181</v>
      </c>
      <c r="C215" s="102">
        <f>IFERROR(IF(AVERAGE('Data mapping by country'!C218:D218)=1,AVERAGE('Data mapping by country'!C218:D218),""),"")</f>
        <v>1</v>
      </c>
      <c r="D215" s="115">
        <f>IFERROR(IF(AVERAGE('Data mapping by country'!E218:F218)=1,AVERAGE('Data mapping by country'!E218:F218),""),"")</f>
        <v>1</v>
      </c>
      <c r="E215" s="115" t="str">
        <f>IFERROR(IF(AVERAGE('Data mapping by country'!G218:H218)=1,AVERAGE('Data mapping by country'!G218:H218),""),"")</f>
        <v/>
      </c>
      <c r="F215" s="116">
        <f>IFERROR(IF(AVERAGE('Data mapping by country'!J218:K218)=1,AVERAGE('Data mapping by country'!J218:K218),""),"")</f>
        <v>1</v>
      </c>
      <c r="G215" s="116" t="str">
        <f>IFERROR(IF(AVERAGE('Data mapping by country'!L218:M218)=1,AVERAGE('Data mapping by country'!L218:M218),""),"")</f>
        <v/>
      </c>
      <c r="H215" s="116">
        <f>IFERROR(IF(AVERAGE('Data mapping by country'!N218:O218)=1,AVERAGE('Data mapping by country'!N218:O218),""),"")</f>
        <v>1</v>
      </c>
      <c r="I215" s="116">
        <f>IFERROR(IF(AVERAGE('Data mapping by country'!P218:Q218)=1,AVERAGE('Data mapping by country'!P218:Q218),""),"")</f>
        <v>1</v>
      </c>
      <c r="J215" s="116">
        <f>IFERROR(IF(AVERAGE('Data mapping by country'!R218:S218)=1,AVERAGE('Data mapping by country'!R218:S218),""),"")</f>
        <v>1</v>
      </c>
      <c r="K215" s="116" t="str">
        <f>IFERROR(IF(AVERAGE('Data mapping by country'!T218:U218)=1,AVERAGE('Data mapping by country'!T218:U218),""),"")</f>
        <v/>
      </c>
      <c r="L215" s="116">
        <f>IFERROR(IF(AVERAGE('Data mapping by country'!W218:X218)=1,AVERAGE('Data mapping by country'!W218:X218),""),"")</f>
        <v>1</v>
      </c>
      <c r="M215" s="116">
        <f>IFERROR(IF(AVERAGE('Data mapping by country'!Y218:Z218)=1,AVERAGE('Data mapping by country'!Y218:Z218),""),"")</f>
        <v>1</v>
      </c>
      <c r="N215" s="116">
        <f>IFERROR(IF(AVERAGE('Data mapping by country'!AA218:AB218)=1,AVERAGE('Data mapping by country'!AA218:AB218),""),"")</f>
        <v>1</v>
      </c>
      <c r="O215" s="116" t="str">
        <f>IFERROR(IF(AVERAGE('Data mapping by country'!AC218:AD218)=1,AVERAGE('Data mapping by country'!AC218:AD218),""),"")</f>
        <v/>
      </c>
      <c r="P215" s="116">
        <f>IFERROR(IF(AVERAGE('Data mapping by country'!AE218:AF218)=1,AVERAGE('Data mapping by country'!AE218:AF218),""),"")</f>
        <v>1</v>
      </c>
      <c r="Q215" s="116" t="str">
        <f>IFERROR(IF(AVERAGE('Data mapping by country'!AG218:AH218)=1,AVERAGE('Data mapping by country'!AG218:AH218),""),"")</f>
        <v/>
      </c>
      <c r="R215" s="116">
        <f>IFERROR(IF(AVERAGE('Data mapping by country'!AI218:AJ218)=1,AVERAGE('Data mapping by country'!AI218:AJ218),""),"")</f>
        <v>1</v>
      </c>
      <c r="S215" s="116">
        <f>IFERROR(IF(AVERAGE('Data mapping by country'!AK218:AL218)=1,AVERAGE('Data mapping by country'!AK218:AL218),""),"")</f>
        <v>1</v>
      </c>
      <c r="T215" s="116" t="str">
        <f>IFERROR(IF(AVERAGE('Data mapping by country'!AM218:AN218)=1,AVERAGE('Data mapping by country'!AM218:AN218),""),"")</f>
        <v/>
      </c>
      <c r="U215" s="116">
        <f>IFERROR(IF(AVERAGE('Data mapping by country'!AP218:AQ218)=1,AVERAGE('Data mapping by country'!AP218:AQ218),""),"")</f>
        <v>1</v>
      </c>
      <c r="V215" s="116" t="str">
        <f>IFERROR(IF(AVERAGE('Data mapping by country'!AR218:AS218)=1,AVERAGE('Data mapping by country'!AR218:AS218),""),"")</f>
        <v/>
      </c>
      <c r="W215" s="116" t="str">
        <f>IFERROR(IF(AVERAGE('Data mapping by country'!AT218:AU218)=1,AVERAGE('Data mapping by country'!AT218:AU218),""),"")</f>
        <v/>
      </c>
      <c r="X215" s="116">
        <f>IFERROR(IF(AVERAGE('Data mapping by country'!AV218:AW218)=1,AVERAGE('Data mapping by country'!AV218:AW218),""),"")</f>
        <v>1</v>
      </c>
      <c r="Y215" s="116" t="str">
        <f>IFERROR(IF(AVERAGE('Data mapping by country'!AX218:AY218)=1,AVERAGE('Data mapping by country'!AX218:AY218),""),"")</f>
        <v/>
      </c>
      <c r="Z215" s="116">
        <f>IFERROR(IF(AVERAGE('Data mapping by country'!AZ218:BA218)=1,AVERAGE('Data mapping by country'!AZ218:BA218),""),"")</f>
        <v>1</v>
      </c>
      <c r="AA215" s="116" t="str">
        <f>IFERROR(IF(AVERAGE('Data mapping by country'!BB218:BC218)=1,AVERAGE('Data mapping by country'!BB218:BC218),""),"")</f>
        <v/>
      </c>
      <c r="AB215" s="116">
        <f>IFERROR(IF(AVERAGE('Data mapping by country'!BF218:BG218)=1,AVERAGE('Data mapping by country'!BF218:BG218),""),"")</f>
        <v>1</v>
      </c>
      <c r="AC215" s="116" t="str">
        <f>IFERROR(IF(AVERAGE('Data mapping by country'!BH218:BI218)=1,AVERAGE('Data mapping by country'!BH218:BI218),""),"")</f>
        <v/>
      </c>
      <c r="AD215" s="116" t="str">
        <f>IFERROR(IF(AVERAGE('Data mapping by country'!BJ218:BK218)=1,AVERAGE('Data mapping by country'!BJ218:BK218),""),"")</f>
        <v/>
      </c>
      <c r="AE215" s="116" t="str">
        <f>IFERROR(IF(AVERAGE('Data mapping by country'!BL218:BM218)=1,AVERAGE('Data mapping by country'!BL218:BM218),""),"")</f>
        <v/>
      </c>
      <c r="AF215" s="116" t="str">
        <f>IFERROR(IF(AVERAGE('Data mapping by country'!BN218:BO218)=1,AVERAGE('Data mapping by country'!BN218:BO218),""),"")</f>
        <v/>
      </c>
      <c r="AG215" s="116">
        <f>IFERROR(IF(AVERAGE('Data mapping by country'!BQ218:BR218)=1,AVERAGE('Data mapping by country'!BQ218:BR218),""),"")</f>
        <v>1</v>
      </c>
      <c r="AH215" s="116" t="str">
        <f>IFERROR(IF(AVERAGE('Data mapping by country'!BS218:BT218)=1,AVERAGE('Data mapping by country'!BS218:BT218),""),"")</f>
        <v/>
      </c>
      <c r="AI215" s="116">
        <f>IFERROR(IF(AVERAGE('Data mapping by country'!BU218:BV218)=1,AVERAGE('Data mapping by country'!BU218:BV218),""),"")</f>
        <v>1</v>
      </c>
      <c r="AJ215" s="116">
        <f>IFERROR(IF(AVERAGE('Data mapping by country'!BX218:BY218)=1,AVERAGE('Data mapping by country'!BX218:BY218),""),"")</f>
        <v>1</v>
      </c>
      <c r="AK215" s="116">
        <f>IFERROR(IF(AVERAGE('Data mapping by country'!BZ218:CA218)=1,AVERAGE('Data mapping by country'!BZ218:CA218),""),"")</f>
        <v>1</v>
      </c>
      <c r="AL215" s="116" t="str">
        <f>IFERROR(IF(AVERAGE('Data mapping by country'!CB218:CC218)=1,AVERAGE('Data mapping by country'!CB218:CC218),""),"")</f>
        <v/>
      </c>
      <c r="AM215" s="116" t="str">
        <f>IFERROR(IF(AVERAGE('Data mapping by country'!CD218:CE218)=1,AVERAGE('Data mapping by country'!CD218:CE218),""),"")</f>
        <v/>
      </c>
      <c r="AN215" s="116">
        <f>IFERROR(IF(AVERAGE('Data mapping by country'!CF218:CG218)=1,AVERAGE('Data mapping by country'!CF218:CG218),""),"")</f>
        <v>1</v>
      </c>
      <c r="AO215" s="116">
        <f>IFERROR(IF(AVERAGE('Data mapping by country'!CI218:CJ218)=1,AVERAGE('Data mapping by country'!CI218:CJ218),""),"")</f>
        <v>1</v>
      </c>
      <c r="AP215" s="116" t="str">
        <f>IFERROR(IF(AVERAGE('Data mapping by country'!CK218:CL218)=1,AVERAGE('Data mapping by country'!CK218:CL218),""),"")</f>
        <v/>
      </c>
      <c r="AQ215" s="116" t="str">
        <f>IFERROR(IF(AVERAGE('Data mapping by country'!CM218:CN218)=1,AVERAGE('Data mapping by country'!CM218:CN218),""),"")</f>
        <v/>
      </c>
      <c r="AR215" s="116">
        <f>IFERROR(IF(AVERAGE('Data mapping by country'!CP218:CQ218)=1,AVERAGE('Data mapping by country'!CP218:CQ218),""),"")</f>
        <v>1</v>
      </c>
      <c r="AS215" s="116" t="str">
        <f>IFERROR(IF(AVERAGE('Data mapping by country'!CR218:CS218)=1,AVERAGE('Data mapping by country'!CR218:CS218),""),"")</f>
        <v/>
      </c>
      <c r="AT215" s="116" t="str">
        <f>IFERROR(IF(AVERAGE('Data mapping by country'!CV218:CW218)=1,AVERAGE('Data mapping by country'!CV218:CW218),""),"")</f>
        <v/>
      </c>
      <c r="AU215" s="116" t="str">
        <f>IFERROR(IF(AVERAGE('Data mapping by country'!CX218:CY218)=1,AVERAGE('Data mapping by country'!CX218:CY218),""),"")</f>
        <v/>
      </c>
      <c r="AV215" s="116">
        <f>IFERROR(IF(AVERAGE('Data mapping by country'!CZ218:DA218)=1,AVERAGE('Data mapping by country'!CZ218:DA218),""),"")</f>
        <v>1</v>
      </c>
      <c r="AW215" s="116" t="str">
        <f>IFERROR(IF(AVERAGE('Data mapping by country'!DB218:DC218)=1,AVERAGE('Data mapping by country'!DB218:DC218),""),"")</f>
        <v/>
      </c>
      <c r="AX215" s="116">
        <f>IFERROR(IF(AVERAGE('Data mapping by country'!DD218:DE218)=1,AVERAGE('Data mapping by country'!DD218:DE218),""),"")</f>
        <v>1</v>
      </c>
      <c r="AY215" s="116" t="str">
        <f>IFERROR(IF(AVERAGE('Data mapping by country'!DF218:DG218)=1,AVERAGE('Data mapping by country'!DF218:DG218),""),"")</f>
        <v/>
      </c>
      <c r="AZ215" s="116" t="str">
        <f>IFERROR(IF(AVERAGE('Data mapping by country'!DH218:DI218)=1,AVERAGE('Data mapping by country'!DH218:DI218),""),"")</f>
        <v/>
      </c>
      <c r="BA215" s="116">
        <f>IFERROR(IF(AVERAGE('Data mapping by country'!DJ218:DK218)=1,AVERAGE('Data mapping by country'!DJ218:DK218),""),"")</f>
        <v>1</v>
      </c>
      <c r="BB215" s="116" t="str">
        <f>IFERROR(IF(AVERAGE('Data mapping by country'!DL218:DM218)=1,AVERAGE('Data mapping by country'!DL218:DM218),""),"")</f>
        <v/>
      </c>
      <c r="BC215" s="116" t="str">
        <f>IFERROR(IF(AVERAGE('Data mapping by country'!DN218:DO218)=1,AVERAGE('Data mapping by country'!DN218:DO218),""),"")</f>
        <v/>
      </c>
      <c r="BD215" s="116">
        <f>IFERROR(IF(AVERAGE('Data mapping by country'!DQ218:DR218)=1,AVERAGE('Data mapping by country'!DQ218:DR218),""),"")</f>
        <v>1</v>
      </c>
      <c r="BE215" s="116">
        <f>IFERROR(IF(AVERAGE('Data mapping by country'!DS218:DT218)=1,AVERAGE('Data mapping by country'!DS218:DT218),""),"")</f>
        <v>1</v>
      </c>
      <c r="BF215" s="116">
        <f>IFERROR(IF(AVERAGE('Data mapping by country'!DU218:DV218)=1,AVERAGE('Data mapping by country'!DU218:DV218),""),"")</f>
        <v>1</v>
      </c>
      <c r="BG215" s="116">
        <f>IFERROR(IF(AVERAGE('Data mapping by country'!DW218:DX218)=1,AVERAGE('Data mapping by country'!DW218:DX218),""),"")</f>
        <v>1</v>
      </c>
      <c r="BH215" s="116">
        <f>IFERROR(IF(AVERAGE('Data mapping by country'!DY218:DZ218)=1,AVERAGE('Data mapping by country'!DY218:DZ218),""),"")</f>
        <v>1</v>
      </c>
      <c r="BI215" s="116">
        <f>IFERROR(IF(AVERAGE('Data mapping by country'!EA218:EB218)=1,AVERAGE('Data mapping by country'!EA218:EB218),""),"")</f>
        <v>1</v>
      </c>
      <c r="BJ215" s="116">
        <f>IFERROR(IF(AVERAGE('Data mapping by country'!ED218:EE218)=1,AVERAGE('Data mapping by country'!ED218:EE218),""),"")</f>
        <v>1</v>
      </c>
      <c r="BK215" s="116">
        <f>IFERROR(IF(AVERAGE('Data mapping by country'!EF218:EG218)=1,AVERAGE('Data mapping by country'!EF218:EG218),""),"")</f>
        <v>1</v>
      </c>
      <c r="BL215" s="103" t="str">
        <f>IFERROR(IF(AVERAGE('Data mapping by country'!EH218:EI218)=1,AVERAGE('Data mapping by country'!EH218:EI218),""),"")</f>
        <v/>
      </c>
      <c r="BM215" s="98">
        <f t="shared" si="3"/>
        <v>34</v>
      </c>
    </row>
    <row r="216" spans="1:65" ht="25.5" customHeight="1" x14ac:dyDescent="0.25">
      <c r="A216" s="100" t="s">
        <v>1180</v>
      </c>
      <c r="B216" s="119" t="s">
        <v>1179</v>
      </c>
      <c r="C216" s="102">
        <f>IFERROR(IF(AVERAGE('Data mapping by country'!C219:D219)=1,AVERAGE('Data mapping by country'!C219:D219),""),"")</f>
        <v>1</v>
      </c>
      <c r="D216" s="115">
        <f>IFERROR(IF(AVERAGE('Data mapping by country'!E219:F219)=1,AVERAGE('Data mapping by country'!E219:F219),""),"")</f>
        <v>1</v>
      </c>
      <c r="E216" s="115" t="str">
        <f>IFERROR(IF(AVERAGE('Data mapping by country'!G219:H219)=1,AVERAGE('Data mapping by country'!G219:H219),""),"")</f>
        <v/>
      </c>
      <c r="F216" s="116">
        <f>IFERROR(IF(AVERAGE('Data mapping by country'!J219:K219)=1,AVERAGE('Data mapping by country'!J219:K219),""),"")</f>
        <v>1</v>
      </c>
      <c r="G216" s="116" t="str">
        <f>IFERROR(IF(AVERAGE('Data mapping by country'!L219:M219)=1,AVERAGE('Data mapping by country'!L219:M219),""),"")</f>
        <v/>
      </c>
      <c r="H216" s="116">
        <f>IFERROR(IF(AVERAGE('Data mapping by country'!N219:O219)=1,AVERAGE('Data mapping by country'!N219:O219),""),"")</f>
        <v>1</v>
      </c>
      <c r="I216" s="116">
        <f>IFERROR(IF(AVERAGE('Data mapping by country'!P219:Q219)=1,AVERAGE('Data mapping by country'!P219:Q219),""),"")</f>
        <v>1</v>
      </c>
      <c r="J216" s="116">
        <f>IFERROR(IF(AVERAGE('Data mapping by country'!R219:S219)=1,AVERAGE('Data mapping by country'!R219:S219),""),"")</f>
        <v>1</v>
      </c>
      <c r="K216" s="116" t="str">
        <f>IFERROR(IF(AVERAGE('Data mapping by country'!T219:U219)=1,AVERAGE('Data mapping by country'!T219:U219),""),"")</f>
        <v/>
      </c>
      <c r="L216" s="116">
        <f>IFERROR(IF(AVERAGE('Data mapping by country'!W219:X219)=1,AVERAGE('Data mapping by country'!W219:X219),""),"")</f>
        <v>1</v>
      </c>
      <c r="M216" s="116">
        <f>IFERROR(IF(AVERAGE('Data mapping by country'!Y219:Z219)=1,AVERAGE('Data mapping by country'!Y219:Z219),""),"")</f>
        <v>1</v>
      </c>
      <c r="N216" s="116">
        <f>IFERROR(IF(AVERAGE('Data mapping by country'!AA219:AB219)=1,AVERAGE('Data mapping by country'!AA219:AB219),""),"")</f>
        <v>1</v>
      </c>
      <c r="O216" s="116" t="str">
        <f>IFERROR(IF(AVERAGE('Data mapping by country'!AC219:AD219)=1,AVERAGE('Data mapping by country'!AC219:AD219),""),"")</f>
        <v/>
      </c>
      <c r="P216" s="116">
        <f>IFERROR(IF(AVERAGE('Data mapping by country'!AE219:AF219)=1,AVERAGE('Data mapping by country'!AE219:AF219),""),"")</f>
        <v>1</v>
      </c>
      <c r="Q216" s="116" t="str">
        <f>IFERROR(IF(AVERAGE('Data mapping by country'!AG219:AH219)=1,AVERAGE('Data mapping by country'!AG219:AH219),""),"")</f>
        <v/>
      </c>
      <c r="R216" s="116">
        <f>IFERROR(IF(AVERAGE('Data mapping by country'!AI219:AJ219)=1,AVERAGE('Data mapping by country'!AI219:AJ219),""),"")</f>
        <v>1</v>
      </c>
      <c r="S216" s="116">
        <f>IFERROR(IF(AVERAGE('Data mapping by country'!AK219:AL219)=1,AVERAGE('Data mapping by country'!AK219:AL219),""),"")</f>
        <v>1</v>
      </c>
      <c r="T216" s="116" t="str">
        <f>IFERROR(IF(AVERAGE('Data mapping by country'!AM219:AN219)=1,AVERAGE('Data mapping by country'!AM219:AN219),""),"")</f>
        <v/>
      </c>
      <c r="U216" s="116">
        <f>IFERROR(IF(AVERAGE('Data mapping by country'!AP219:AQ219)=1,AVERAGE('Data mapping by country'!AP219:AQ219),""),"")</f>
        <v>1</v>
      </c>
      <c r="V216" s="116" t="str">
        <f>IFERROR(IF(AVERAGE('Data mapping by country'!AR219:AS219)=1,AVERAGE('Data mapping by country'!AR219:AS219),""),"")</f>
        <v/>
      </c>
      <c r="W216" s="116" t="str">
        <f>IFERROR(IF(AVERAGE('Data mapping by country'!AT219:AU219)=1,AVERAGE('Data mapping by country'!AT219:AU219),""),"")</f>
        <v/>
      </c>
      <c r="X216" s="116">
        <f>IFERROR(IF(AVERAGE('Data mapping by country'!AV219:AW219)=1,AVERAGE('Data mapping by country'!AV219:AW219),""),"")</f>
        <v>1</v>
      </c>
      <c r="Y216" s="116" t="str">
        <f>IFERROR(IF(AVERAGE('Data mapping by country'!AX219:AY219)=1,AVERAGE('Data mapping by country'!AX219:AY219),""),"")</f>
        <v/>
      </c>
      <c r="Z216" s="116">
        <f>IFERROR(IF(AVERAGE('Data mapping by country'!AZ219:BA219)=1,AVERAGE('Data mapping by country'!AZ219:BA219),""),"")</f>
        <v>1</v>
      </c>
      <c r="AA216" s="116" t="str">
        <f>IFERROR(IF(AVERAGE('Data mapping by country'!BB219:BC219)=1,AVERAGE('Data mapping by country'!BB219:BC219),""),"")</f>
        <v/>
      </c>
      <c r="AB216" s="116">
        <f>IFERROR(IF(AVERAGE('Data mapping by country'!BF219:BG219)=1,AVERAGE('Data mapping by country'!BF219:BG219),""),"")</f>
        <v>1</v>
      </c>
      <c r="AC216" s="116" t="str">
        <f>IFERROR(IF(AVERAGE('Data mapping by country'!BH219:BI219)=1,AVERAGE('Data mapping by country'!BH219:BI219),""),"")</f>
        <v/>
      </c>
      <c r="AD216" s="116" t="str">
        <f>IFERROR(IF(AVERAGE('Data mapping by country'!BJ219:BK219)=1,AVERAGE('Data mapping by country'!BJ219:BK219),""),"")</f>
        <v/>
      </c>
      <c r="AE216" s="116" t="str">
        <f>IFERROR(IF(AVERAGE('Data mapping by country'!BL219:BM219)=1,AVERAGE('Data mapping by country'!BL219:BM219),""),"")</f>
        <v/>
      </c>
      <c r="AF216" s="116" t="str">
        <f>IFERROR(IF(AVERAGE('Data mapping by country'!BN219:BO219)=1,AVERAGE('Data mapping by country'!BN219:BO219),""),"")</f>
        <v/>
      </c>
      <c r="AG216" s="116">
        <f>IFERROR(IF(AVERAGE('Data mapping by country'!BQ219:BR219)=1,AVERAGE('Data mapping by country'!BQ219:BR219),""),"")</f>
        <v>1</v>
      </c>
      <c r="AH216" s="116" t="str">
        <f>IFERROR(IF(AVERAGE('Data mapping by country'!BS219:BT219)=1,AVERAGE('Data mapping by country'!BS219:BT219),""),"")</f>
        <v/>
      </c>
      <c r="AI216" s="116">
        <f>IFERROR(IF(AVERAGE('Data mapping by country'!BU219:BV219)=1,AVERAGE('Data mapping by country'!BU219:BV219),""),"")</f>
        <v>1</v>
      </c>
      <c r="AJ216" s="116" t="str">
        <f>IFERROR(IF(AVERAGE('Data mapping by country'!BX219:BY219)=1,AVERAGE('Data mapping by country'!BX219:BY219),""),"")</f>
        <v/>
      </c>
      <c r="AK216" s="116">
        <f>IFERROR(IF(AVERAGE('Data mapping by country'!BZ219:CA219)=1,AVERAGE('Data mapping by country'!BZ219:CA219),""),"")</f>
        <v>1</v>
      </c>
      <c r="AL216" s="116" t="str">
        <f>IFERROR(IF(AVERAGE('Data mapping by country'!CB219:CC219)=1,AVERAGE('Data mapping by country'!CB219:CC219),""),"")</f>
        <v/>
      </c>
      <c r="AM216" s="116" t="str">
        <f>IFERROR(IF(AVERAGE('Data mapping by country'!CD219:CE219)=1,AVERAGE('Data mapping by country'!CD219:CE219),""),"")</f>
        <v/>
      </c>
      <c r="AN216" s="116">
        <f>IFERROR(IF(AVERAGE('Data mapping by country'!CF219:CG219)=1,AVERAGE('Data mapping by country'!CF219:CG219),""),"")</f>
        <v>1</v>
      </c>
      <c r="AO216" s="116">
        <f>IFERROR(IF(AVERAGE('Data mapping by country'!CI219:CJ219)=1,AVERAGE('Data mapping by country'!CI219:CJ219),""),"")</f>
        <v>1</v>
      </c>
      <c r="AP216" s="116" t="str">
        <f>IFERROR(IF(AVERAGE('Data mapping by country'!CK219:CL219)=1,AVERAGE('Data mapping by country'!CK219:CL219),""),"")</f>
        <v/>
      </c>
      <c r="AQ216" s="116" t="str">
        <f>IFERROR(IF(AVERAGE('Data mapping by country'!CM219:CN219)=1,AVERAGE('Data mapping by country'!CM219:CN219),""),"")</f>
        <v/>
      </c>
      <c r="AR216" s="116">
        <f>IFERROR(IF(AVERAGE('Data mapping by country'!CP219:CQ219)=1,AVERAGE('Data mapping by country'!CP219:CQ219),""),"")</f>
        <v>1</v>
      </c>
      <c r="AS216" s="116" t="str">
        <f>IFERROR(IF(AVERAGE('Data mapping by country'!CR219:CS219)=1,AVERAGE('Data mapping by country'!CR219:CS219),""),"")</f>
        <v/>
      </c>
      <c r="AT216" s="116" t="str">
        <f>IFERROR(IF(AVERAGE('Data mapping by country'!CV219:CW219)=1,AVERAGE('Data mapping by country'!CV219:CW219),""),"")</f>
        <v/>
      </c>
      <c r="AU216" s="116" t="str">
        <f>IFERROR(IF(AVERAGE('Data mapping by country'!CX219:CY219)=1,AVERAGE('Data mapping by country'!CX219:CY219),""),"")</f>
        <v/>
      </c>
      <c r="AV216" s="116">
        <f>IFERROR(IF(AVERAGE('Data mapping by country'!CZ219:DA219)=1,AVERAGE('Data mapping by country'!CZ219:DA219),""),"")</f>
        <v>1</v>
      </c>
      <c r="AW216" s="116">
        <f>IFERROR(IF(AVERAGE('Data mapping by country'!DB219:DC219)=1,AVERAGE('Data mapping by country'!DB219:DC219),""),"")</f>
        <v>1</v>
      </c>
      <c r="AX216" s="116">
        <f>IFERROR(IF(AVERAGE('Data mapping by country'!DD219:DE219)=1,AVERAGE('Data mapping by country'!DD219:DE219),""),"")</f>
        <v>1</v>
      </c>
      <c r="AY216" s="116" t="str">
        <f>IFERROR(IF(AVERAGE('Data mapping by country'!DF219:DG219)=1,AVERAGE('Data mapping by country'!DF219:DG219),""),"")</f>
        <v/>
      </c>
      <c r="AZ216" s="116" t="str">
        <f>IFERROR(IF(AVERAGE('Data mapping by country'!DH219:DI219)=1,AVERAGE('Data mapping by country'!DH219:DI219),""),"")</f>
        <v/>
      </c>
      <c r="BA216" s="116">
        <f>IFERROR(IF(AVERAGE('Data mapping by country'!DJ219:DK219)=1,AVERAGE('Data mapping by country'!DJ219:DK219),""),"")</f>
        <v>1</v>
      </c>
      <c r="BB216" s="116" t="str">
        <f>IFERROR(IF(AVERAGE('Data mapping by country'!DL219:DM219)=1,AVERAGE('Data mapping by country'!DL219:DM219),""),"")</f>
        <v/>
      </c>
      <c r="BC216" s="116" t="str">
        <f>IFERROR(IF(AVERAGE('Data mapping by country'!DN219:DO219)=1,AVERAGE('Data mapping by country'!DN219:DO219),""),"")</f>
        <v/>
      </c>
      <c r="BD216" s="116">
        <f>IFERROR(IF(AVERAGE('Data mapping by country'!DQ219:DR219)=1,AVERAGE('Data mapping by country'!DQ219:DR219),""),"")</f>
        <v>1</v>
      </c>
      <c r="BE216" s="116" t="str">
        <f>IFERROR(IF(AVERAGE('Data mapping by country'!DS219:DT219)=1,AVERAGE('Data mapping by country'!DS219:DT219),""),"")</f>
        <v/>
      </c>
      <c r="BF216" s="116">
        <f>IFERROR(IF(AVERAGE('Data mapping by country'!DU219:DV219)=1,AVERAGE('Data mapping by country'!DU219:DV219),""),"")</f>
        <v>1</v>
      </c>
      <c r="BG216" s="116">
        <f>IFERROR(IF(AVERAGE('Data mapping by country'!DW219:DX219)=1,AVERAGE('Data mapping by country'!DW219:DX219),""),"")</f>
        <v>1</v>
      </c>
      <c r="BH216" s="116">
        <f>IFERROR(IF(AVERAGE('Data mapping by country'!DY219:DZ219)=1,AVERAGE('Data mapping by country'!DY219:DZ219),""),"")</f>
        <v>1</v>
      </c>
      <c r="BI216" s="116" t="str">
        <f>IFERROR(IF(AVERAGE('Data mapping by country'!EA219:EB219)=1,AVERAGE('Data mapping by country'!EA219:EB219),""),"")</f>
        <v/>
      </c>
      <c r="BJ216" s="116">
        <f>IFERROR(IF(AVERAGE('Data mapping by country'!ED219:EE219)=1,AVERAGE('Data mapping by country'!ED219:EE219),""),"")</f>
        <v>1</v>
      </c>
      <c r="BK216" s="116">
        <f>IFERROR(IF(AVERAGE('Data mapping by country'!EF219:EG219)=1,AVERAGE('Data mapping by country'!EF219:EG219),""),"")</f>
        <v>1</v>
      </c>
      <c r="BL216" s="103">
        <f>IFERROR(IF(AVERAGE('Data mapping by country'!EH219:EI219)=1,AVERAGE('Data mapping by country'!EH219:EI219),""),"")</f>
        <v>1</v>
      </c>
      <c r="BM216" s="98">
        <f t="shared" si="3"/>
        <v>33</v>
      </c>
    </row>
    <row r="217" spans="1:65" ht="25.5" customHeight="1" x14ac:dyDescent="0.25">
      <c r="A217" s="100" t="s">
        <v>1178</v>
      </c>
      <c r="B217" s="119" t="s">
        <v>1177</v>
      </c>
      <c r="C217" s="102">
        <f>IFERROR(IF(AVERAGE('Data mapping by country'!C220:D220)=1,AVERAGE('Data mapping by country'!C220:D220),""),"")</f>
        <v>1</v>
      </c>
      <c r="D217" s="115">
        <f>IFERROR(IF(AVERAGE('Data mapping by country'!E220:F220)=1,AVERAGE('Data mapping by country'!E220:F220),""),"")</f>
        <v>1</v>
      </c>
      <c r="E217" s="115" t="str">
        <f>IFERROR(IF(AVERAGE('Data mapping by country'!G220:H220)=1,AVERAGE('Data mapping by country'!G220:H220),""),"")</f>
        <v/>
      </c>
      <c r="F217" s="116">
        <f>IFERROR(IF(AVERAGE('Data mapping by country'!J220:K220)=1,AVERAGE('Data mapping by country'!J220:K220),""),"")</f>
        <v>1</v>
      </c>
      <c r="G217" s="116" t="str">
        <f>IFERROR(IF(AVERAGE('Data mapping by country'!L220:M220)=1,AVERAGE('Data mapping by country'!L220:M220),""),"")</f>
        <v/>
      </c>
      <c r="H217" s="116">
        <f>IFERROR(IF(AVERAGE('Data mapping by country'!N220:O220)=1,AVERAGE('Data mapping by country'!N220:O220),""),"")</f>
        <v>1</v>
      </c>
      <c r="I217" s="116">
        <f>IFERROR(IF(AVERAGE('Data mapping by country'!P220:Q220)=1,AVERAGE('Data mapping by country'!P220:Q220),""),"")</f>
        <v>1</v>
      </c>
      <c r="J217" s="116">
        <f>IFERROR(IF(AVERAGE('Data mapping by country'!R220:S220)=1,AVERAGE('Data mapping by country'!R220:S220),""),"")</f>
        <v>1</v>
      </c>
      <c r="K217" s="116" t="str">
        <f>IFERROR(IF(AVERAGE('Data mapping by country'!T220:U220)=1,AVERAGE('Data mapping by country'!T220:U220),""),"")</f>
        <v/>
      </c>
      <c r="L217" s="116">
        <f>IFERROR(IF(AVERAGE('Data mapping by country'!W220:X220)=1,AVERAGE('Data mapping by country'!W220:X220),""),"")</f>
        <v>1</v>
      </c>
      <c r="M217" s="116">
        <f>IFERROR(IF(AVERAGE('Data mapping by country'!Y220:Z220)=1,AVERAGE('Data mapping by country'!Y220:Z220),""),"")</f>
        <v>1</v>
      </c>
      <c r="N217" s="116">
        <f>IFERROR(IF(AVERAGE('Data mapping by country'!AA220:AB220)=1,AVERAGE('Data mapping by country'!AA220:AB220),""),"")</f>
        <v>1</v>
      </c>
      <c r="O217" s="116" t="str">
        <f>IFERROR(IF(AVERAGE('Data mapping by country'!AC220:AD220)=1,AVERAGE('Data mapping by country'!AC220:AD220),""),"")</f>
        <v/>
      </c>
      <c r="P217" s="116">
        <f>IFERROR(IF(AVERAGE('Data mapping by country'!AE220:AF220)=1,AVERAGE('Data mapping by country'!AE220:AF220),""),"")</f>
        <v>1</v>
      </c>
      <c r="Q217" s="116" t="str">
        <f>IFERROR(IF(AVERAGE('Data mapping by country'!AG220:AH220)=1,AVERAGE('Data mapping by country'!AG220:AH220),""),"")</f>
        <v/>
      </c>
      <c r="R217" s="116">
        <f>IFERROR(IF(AVERAGE('Data mapping by country'!AI220:AJ220)=1,AVERAGE('Data mapping by country'!AI220:AJ220),""),"")</f>
        <v>1</v>
      </c>
      <c r="S217" s="116">
        <f>IFERROR(IF(AVERAGE('Data mapping by country'!AK220:AL220)=1,AVERAGE('Data mapping by country'!AK220:AL220),""),"")</f>
        <v>1</v>
      </c>
      <c r="T217" s="116" t="str">
        <f>IFERROR(IF(AVERAGE('Data mapping by country'!AM220:AN220)=1,AVERAGE('Data mapping by country'!AM220:AN220),""),"")</f>
        <v/>
      </c>
      <c r="U217" s="116" t="str">
        <f>IFERROR(IF(AVERAGE('Data mapping by country'!AP220:AQ220)=1,AVERAGE('Data mapping by country'!AP220:AQ220),""),"")</f>
        <v/>
      </c>
      <c r="V217" s="116" t="str">
        <f>IFERROR(IF(AVERAGE('Data mapping by country'!AR220:AS220)=1,AVERAGE('Data mapping by country'!AR220:AS220),""),"")</f>
        <v/>
      </c>
      <c r="W217" s="116" t="str">
        <f>IFERROR(IF(AVERAGE('Data mapping by country'!AT220:AU220)=1,AVERAGE('Data mapping by country'!AT220:AU220),""),"")</f>
        <v/>
      </c>
      <c r="X217" s="116">
        <f>IFERROR(IF(AVERAGE('Data mapping by country'!AV220:AW220)=1,AVERAGE('Data mapping by country'!AV220:AW220),""),"")</f>
        <v>1</v>
      </c>
      <c r="Y217" s="116" t="str">
        <f>IFERROR(IF(AVERAGE('Data mapping by country'!AX220:AY220)=1,AVERAGE('Data mapping by country'!AX220:AY220),""),"")</f>
        <v/>
      </c>
      <c r="Z217" s="116">
        <f>IFERROR(IF(AVERAGE('Data mapping by country'!AZ220:BA220)=1,AVERAGE('Data mapping by country'!AZ220:BA220),""),"")</f>
        <v>1</v>
      </c>
      <c r="AA217" s="116" t="str">
        <f>IFERROR(IF(AVERAGE('Data mapping by country'!BB220:BC220)=1,AVERAGE('Data mapping by country'!BB220:BC220),""),"")</f>
        <v/>
      </c>
      <c r="AB217" s="116">
        <f>IFERROR(IF(AVERAGE('Data mapping by country'!BF220:BG220)=1,AVERAGE('Data mapping by country'!BF220:BG220),""),"")</f>
        <v>1</v>
      </c>
      <c r="AC217" s="116" t="str">
        <f>IFERROR(IF(AVERAGE('Data mapping by country'!BH220:BI220)=1,AVERAGE('Data mapping by country'!BH220:BI220),""),"")</f>
        <v/>
      </c>
      <c r="AD217" s="116" t="str">
        <f>IFERROR(IF(AVERAGE('Data mapping by country'!BJ220:BK220)=1,AVERAGE('Data mapping by country'!BJ220:BK220),""),"")</f>
        <v/>
      </c>
      <c r="AE217" s="116" t="str">
        <f>IFERROR(IF(AVERAGE('Data mapping by country'!BL220:BM220)=1,AVERAGE('Data mapping by country'!BL220:BM220),""),"")</f>
        <v/>
      </c>
      <c r="AF217" s="116" t="str">
        <f>IFERROR(IF(AVERAGE('Data mapping by country'!BN220:BO220)=1,AVERAGE('Data mapping by country'!BN220:BO220),""),"")</f>
        <v/>
      </c>
      <c r="AG217" s="116" t="str">
        <f>IFERROR(IF(AVERAGE('Data mapping by country'!BQ220:BR220)=1,AVERAGE('Data mapping by country'!BQ220:BR220),""),"")</f>
        <v/>
      </c>
      <c r="AH217" s="116" t="str">
        <f>IFERROR(IF(AVERAGE('Data mapping by country'!BS220:BT220)=1,AVERAGE('Data mapping by country'!BS220:BT220),""),"")</f>
        <v/>
      </c>
      <c r="AI217" s="116">
        <f>IFERROR(IF(AVERAGE('Data mapping by country'!BU220:BV220)=1,AVERAGE('Data mapping by country'!BU220:BV220),""),"")</f>
        <v>1</v>
      </c>
      <c r="AJ217" s="116">
        <f>IFERROR(IF(AVERAGE('Data mapping by country'!BX220:BY220)=1,AVERAGE('Data mapping by country'!BX220:BY220),""),"")</f>
        <v>1</v>
      </c>
      <c r="AK217" s="116">
        <f>IFERROR(IF(AVERAGE('Data mapping by country'!BZ220:CA220)=1,AVERAGE('Data mapping by country'!BZ220:CA220),""),"")</f>
        <v>1</v>
      </c>
      <c r="AL217" s="116" t="str">
        <f>IFERROR(IF(AVERAGE('Data mapping by country'!CB220:CC220)=1,AVERAGE('Data mapping by country'!CB220:CC220),""),"")</f>
        <v/>
      </c>
      <c r="AM217" s="116" t="str">
        <f>IFERROR(IF(AVERAGE('Data mapping by country'!CD220:CE220)=1,AVERAGE('Data mapping by country'!CD220:CE220),""),"")</f>
        <v/>
      </c>
      <c r="AN217" s="116">
        <f>IFERROR(IF(AVERAGE('Data mapping by country'!CF220:CG220)=1,AVERAGE('Data mapping by country'!CF220:CG220),""),"")</f>
        <v>1</v>
      </c>
      <c r="AO217" s="116">
        <f>IFERROR(IF(AVERAGE('Data mapping by country'!CI220:CJ220)=1,AVERAGE('Data mapping by country'!CI220:CJ220),""),"")</f>
        <v>1</v>
      </c>
      <c r="AP217" s="116" t="str">
        <f>IFERROR(IF(AVERAGE('Data mapping by country'!CK220:CL220)=1,AVERAGE('Data mapping by country'!CK220:CL220),""),"")</f>
        <v/>
      </c>
      <c r="AQ217" s="116" t="str">
        <f>IFERROR(IF(AVERAGE('Data mapping by country'!CM220:CN220)=1,AVERAGE('Data mapping by country'!CM220:CN220),""),"")</f>
        <v/>
      </c>
      <c r="AR217" s="116">
        <f>IFERROR(IF(AVERAGE('Data mapping by country'!CP220:CQ220)=1,AVERAGE('Data mapping by country'!CP220:CQ220),""),"")</f>
        <v>1</v>
      </c>
      <c r="AS217" s="116" t="str">
        <f>IFERROR(IF(AVERAGE('Data mapping by country'!CR220:CS220)=1,AVERAGE('Data mapping by country'!CR220:CS220),""),"")</f>
        <v/>
      </c>
      <c r="AT217" s="116" t="str">
        <f>IFERROR(IF(AVERAGE('Data mapping by country'!CV220:CW220)=1,AVERAGE('Data mapping by country'!CV220:CW220),""),"")</f>
        <v/>
      </c>
      <c r="AU217" s="116" t="str">
        <f>IFERROR(IF(AVERAGE('Data mapping by country'!CX220:CY220)=1,AVERAGE('Data mapping by country'!CX220:CY220),""),"")</f>
        <v/>
      </c>
      <c r="AV217" s="116">
        <f>IFERROR(IF(AVERAGE('Data mapping by country'!CZ220:DA220)=1,AVERAGE('Data mapping by country'!CZ220:DA220),""),"")</f>
        <v>1</v>
      </c>
      <c r="AW217" s="116" t="str">
        <f>IFERROR(IF(AVERAGE('Data mapping by country'!DB220:DC220)=1,AVERAGE('Data mapping by country'!DB220:DC220),""),"")</f>
        <v/>
      </c>
      <c r="AX217" s="116">
        <f>IFERROR(IF(AVERAGE('Data mapping by country'!DD220:DE220)=1,AVERAGE('Data mapping by country'!DD220:DE220),""),"")</f>
        <v>1</v>
      </c>
      <c r="AY217" s="116" t="str">
        <f>IFERROR(IF(AVERAGE('Data mapping by country'!DF220:DG220)=1,AVERAGE('Data mapping by country'!DF220:DG220),""),"")</f>
        <v/>
      </c>
      <c r="AZ217" s="116" t="str">
        <f>IFERROR(IF(AVERAGE('Data mapping by country'!DH220:DI220)=1,AVERAGE('Data mapping by country'!DH220:DI220),""),"")</f>
        <v/>
      </c>
      <c r="BA217" s="116">
        <f>IFERROR(IF(AVERAGE('Data mapping by country'!DJ220:DK220)=1,AVERAGE('Data mapping by country'!DJ220:DK220),""),"")</f>
        <v>1</v>
      </c>
      <c r="BB217" s="116" t="str">
        <f>IFERROR(IF(AVERAGE('Data mapping by country'!DL220:DM220)=1,AVERAGE('Data mapping by country'!DL220:DM220),""),"")</f>
        <v/>
      </c>
      <c r="BC217" s="116" t="str">
        <f>IFERROR(IF(AVERAGE('Data mapping by country'!DN220:DO220)=1,AVERAGE('Data mapping by country'!DN220:DO220),""),"")</f>
        <v/>
      </c>
      <c r="BD217" s="116">
        <f>IFERROR(IF(AVERAGE('Data mapping by country'!DQ220:DR220)=1,AVERAGE('Data mapping by country'!DQ220:DR220),""),"")</f>
        <v>1</v>
      </c>
      <c r="BE217" s="116">
        <f>IFERROR(IF(AVERAGE('Data mapping by country'!DS220:DT220)=1,AVERAGE('Data mapping by country'!DS220:DT220),""),"")</f>
        <v>1</v>
      </c>
      <c r="BF217" s="116">
        <f>IFERROR(IF(AVERAGE('Data mapping by country'!DU220:DV220)=1,AVERAGE('Data mapping by country'!DU220:DV220),""),"")</f>
        <v>1</v>
      </c>
      <c r="BG217" s="116">
        <f>IFERROR(IF(AVERAGE('Data mapping by country'!DW220:DX220)=1,AVERAGE('Data mapping by country'!DW220:DX220),""),"")</f>
        <v>1</v>
      </c>
      <c r="BH217" s="116">
        <f>IFERROR(IF(AVERAGE('Data mapping by country'!DY220:DZ220)=1,AVERAGE('Data mapping by country'!DY220:DZ220),""),"")</f>
        <v>1</v>
      </c>
      <c r="BI217" s="116">
        <f>IFERROR(IF(AVERAGE('Data mapping by country'!EA220:EB220)=1,AVERAGE('Data mapping by country'!EA220:EB220),""),"")</f>
        <v>1</v>
      </c>
      <c r="BJ217" s="116" t="str">
        <f>IFERROR(IF(AVERAGE('Data mapping by country'!ED220:EE220)=1,AVERAGE('Data mapping by country'!ED220:EE220),""),"")</f>
        <v/>
      </c>
      <c r="BK217" s="116">
        <f>IFERROR(IF(AVERAGE('Data mapping by country'!EF220:EG220)=1,AVERAGE('Data mapping by country'!EF220:EG220),""),"")</f>
        <v>1</v>
      </c>
      <c r="BL217" s="103" t="str">
        <f>IFERROR(IF(AVERAGE('Data mapping by country'!EH220:EI220)=1,AVERAGE('Data mapping by country'!EH220:EI220),""),"")</f>
        <v/>
      </c>
      <c r="BM217" s="98">
        <f t="shared" si="3"/>
        <v>31</v>
      </c>
    </row>
    <row r="218" spans="1:65" ht="25.5" customHeight="1" x14ac:dyDescent="0.25">
      <c r="A218" s="100" t="s">
        <v>1176</v>
      </c>
      <c r="B218" s="119" t="s">
        <v>1175</v>
      </c>
      <c r="C218" s="102" t="str">
        <f>IFERROR(IF(AVERAGE('Data mapping by country'!C221:D221)=1,AVERAGE('Data mapping by country'!C221:D221),""),"")</f>
        <v/>
      </c>
      <c r="D218" s="115">
        <f>IFERROR(IF(AVERAGE('Data mapping by country'!E221:F221)=1,AVERAGE('Data mapping by country'!E221:F221),""),"")</f>
        <v>1</v>
      </c>
      <c r="E218" s="115" t="str">
        <f>IFERROR(IF(AVERAGE('Data mapping by country'!G221:H221)=1,AVERAGE('Data mapping by country'!G221:H221),""),"")</f>
        <v/>
      </c>
      <c r="F218" s="116" t="str">
        <f>IFERROR(IF(AVERAGE('Data mapping by country'!J221:K221)=1,AVERAGE('Data mapping by country'!J221:K221),""),"")</f>
        <v/>
      </c>
      <c r="G218" s="116" t="str">
        <f>IFERROR(IF(AVERAGE('Data mapping by country'!L221:M221)=1,AVERAGE('Data mapping by country'!L221:M221),""),"")</f>
        <v/>
      </c>
      <c r="H218" s="116" t="str">
        <f>IFERROR(IF(AVERAGE('Data mapping by country'!N221:O221)=1,AVERAGE('Data mapping by country'!N221:O221),""),"")</f>
        <v/>
      </c>
      <c r="I218" s="116" t="str">
        <f>IFERROR(IF(AVERAGE('Data mapping by country'!P221:Q221)=1,AVERAGE('Data mapping by country'!P221:Q221),""),"")</f>
        <v/>
      </c>
      <c r="J218" s="116" t="str">
        <f>IFERROR(IF(AVERAGE('Data mapping by country'!R221:S221)=1,AVERAGE('Data mapping by country'!R221:S221),""),"")</f>
        <v/>
      </c>
      <c r="K218" s="116" t="str">
        <f>IFERROR(IF(AVERAGE('Data mapping by country'!T221:U221)=1,AVERAGE('Data mapping by country'!T221:U221),""),"")</f>
        <v/>
      </c>
      <c r="L218" s="116" t="str">
        <f>IFERROR(IF(AVERAGE('Data mapping by country'!W221:X221)=1,AVERAGE('Data mapping by country'!W221:X221),""),"")</f>
        <v/>
      </c>
      <c r="M218" s="116">
        <f>IFERROR(IF(AVERAGE('Data mapping by country'!Y221:Z221)=1,AVERAGE('Data mapping by country'!Y221:Z221),""),"")</f>
        <v>1</v>
      </c>
      <c r="N218" s="116" t="str">
        <f>IFERROR(IF(AVERAGE('Data mapping by country'!AA221:AB221)=1,AVERAGE('Data mapping by country'!AA221:AB221),""),"")</f>
        <v/>
      </c>
      <c r="O218" s="116" t="str">
        <f>IFERROR(IF(AVERAGE('Data mapping by country'!AC221:AD221)=1,AVERAGE('Data mapping by country'!AC221:AD221),""),"")</f>
        <v/>
      </c>
      <c r="P218" s="116">
        <f>IFERROR(IF(AVERAGE('Data mapping by country'!AE221:AF221)=1,AVERAGE('Data mapping by country'!AE221:AF221),""),"")</f>
        <v>1</v>
      </c>
      <c r="Q218" s="116" t="str">
        <f>IFERROR(IF(AVERAGE('Data mapping by country'!AG221:AH221)=1,AVERAGE('Data mapping by country'!AG221:AH221),""),"")</f>
        <v/>
      </c>
      <c r="R218" s="116">
        <f>IFERROR(IF(AVERAGE('Data mapping by country'!AI221:AJ221)=1,AVERAGE('Data mapping by country'!AI221:AJ221),""),"")</f>
        <v>1</v>
      </c>
      <c r="S218" s="116">
        <f>IFERROR(IF(AVERAGE('Data mapping by country'!AK221:AL221)=1,AVERAGE('Data mapping by country'!AK221:AL221),""),"")</f>
        <v>1</v>
      </c>
      <c r="T218" s="116" t="str">
        <f>IFERROR(IF(AVERAGE('Data mapping by country'!AM221:AN221)=1,AVERAGE('Data mapping by country'!AM221:AN221),""),"")</f>
        <v/>
      </c>
      <c r="U218" s="116" t="str">
        <f>IFERROR(IF(AVERAGE('Data mapping by country'!AP221:AQ221)=1,AVERAGE('Data mapping by country'!AP221:AQ221),""),"")</f>
        <v/>
      </c>
      <c r="V218" s="116" t="str">
        <f>IFERROR(IF(AVERAGE('Data mapping by country'!AR221:AS221)=1,AVERAGE('Data mapping by country'!AR221:AS221),""),"")</f>
        <v/>
      </c>
      <c r="W218" s="116" t="str">
        <f>IFERROR(IF(AVERAGE('Data mapping by country'!AT221:AU221)=1,AVERAGE('Data mapping by country'!AT221:AU221),""),"")</f>
        <v/>
      </c>
      <c r="X218" s="116" t="str">
        <f>IFERROR(IF(AVERAGE('Data mapping by country'!AV221:AW221)=1,AVERAGE('Data mapping by country'!AV221:AW221),""),"")</f>
        <v/>
      </c>
      <c r="Y218" s="116" t="str">
        <f>IFERROR(IF(AVERAGE('Data mapping by country'!AX221:AY221)=1,AVERAGE('Data mapping by country'!AX221:AY221),""),"")</f>
        <v/>
      </c>
      <c r="Z218" s="116" t="str">
        <f>IFERROR(IF(AVERAGE('Data mapping by country'!AZ221:BA221)=1,AVERAGE('Data mapping by country'!AZ221:BA221),""),"")</f>
        <v/>
      </c>
      <c r="AA218" s="116" t="str">
        <f>IFERROR(IF(AVERAGE('Data mapping by country'!BB221:BC221)=1,AVERAGE('Data mapping by country'!BB221:BC221),""),"")</f>
        <v/>
      </c>
      <c r="AB218" s="116">
        <f>IFERROR(IF(AVERAGE('Data mapping by country'!BF221:BG221)=1,AVERAGE('Data mapping by country'!BF221:BG221),""),"")</f>
        <v>1</v>
      </c>
      <c r="AC218" s="116" t="str">
        <f>IFERROR(IF(AVERAGE('Data mapping by country'!BH221:BI221)=1,AVERAGE('Data mapping by country'!BH221:BI221),""),"")</f>
        <v/>
      </c>
      <c r="AD218" s="116" t="str">
        <f>IFERROR(IF(AVERAGE('Data mapping by country'!BJ221:BK221)=1,AVERAGE('Data mapping by country'!BJ221:BK221),""),"")</f>
        <v/>
      </c>
      <c r="AE218" s="116" t="str">
        <f>IFERROR(IF(AVERAGE('Data mapping by country'!BL221:BM221)=1,AVERAGE('Data mapping by country'!BL221:BM221),""),"")</f>
        <v/>
      </c>
      <c r="AF218" s="116" t="str">
        <f>IFERROR(IF(AVERAGE('Data mapping by country'!BN221:BO221)=1,AVERAGE('Data mapping by country'!BN221:BO221),""),"")</f>
        <v/>
      </c>
      <c r="AG218" s="116">
        <f>IFERROR(IF(AVERAGE('Data mapping by country'!BQ221:BR221)=1,AVERAGE('Data mapping by country'!BQ221:BR221),""),"")</f>
        <v>1</v>
      </c>
      <c r="AH218" s="116" t="str">
        <f>IFERROR(IF(AVERAGE('Data mapping by country'!BS221:BT221)=1,AVERAGE('Data mapping by country'!BS221:BT221),""),"")</f>
        <v/>
      </c>
      <c r="AI218" s="116">
        <f>IFERROR(IF(AVERAGE('Data mapping by country'!BU221:BV221)=1,AVERAGE('Data mapping by country'!BU221:BV221),""),"")</f>
        <v>1</v>
      </c>
      <c r="AJ218" s="116" t="str">
        <f>IFERROR(IF(AVERAGE('Data mapping by country'!BX221:BY221)=1,AVERAGE('Data mapping by country'!BX221:BY221),""),"")</f>
        <v/>
      </c>
      <c r="AK218" s="116">
        <f>IFERROR(IF(AVERAGE('Data mapping by country'!BZ221:CA221)=1,AVERAGE('Data mapping by country'!BZ221:CA221),""),"")</f>
        <v>1</v>
      </c>
      <c r="AL218" s="116" t="str">
        <f>IFERROR(IF(AVERAGE('Data mapping by country'!CB221:CC221)=1,AVERAGE('Data mapping by country'!CB221:CC221),""),"")</f>
        <v/>
      </c>
      <c r="AM218" s="116" t="str">
        <f>IFERROR(IF(AVERAGE('Data mapping by country'!CD221:CE221)=1,AVERAGE('Data mapping by country'!CD221:CE221),""),"")</f>
        <v/>
      </c>
      <c r="AN218" s="116" t="str">
        <f>IFERROR(IF(AVERAGE('Data mapping by country'!CF221:CG221)=1,AVERAGE('Data mapping by country'!CF221:CG221),""),"")</f>
        <v/>
      </c>
      <c r="AO218" s="116" t="str">
        <f>IFERROR(IF(AVERAGE('Data mapping by country'!CI221:CJ221)=1,AVERAGE('Data mapping by country'!CI221:CJ221),""),"")</f>
        <v/>
      </c>
      <c r="AP218" s="116" t="str">
        <f>IFERROR(IF(AVERAGE('Data mapping by country'!CK221:CL221)=1,AVERAGE('Data mapping by country'!CK221:CL221),""),"")</f>
        <v/>
      </c>
      <c r="AQ218" s="116" t="str">
        <f>IFERROR(IF(AVERAGE('Data mapping by country'!CM221:CN221)=1,AVERAGE('Data mapping by country'!CM221:CN221),""),"")</f>
        <v/>
      </c>
      <c r="AR218" s="116">
        <f>IFERROR(IF(AVERAGE('Data mapping by country'!CP221:CQ221)=1,AVERAGE('Data mapping by country'!CP221:CQ221),""),"")</f>
        <v>1</v>
      </c>
      <c r="AS218" s="116" t="str">
        <f>IFERROR(IF(AVERAGE('Data mapping by country'!CR221:CS221)=1,AVERAGE('Data mapping by country'!CR221:CS221),""),"")</f>
        <v/>
      </c>
      <c r="AT218" s="116" t="str">
        <f>IFERROR(IF(AVERAGE('Data mapping by country'!CV221:CW221)=1,AVERAGE('Data mapping by country'!CV221:CW221),""),"")</f>
        <v/>
      </c>
      <c r="AU218" s="116" t="str">
        <f>IFERROR(IF(AVERAGE('Data mapping by country'!CX221:CY221)=1,AVERAGE('Data mapping by country'!CX221:CY221),""),"")</f>
        <v/>
      </c>
      <c r="AV218" s="116" t="str">
        <f>IFERROR(IF(AVERAGE('Data mapping by country'!CZ221:DA221)=1,AVERAGE('Data mapping by country'!CZ221:DA221),""),"")</f>
        <v/>
      </c>
      <c r="AW218" s="116" t="str">
        <f>IFERROR(IF(AVERAGE('Data mapping by country'!DB221:DC221)=1,AVERAGE('Data mapping by country'!DB221:DC221),""),"")</f>
        <v/>
      </c>
      <c r="AX218" s="116" t="str">
        <f>IFERROR(IF(AVERAGE('Data mapping by country'!DD221:DE221)=1,AVERAGE('Data mapping by country'!DD221:DE221),""),"")</f>
        <v/>
      </c>
      <c r="AY218" s="116" t="str">
        <f>IFERROR(IF(AVERAGE('Data mapping by country'!DF221:DG221)=1,AVERAGE('Data mapping by country'!DF221:DG221),""),"")</f>
        <v/>
      </c>
      <c r="AZ218" s="116" t="str">
        <f>IFERROR(IF(AVERAGE('Data mapping by country'!DH221:DI221)=1,AVERAGE('Data mapping by country'!DH221:DI221),""),"")</f>
        <v/>
      </c>
      <c r="BA218" s="116" t="str">
        <f>IFERROR(IF(AVERAGE('Data mapping by country'!DJ221:DK221)=1,AVERAGE('Data mapping by country'!DJ221:DK221),""),"")</f>
        <v/>
      </c>
      <c r="BB218" s="116" t="str">
        <f>IFERROR(IF(AVERAGE('Data mapping by country'!DL221:DM221)=1,AVERAGE('Data mapping by country'!DL221:DM221),""),"")</f>
        <v/>
      </c>
      <c r="BC218" s="116" t="str">
        <f>IFERROR(IF(AVERAGE('Data mapping by country'!DN221:DO221)=1,AVERAGE('Data mapping by country'!DN221:DO221),""),"")</f>
        <v/>
      </c>
      <c r="BD218" s="116" t="str">
        <f>IFERROR(IF(AVERAGE('Data mapping by country'!DQ221:DR221)=1,AVERAGE('Data mapping by country'!DQ221:DR221),""),"")</f>
        <v/>
      </c>
      <c r="BE218" s="116" t="str">
        <f>IFERROR(IF(AVERAGE('Data mapping by country'!DS221:DT221)=1,AVERAGE('Data mapping by country'!DS221:DT221),""),"")</f>
        <v/>
      </c>
      <c r="BF218" s="116" t="str">
        <f>IFERROR(IF(AVERAGE('Data mapping by country'!DU221:DV221)=1,AVERAGE('Data mapping by country'!DU221:DV221),""),"")</f>
        <v/>
      </c>
      <c r="BG218" s="116" t="str">
        <f>IFERROR(IF(AVERAGE('Data mapping by country'!DW221:DX221)=1,AVERAGE('Data mapping by country'!DW221:DX221),""),"")</f>
        <v/>
      </c>
      <c r="BH218" s="116">
        <f>IFERROR(IF(AVERAGE('Data mapping by country'!DY221:DZ221)=1,AVERAGE('Data mapping by country'!DY221:DZ221),""),"")</f>
        <v>1</v>
      </c>
      <c r="BI218" s="116" t="str">
        <f>IFERROR(IF(AVERAGE('Data mapping by country'!EA221:EB221)=1,AVERAGE('Data mapping by country'!EA221:EB221),""),"")</f>
        <v/>
      </c>
      <c r="BJ218" s="116">
        <f>IFERROR(IF(AVERAGE('Data mapping by country'!ED221:EE221)=1,AVERAGE('Data mapping by country'!ED221:EE221),""),"")</f>
        <v>1</v>
      </c>
      <c r="BK218" s="116" t="str">
        <f>IFERROR(IF(AVERAGE('Data mapping by country'!EF221:EG221)=1,AVERAGE('Data mapping by country'!EF221:EG221),""),"")</f>
        <v/>
      </c>
      <c r="BL218" s="103" t="str">
        <f>IFERROR(IF(AVERAGE('Data mapping by country'!EH221:EI221)=1,AVERAGE('Data mapping by country'!EH221:EI221),""),"")</f>
        <v/>
      </c>
      <c r="BM218" s="98">
        <f t="shared" si="3"/>
        <v>12</v>
      </c>
    </row>
    <row r="219" spans="1:65" ht="25.5" customHeight="1" x14ac:dyDescent="0.25">
      <c r="A219" s="100" t="s">
        <v>1174</v>
      </c>
      <c r="B219" s="119" t="s">
        <v>1173</v>
      </c>
      <c r="C219" s="102">
        <f>IFERROR(IF(AVERAGE('Data mapping by country'!C222:D222)=1,AVERAGE('Data mapping by country'!C222:D222),""),"")</f>
        <v>1</v>
      </c>
      <c r="D219" s="115">
        <f>IFERROR(IF(AVERAGE('Data mapping by country'!E222:F222)=1,AVERAGE('Data mapping by country'!E222:F222),""),"")</f>
        <v>1</v>
      </c>
      <c r="E219" s="115" t="str">
        <f>IFERROR(IF(AVERAGE('Data mapping by country'!G222:H222)=1,AVERAGE('Data mapping by country'!G222:H222),""),"")</f>
        <v/>
      </c>
      <c r="F219" s="116" t="str">
        <f>IFERROR(IF(AVERAGE('Data mapping by country'!J222:K222)=1,AVERAGE('Data mapping by country'!J222:K222),""),"")</f>
        <v/>
      </c>
      <c r="G219" s="116" t="str">
        <f>IFERROR(IF(AVERAGE('Data mapping by country'!L222:M222)=1,AVERAGE('Data mapping by country'!L222:M222),""),"")</f>
        <v/>
      </c>
      <c r="H219" s="116" t="str">
        <f>IFERROR(IF(AVERAGE('Data mapping by country'!N222:O222)=1,AVERAGE('Data mapping by country'!N222:O222),""),"")</f>
        <v/>
      </c>
      <c r="I219" s="116" t="str">
        <f>IFERROR(IF(AVERAGE('Data mapping by country'!P222:Q222)=1,AVERAGE('Data mapping by country'!P222:Q222),""),"")</f>
        <v/>
      </c>
      <c r="J219" s="116" t="str">
        <f>IFERROR(IF(AVERAGE('Data mapping by country'!R222:S222)=1,AVERAGE('Data mapping by country'!R222:S222),""),"")</f>
        <v/>
      </c>
      <c r="K219" s="116" t="str">
        <f>IFERROR(IF(AVERAGE('Data mapping by country'!T222:U222)=1,AVERAGE('Data mapping by country'!T222:U222),""),"")</f>
        <v/>
      </c>
      <c r="L219" s="116">
        <f>IFERROR(IF(AVERAGE('Data mapping by country'!W222:X222)=1,AVERAGE('Data mapping by country'!W222:X222),""),"")</f>
        <v>1</v>
      </c>
      <c r="M219" s="116">
        <f>IFERROR(IF(AVERAGE('Data mapping by country'!Y222:Z222)=1,AVERAGE('Data mapping by country'!Y222:Z222),""),"")</f>
        <v>1</v>
      </c>
      <c r="N219" s="116">
        <f>IFERROR(IF(AVERAGE('Data mapping by country'!AA222:AB222)=1,AVERAGE('Data mapping by country'!AA222:AB222),""),"")</f>
        <v>1</v>
      </c>
      <c r="O219" s="116" t="str">
        <f>IFERROR(IF(AVERAGE('Data mapping by country'!AC222:AD222)=1,AVERAGE('Data mapping by country'!AC222:AD222),""),"")</f>
        <v/>
      </c>
      <c r="P219" s="116">
        <f>IFERROR(IF(AVERAGE('Data mapping by country'!AE222:AF222)=1,AVERAGE('Data mapping by country'!AE222:AF222),""),"")</f>
        <v>1</v>
      </c>
      <c r="Q219" s="116" t="str">
        <f>IFERROR(IF(AVERAGE('Data mapping by country'!AG222:AH222)=1,AVERAGE('Data mapping by country'!AG222:AH222),""),"")</f>
        <v/>
      </c>
      <c r="R219" s="116">
        <f>IFERROR(IF(AVERAGE('Data mapping by country'!AI222:AJ222)=1,AVERAGE('Data mapping by country'!AI222:AJ222),""),"")</f>
        <v>1</v>
      </c>
      <c r="S219" s="116">
        <f>IFERROR(IF(AVERAGE('Data mapping by country'!AK222:AL222)=1,AVERAGE('Data mapping by country'!AK222:AL222),""),"")</f>
        <v>1</v>
      </c>
      <c r="T219" s="116" t="str">
        <f>IFERROR(IF(AVERAGE('Data mapping by country'!AM222:AN222)=1,AVERAGE('Data mapping by country'!AM222:AN222),""),"")</f>
        <v/>
      </c>
      <c r="U219" s="116" t="str">
        <f>IFERROR(IF(AVERAGE('Data mapping by country'!AP222:AQ222)=1,AVERAGE('Data mapping by country'!AP222:AQ222),""),"")</f>
        <v/>
      </c>
      <c r="V219" s="116" t="str">
        <f>IFERROR(IF(AVERAGE('Data mapping by country'!AR222:AS222)=1,AVERAGE('Data mapping by country'!AR222:AS222),""),"")</f>
        <v/>
      </c>
      <c r="W219" s="116" t="str">
        <f>IFERROR(IF(AVERAGE('Data mapping by country'!AT222:AU222)=1,AVERAGE('Data mapping by country'!AT222:AU222),""),"")</f>
        <v/>
      </c>
      <c r="X219" s="116">
        <f>IFERROR(IF(AVERAGE('Data mapping by country'!AV222:AW222)=1,AVERAGE('Data mapping by country'!AV222:AW222),""),"")</f>
        <v>1</v>
      </c>
      <c r="Y219" s="116" t="str">
        <f>IFERROR(IF(AVERAGE('Data mapping by country'!AX222:AY222)=1,AVERAGE('Data mapping by country'!AX222:AY222),""),"")</f>
        <v/>
      </c>
      <c r="Z219" s="116" t="str">
        <f>IFERROR(IF(AVERAGE('Data mapping by country'!AZ222:BA222)=1,AVERAGE('Data mapping by country'!AZ222:BA222),""),"")</f>
        <v/>
      </c>
      <c r="AA219" s="116" t="str">
        <f>IFERROR(IF(AVERAGE('Data mapping by country'!BB222:BC222)=1,AVERAGE('Data mapping by country'!BB222:BC222),""),"")</f>
        <v/>
      </c>
      <c r="AB219" s="116">
        <f>IFERROR(IF(AVERAGE('Data mapping by country'!BF222:BG222)=1,AVERAGE('Data mapping by country'!BF222:BG222),""),"")</f>
        <v>1</v>
      </c>
      <c r="AC219" s="116" t="str">
        <f>IFERROR(IF(AVERAGE('Data mapping by country'!BH222:BI222)=1,AVERAGE('Data mapping by country'!BH222:BI222),""),"")</f>
        <v/>
      </c>
      <c r="AD219" s="116" t="str">
        <f>IFERROR(IF(AVERAGE('Data mapping by country'!BJ222:BK222)=1,AVERAGE('Data mapping by country'!BJ222:BK222),""),"")</f>
        <v/>
      </c>
      <c r="AE219" s="116" t="str">
        <f>IFERROR(IF(AVERAGE('Data mapping by country'!BL222:BM222)=1,AVERAGE('Data mapping by country'!BL222:BM222),""),"")</f>
        <v/>
      </c>
      <c r="AF219" s="116" t="str">
        <f>IFERROR(IF(AVERAGE('Data mapping by country'!BN222:BO222)=1,AVERAGE('Data mapping by country'!BN222:BO222),""),"")</f>
        <v/>
      </c>
      <c r="AG219" s="116">
        <f>IFERROR(IF(AVERAGE('Data mapping by country'!BQ222:BR222)=1,AVERAGE('Data mapping by country'!BQ222:BR222),""),"")</f>
        <v>1</v>
      </c>
      <c r="AH219" s="116" t="str">
        <f>IFERROR(IF(AVERAGE('Data mapping by country'!BS222:BT222)=1,AVERAGE('Data mapping by country'!BS222:BT222),""),"")</f>
        <v/>
      </c>
      <c r="AI219" s="116">
        <f>IFERROR(IF(AVERAGE('Data mapping by country'!BU222:BV222)=1,AVERAGE('Data mapping by country'!BU222:BV222),""),"")</f>
        <v>1</v>
      </c>
      <c r="AJ219" s="116">
        <f>IFERROR(IF(AVERAGE('Data mapping by country'!BX222:BY222)=1,AVERAGE('Data mapping by country'!BX222:BY222),""),"")</f>
        <v>1</v>
      </c>
      <c r="AK219" s="116">
        <f>IFERROR(IF(AVERAGE('Data mapping by country'!BZ222:CA222)=1,AVERAGE('Data mapping by country'!BZ222:CA222),""),"")</f>
        <v>1</v>
      </c>
      <c r="AL219" s="116" t="str">
        <f>IFERROR(IF(AVERAGE('Data mapping by country'!CB222:CC222)=1,AVERAGE('Data mapping by country'!CB222:CC222),""),"")</f>
        <v/>
      </c>
      <c r="AM219" s="116" t="str">
        <f>IFERROR(IF(AVERAGE('Data mapping by country'!CD222:CE222)=1,AVERAGE('Data mapping by country'!CD222:CE222),""),"")</f>
        <v/>
      </c>
      <c r="AN219" s="116">
        <f>IFERROR(IF(AVERAGE('Data mapping by country'!CF222:CG222)=1,AVERAGE('Data mapping by country'!CF222:CG222),""),"")</f>
        <v>1</v>
      </c>
      <c r="AO219" s="116" t="str">
        <f>IFERROR(IF(AVERAGE('Data mapping by country'!CI222:CJ222)=1,AVERAGE('Data mapping by country'!CI222:CJ222),""),"")</f>
        <v/>
      </c>
      <c r="AP219" s="116" t="str">
        <f>IFERROR(IF(AVERAGE('Data mapping by country'!CK222:CL222)=1,AVERAGE('Data mapping by country'!CK222:CL222),""),"")</f>
        <v/>
      </c>
      <c r="AQ219" s="116" t="str">
        <f>IFERROR(IF(AVERAGE('Data mapping by country'!CM222:CN222)=1,AVERAGE('Data mapping by country'!CM222:CN222),""),"")</f>
        <v/>
      </c>
      <c r="AR219" s="116">
        <f>IFERROR(IF(AVERAGE('Data mapping by country'!CP222:CQ222)=1,AVERAGE('Data mapping by country'!CP222:CQ222),""),"")</f>
        <v>1</v>
      </c>
      <c r="AS219" s="116" t="str">
        <f>IFERROR(IF(AVERAGE('Data mapping by country'!CR222:CS222)=1,AVERAGE('Data mapping by country'!CR222:CS222),""),"")</f>
        <v/>
      </c>
      <c r="AT219" s="116" t="str">
        <f>IFERROR(IF(AVERAGE('Data mapping by country'!CV222:CW222)=1,AVERAGE('Data mapping by country'!CV222:CW222),""),"")</f>
        <v/>
      </c>
      <c r="AU219" s="116" t="str">
        <f>IFERROR(IF(AVERAGE('Data mapping by country'!CX222:CY222)=1,AVERAGE('Data mapping by country'!CX222:CY222),""),"")</f>
        <v/>
      </c>
      <c r="AV219" s="116" t="str">
        <f>IFERROR(IF(AVERAGE('Data mapping by country'!CZ222:DA222)=1,AVERAGE('Data mapping by country'!CZ222:DA222),""),"")</f>
        <v/>
      </c>
      <c r="AW219" s="116" t="str">
        <f>IFERROR(IF(AVERAGE('Data mapping by country'!DB222:DC222)=1,AVERAGE('Data mapping by country'!DB222:DC222),""),"")</f>
        <v/>
      </c>
      <c r="AX219" s="116" t="str">
        <f>IFERROR(IF(AVERAGE('Data mapping by country'!DD222:DE222)=1,AVERAGE('Data mapping by country'!DD222:DE222),""),"")</f>
        <v/>
      </c>
      <c r="AY219" s="116" t="str">
        <f>IFERROR(IF(AVERAGE('Data mapping by country'!DF222:DG222)=1,AVERAGE('Data mapping by country'!DF222:DG222),""),"")</f>
        <v/>
      </c>
      <c r="AZ219" s="116" t="str">
        <f>IFERROR(IF(AVERAGE('Data mapping by country'!DH222:DI222)=1,AVERAGE('Data mapping by country'!DH222:DI222),""),"")</f>
        <v/>
      </c>
      <c r="BA219" s="116" t="str">
        <f>IFERROR(IF(AVERAGE('Data mapping by country'!DJ222:DK222)=1,AVERAGE('Data mapping by country'!DJ222:DK222),""),"")</f>
        <v/>
      </c>
      <c r="BB219" s="116" t="str">
        <f>IFERROR(IF(AVERAGE('Data mapping by country'!DL222:DM222)=1,AVERAGE('Data mapping by country'!DL222:DM222),""),"")</f>
        <v/>
      </c>
      <c r="BC219" s="116" t="str">
        <f>IFERROR(IF(AVERAGE('Data mapping by country'!DN222:DO222)=1,AVERAGE('Data mapping by country'!DN222:DO222),""),"")</f>
        <v/>
      </c>
      <c r="BD219" s="116">
        <f>IFERROR(IF(AVERAGE('Data mapping by country'!DQ222:DR222)=1,AVERAGE('Data mapping by country'!DQ222:DR222),""),"")</f>
        <v>1</v>
      </c>
      <c r="BE219" s="116">
        <f>IFERROR(IF(AVERAGE('Data mapping by country'!DS222:DT222)=1,AVERAGE('Data mapping by country'!DS222:DT222),""),"")</f>
        <v>1</v>
      </c>
      <c r="BF219" s="116">
        <f>IFERROR(IF(AVERAGE('Data mapping by country'!DU222:DV222)=1,AVERAGE('Data mapping by country'!DU222:DV222),""),"")</f>
        <v>1</v>
      </c>
      <c r="BG219" s="116" t="str">
        <f>IFERROR(IF(AVERAGE('Data mapping by country'!DW222:DX222)=1,AVERAGE('Data mapping by country'!DW222:DX222),""),"")</f>
        <v/>
      </c>
      <c r="BH219" s="116">
        <f>IFERROR(IF(AVERAGE('Data mapping by country'!DY222:DZ222)=1,AVERAGE('Data mapping by country'!DY222:DZ222),""),"")</f>
        <v>1</v>
      </c>
      <c r="BI219" s="116">
        <f>IFERROR(IF(AVERAGE('Data mapping by country'!EA222:EB222)=1,AVERAGE('Data mapping by country'!EA222:EB222),""),"")</f>
        <v>1</v>
      </c>
      <c r="BJ219" s="116" t="str">
        <f>IFERROR(IF(AVERAGE('Data mapping by country'!ED222:EE222)=1,AVERAGE('Data mapping by country'!ED222:EE222),""),"")</f>
        <v/>
      </c>
      <c r="BK219" s="116">
        <f>IFERROR(IF(AVERAGE('Data mapping by country'!EF222:EG222)=1,AVERAGE('Data mapping by country'!EF222:EG222),""),"")</f>
        <v>1</v>
      </c>
      <c r="BL219" s="103" t="str">
        <f>IFERROR(IF(AVERAGE('Data mapping by country'!EH222:EI222)=1,AVERAGE('Data mapping by country'!EH222:EI222),""),"")</f>
        <v/>
      </c>
      <c r="BM219" s="98">
        <f t="shared" si="3"/>
        <v>22</v>
      </c>
    </row>
    <row r="220" spans="1:65" ht="25.5" customHeight="1" x14ac:dyDescent="0.25">
      <c r="A220" s="99" t="s">
        <v>1172</v>
      </c>
      <c r="B220" s="118" t="s">
        <v>486</v>
      </c>
      <c r="C220" s="102">
        <f>IFERROR(IF(AVERAGE('Data mapping by country'!C223:D223)=1,AVERAGE('Data mapping by country'!C223:D223),""),"")</f>
        <v>1</v>
      </c>
      <c r="D220" s="115">
        <f>IFERROR(IF(AVERAGE('Data mapping by country'!E223:F223)=1,AVERAGE('Data mapping by country'!E223:F223),""),"")</f>
        <v>1</v>
      </c>
      <c r="E220" s="115" t="str">
        <f>IFERROR(IF(AVERAGE('Data mapping by country'!G223:H223)=1,AVERAGE('Data mapping by country'!G223:H223),""),"")</f>
        <v/>
      </c>
      <c r="F220" s="116">
        <f>IFERROR(IF(AVERAGE('Data mapping by country'!J223:K223)=1,AVERAGE('Data mapping by country'!J223:K223),""),"")</f>
        <v>1</v>
      </c>
      <c r="G220" s="116">
        <f>IFERROR(IF(AVERAGE('Data mapping by country'!L223:M223)=1,AVERAGE('Data mapping by country'!L223:M223),""),"")</f>
        <v>1</v>
      </c>
      <c r="H220" s="116">
        <f>IFERROR(IF(AVERAGE('Data mapping by country'!N223:O223)=1,AVERAGE('Data mapping by country'!N223:O223),""),"")</f>
        <v>1</v>
      </c>
      <c r="I220" s="116">
        <f>IFERROR(IF(AVERAGE('Data mapping by country'!P223:Q223)=1,AVERAGE('Data mapping by country'!P223:Q223),""),"")</f>
        <v>1</v>
      </c>
      <c r="J220" s="116">
        <f>IFERROR(IF(AVERAGE('Data mapping by country'!R223:S223)=1,AVERAGE('Data mapping by country'!R223:S223),""),"")</f>
        <v>1</v>
      </c>
      <c r="K220" s="116">
        <f>IFERROR(IF(AVERAGE('Data mapping by country'!T223:U223)=1,AVERAGE('Data mapping by country'!T223:U223),""),"")</f>
        <v>1</v>
      </c>
      <c r="L220" s="116">
        <f>IFERROR(IF(AVERAGE('Data mapping by country'!W223:X223)=1,AVERAGE('Data mapping by country'!W223:X223),""),"")</f>
        <v>1</v>
      </c>
      <c r="M220" s="116">
        <f>IFERROR(IF(AVERAGE('Data mapping by country'!Y223:Z223)=1,AVERAGE('Data mapping by country'!Y223:Z223),""),"")</f>
        <v>1</v>
      </c>
      <c r="N220" s="116">
        <f>IFERROR(IF(AVERAGE('Data mapping by country'!AA223:AB223)=1,AVERAGE('Data mapping by country'!AA223:AB223),""),"")</f>
        <v>1</v>
      </c>
      <c r="O220" s="116">
        <f>IFERROR(IF(AVERAGE('Data mapping by country'!AC223:AD223)=1,AVERAGE('Data mapping by country'!AC223:AD223),""),"")</f>
        <v>1</v>
      </c>
      <c r="P220" s="116">
        <f>IFERROR(IF(AVERAGE('Data mapping by country'!AE223:AF223)=1,AVERAGE('Data mapping by country'!AE223:AF223),""),"")</f>
        <v>1</v>
      </c>
      <c r="Q220" s="116">
        <f>IFERROR(IF(AVERAGE('Data mapping by country'!AG223:AH223)=1,AVERAGE('Data mapping by country'!AG223:AH223),""),"")</f>
        <v>1</v>
      </c>
      <c r="R220" s="116">
        <f>IFERROR(IF(AVERAGE('Data mapping by country'!AI223:AJ223)=1,AVERAGE('Data mapping by country'!AI223:AJ223),""),"")</f>
        <v>1</v>
      </c>
      <c r="S220" s="116">
        <f>IFERROR(IF(AVERAGE('Data mapping by country'!AK223:AL223)=1,AVERAGE('Data mapping by country'!AK223:AL223),""),"")</f>
        <v>1</v>
      </c>
      <c r="T220" s="116" t="str">
        <f>IFERROR(IF(AVERAGE('Data mapping by country'!AM223:AN223)=1,AVERAGE('Data mapping by country'!AM223:AN223),""),"")</f>
        <v/>
      </c>
      <c r="U220" s="116">
        <f>IFERROR(IF(AVERAGE('Data mapping by country'!AP223:AQ223)=1,AVERAGE('Data mapping by country'!AP223:AQ223),""),"")</f>
        <v>1</v>
      </c>
      <c r="V220" s="116">
        <f>IFERROR(IF(AVERAGE('Data mapping by country'!AR223:AS223)=1,AVERAGE('Data mapping by country'!AR223:AS223),""),"")</f>
        <v>1</v>
      </c>
      <c r="W220" s="116">
        <f>IFERROR(IF(AVERAGE('Data mapping by country'!AT223:AU223)=1,AVERAGE('Data mapping by country'!AT223:AU223),""),"")</f>
        <v>1</v>
      </c>
      <c r="X220" s="116">
        <f>IFERROR(IF(AVERAGE('Data mapping by country'!AV223:AW223)=1,AVERAGE('Data mapping by country'!AV223:AW223),""),"")</f>
        <v>1</v>
      </c>
      <c r="Y220" s="116">
        <f>IFERROR(IF(AVERAGE('Data mapping by country'!AX223:AY223)=1,AVERAGE('Data mapping by country'!AX223:AY223),""),"")</f>
        <v>1</v>
      </c>
      <c r="Z220" s="116">
        <f>IFERROR(IF(AVERAGE('Data mapping by country'!AZ223:BA223)=1,AVERAGE('Data mapping by country'!AZ223:BA223),""),"")</f>
        <v>1</v>
      </c>
      <c r="AA220" s="116">
        <f>IFERROR(IF(AVERAGE('Data mapping by country'!BB223:BC223)=1,AVERAGE('Data mapping by country'!BB223:BC223),""),"")</f>
        <v>1</v>
      </c>
      <c r="AB220" s="116">
        <f>IFERROR(IF(AVERAGE('Data mapping by country'!BF223:BG223)=1,AVERAGE('Data mapping by country'!BF223:BG223),""),"")</f>
        <v>1</v>
      </c>
      <c r="AC220" s="116">
        <f>IFERROR(IF(AVERAGE('Data mapping by country'!BH223:BI223)=1,AVERAGE('Data mapping by country'!BH223:BI223),""),"")</f>
        <v>1</v>
      </c>
      <c r="AD220" s="116">
        <f>IFERROR(IF(AVERAGE('Data mapping by country'!BJ223:BK223)=1,AVERAGE('Data mapping by country'!BJ223:BK223),""),"")</f>
        <v>1</v>
      </c>
      <c r="AE220" s="116">
        <f>IFERROR(IF(AVERAGE('Data mapping by country'!BL223:BM223)=1,AVERAGE('Data mapping by country'!BL223:BM223),""),"")</f>
        <v>1</v>
      </c>
      <c r="AF220" s="116">
        <f>IFERROR(IF(AVERAGE('Data mapping by country'!BN223:BO223)=1,AVERAGE('Data mapping by country'!BN223:BO223),""),"")</f>
        <v>1</v>
      </c>
      <c r="AG220" s="116">
        <f>IFERROR(IF(AVERAGE('Data mapping by country'!BQ223:BR223)=1,AVERAGE('Data mapping by country'!BQ223:BR223),""),"")</f>
        <v>1</v>
      </c>
      <c r="AH220" s="116">
        <f>IFERROR(IF(AVERAGE('Data mapping by country'!BS223:BT223)=1,AVERAGE('Data mapping by country'!BS223:BT223),""),"")</f>
        <v>1</v>
      </c>
      <c r="AI220" s="116">
        <f>IFERROR(IF(AVERAGE('Data mapping by country'!BU223:BV223)=1,AVERAGE('Data mapping by country'!BU223:BV223),""),"")</f>
        <v>1</v>
      </c>
      <c r="AJ220" s="116">
        <f>IFERROR(IF(AVERAGE('Data mapping by country'!BX223:BY223)=1,AVERAGE('Data mapping by country'!BX223:BY223),""),"")</f>
        <v>1</v>
      </c>
      <c r="AK220" s="116">
        <f>IFERROR(IF(AVERAGE('Data mapping by country'!BZ223:CA223)=1,AVERAGE('Data mapping by country'!BZ223:CA223),""),"")</f>
        <v>1</v>
      </c>
      <c r="AL220" s="116" t="str">
        <f>IFERROR(IF(AVERAGE('Data mapping by country'!CB223:CC223)=1,AVERAGE('Data mapping by country'!CB223:CC223),""),"")</f>
        <v/>
      </c>
      <c r="AM220" s="116">
        <f>IFERROR(IF(AVERAGE('Data mapping by country'!CD223:CE223)=1,AVERAGE('Data mapping by country'!CD223:CE223),""),"")</f>
        <v>1</v>
      </c>
      <c r="AN220" s="116">
        <f>IFERROR(IF(AVERAGE('Data mapping by country'!CF223:CG223)=1,AVERAGE('Data mapping by country'!CF223:CG223),""),"")</f>
        <v>1</v>
      </c>
      <c r="AO220" s="116">
        <f>IFERROR(IF(AVERAGE('Data mapping by country'!CI223:CJ223)=1,AVERAGE('Data mapping by country'!CI223:CJ223),""),"")</f>
        <v>1</v>
      </c>
      <c r="AP220" s="116">
        <f>IFERROR(IF(AVERAGE('Data mapping by country'!CK223:CL223)=1,AVERAGE('Data mapping by country'!CK223:CL223),""),"")</f>
        <v>1</v>
      </c>
      <c r="AQ220" s="116" t="str">
        <f>IFERROR(IF(AVERAGE('Data mapping by country'!CM223:CN223)=1,AVERAGE('Data mapping by country'!CM223:CN223),""),"")</f>
        <v/>
      </c>
      <c r="AR220" s="116">
        <f>IFERROR(IF(AVERAGE('Data mapping by country'!CP223:CQ223)=1,AVERAGE('Data mapping by country'!CP223:CQ223),""),"")</f>
        <v>1</v>
      </c>
      <c r="AS220" s="116">
        <f>IFERROR(IF(AVERAGE('Data mapping by country'!CR223:CS223)=1,AVERAGE('Data mapping by country'!CR223:CS223),""),"")</f>
        <v>1</v>
      </c>
      <c r="AT220" s="116">
        <f>IFERROR(IF(AVERAGE('Data mapping by country'!CV223:CW223)=1,AVERAGE('Data mapping by country'!CV223:CW223),""),"")</f>
        <v>1</v>
      </c>
      <c r="AU220" s="116">
        <f>IFERROR(IF(AVERAGE('Data mapping by country'!CX223:CY223)=1,AVERAGE('Data mapping by country'!CX223:CY223),""),"")</f>
        <v>1</v>
      </c>
      <c r="AV220" s="116">
        <f>IFERROR(IF(AVERAGE('Data mapping by country'!CZ223:DA223)=1,AVERAGE('Data mapping by country'!CZ223:DA223),""),"")</f>
        <v>1</v>
      </c>
      <c r="AW220" s="116">
        <f>IFERROR(IF(AVERAGE('Data mapping by country'!DB223:DC223)=1,AVERAGE('Data mapping by country'!DB223:DC223),""),"")</f>
        <v>1</v>
      </c>
      <c r="AX220" s="116">
        <f>IFERROR(IF(AVERAGE('Data mapping by country'!DD223:DE223)=1,AVERAGE('Data mapping by country'!DD223:DE223),""),"")</f>
        <v>1</v>
      </c>
      <c r="AY220" s="116" t="str">
        <f>IFERROR(IF(AVERAGE('Data mapping by country'!DF223:DG223)=1,AVERAGE('Data mapping by country'!DF223:DG223),""),"")</f>
        <v/>
      </c>
      <c r="AZ220" s="116" t="str">
        <f>IFERROR(IF(AVERAGE('Data mapping by country'!DH223:DI223)=1,AVERAGE('Data mapping by country'!DH223:DI223),""),"")</f>
        <v/>
      </c>
      <c r="BA220" s="116">
        <f>IFERROR(IF(AVERAGE('Data mapping by country'!DJ223:DK223)=1,AVERAGE('Data mapping by country'!DJ223:DK223),""),"")</f>
        <v>1</v>
      </c>
      <c r="BB220" s="116" t="str">
        <f>IFERROR(IF(AVERAGE('Data mapping by country'!DL223:DM223)=1,AVERAGE('Data mapping by country'!DL223:DM223),""),"")</f>
        <v/>
      </c>
      <c r="BC220" s="116" t="str">
        <f>IFERROR(IF(AVERAGE('Data mapping by country'!DN223:DO223)=1,AVERAGE('Data mapping by country'!DN223:DO223),""),"")</f>
        <v/>
      </c>
      <c r="BD220" s="116">
        <f>IFERROR(IF(AVERAGE('Data mapping by country'!DQ223:DR223)=1,AVERAGE('Data mapping by country'!DQ223:DR223),""),"")</f>
        <v>1</v>
      </c>
      <c r="BE220" s="116">
        <f>IFERROR(IF(AVERAGE('Data mapping by country'!DS223:DT223)=1,AVERAGE('Data mapping by country'!DS223:DT223),""),"")</f>
        <v>1</v>
      </c>
      <c r="BF220" s="116">
        <f>IFERROR(IF(AVERAGE('Data mapping by country'!DU223:DV223)=1,AVERAGE('Data mapping by country'!DU223:DV223),""),"")</f>
        <v>1</v>
      </c>
      <c r="BG220" s="116" t="str">
        <f>IFERROR(IF(AVERAGE('Data mapping by country'!DW223:DX223)=1,AVERAGE('Data mapping by country'!DW223:DX223),""),"")</f>
        <v/>
      </c>
      <c r="BH220" s="116">
        <f>IFERROR(IF(AVERAGE('Data mapping by country'!DY223:DZ223)=1,AVERAGE('Data mapping by country'!DY223:DZ223),""),"")</f>
        <v>1</v>
      </c>
      <c r="BI220" s="116">
        <f>IFERROR(IF(AVERAGE('Data mapping by country'!EA223:EB223)=1,AVERAGE('Data mapping by country'!EA223:EB223),""),"")</f>
        <v>1</v>
      </c>
      <c r="BJ220" s="116">
        <f>IFERROR(IF(AVERAGE('Data mapping by country'!ED223:EE223)=1,AVERAGE('Data mapping by country'!ED223:EE223),""),"")</f>
        <v>1</v>
      </c>
      <c r="BK220" s="116" t="str">
        <f>IFERROR(IF(AVERAGE('Data mapping by country'!EF223:EG223)=1,AVERAGE('Data mapping by country'!EF223:EG223),""),"")</f>
        <v/>
      </c>
      <c r="BL220" s="103" t="str">
        <f>IFERROR(IF(AVERAGE('Data mapping by country'!EH223:EI223)=1,AVERAGE('Data mapping by country'!EH223:EI223),""),"")</f>
        <v/>
      </c>
      <c r="BM220" s="98">
        <f t="shared" si="3"/>
        <v>51</v>
      </c>
    </row>
    <row r="221" spans="1:65" ht="25.5" customHeight="1" x14ac:dyDescent="0.25">
      <c r="A221" s="100" t="s">
        <v>1165</v>
      </c>
      <c r="B221" s="119" t="s">
        <v>1164</v>
      </c>
      <c r="C221" s="102">
        <f>IFERROR(IF(AVERAGE('Data mapping by country'!C224:D224)=1,AVERAGE('Data mapping by country'!C224:D224),""),"")</f>
        <v>1</v>
      </c>
      <c r="D221" s="115">
        <f>IFERROR(IF(AVERAGE('Data mapping by country'!E224:F224)=1,AVERAGE('Data mapping by country'!E224:F224),""),"")</f>
        <v>1</v>
      </c>
      <c r="E221" s="115" t="str">
        <f>IFERROR(IF(AVERAGE('Data mapping by country'!G224:H224)=1,AVERAGE('Data mapping by country'!G224:H224),""),"")</f>
        <v/>
      </c>
      <c r="F221" s="116">
        <f>IFERROR(IF(AVERAGE('Data mapping by country'!J224:K224)=1,AVERAGE('Data mapping by country'!J224:K224),""),"")</f>
        <v>1</v>
      </c>
      <c r="G221" s="116" t="str">
        <f>IFERROR(IF(AVERAGE('Data mapping by country'!L224:M224)=1,AVERAGE('Data mapping by country'!L224:M224),""),"")</f>
        <v/>
      </c>
      <c r="H221" s="116">
        <f>IFERROR(IF(AVERAGE('Data mapping by country'!N224:O224)=1,AVERAGE('Data mapping by country'!N224:O224),""),"")</f>
        <v>1</v>
      </c>
      <c r="I221" s="116">
        <f>IFERROR(IF(AVERAGE('Data mapping by country'!P224:Q224)=1,AVERAGE('Data mapping by country'!P224:Q224),""),"")</f>
        <v>1</v>
      </c>
      <c r="J221" s="116">
        <f>IFERROR(IF(AVERAGE('Data mapping by country'!R224:S224)=1,AVERAGE('Data mapping by country'!R224:S224),""),"")</f>
        <v>1</v>
      </c>
      <c r="K221" s="116" t="str">
        <f>IFERROR(IF(AVERAGE('Data mapping by country'!T224:U224)=1,AVERAGE('Data mapping by country'!T224:U224),""),"")</f>
        <v/>
      </c>
      <c r="L221" s="116">
        <f>IFERROR(IF(AVERAGE('Data mapping by country'!W224:X224)=1,AVERAGE('Data mapping by country'!W224:X224),""),"")</f>
        <v>1</v>
      </c>
      <c r="M221" s="116">
        <f>IFERROR(IF(AVERAGE('Data mapping by country'!Y224:Z224)=1,AVERAGE('Data mapping by country'!Y224:Z224),""),"")</f>
        <v>1</v>
      </c>
      <c r="N221" s="116">
        <f>IFERROR(IF(AVERAGE('Data mapping by country'!AA224:AB224)=1,AVERAGE('Data mapping by country'!AA224:AB224),""),"")</f>
        <v>1</v>
      </c>
      <c r="O221" s="116" t="str">
        <f>IFERROR(IF(AVERAGE('Data mapping by country'!AC224:AD224)=1,AVERAGE('Data mapping by country'!AC224:AD224),""),"")</f>
        <v/>
      </c>
      <c r="P221" s="116">
        <f>IFERROR(IF(AVERAGE('Data mapping by country'!AE224:AF224)=1,AVERAGE('Data mapping by country'!AE224:AF224),""),"")</f>
        <v>1</v>
      </c>
      <c r="Q221" s="116" t="str">
        <f>IFERROR(IF(AVERAGE('Data mapping by country'!AG224:AH224)=1,AVERAGE('Data mapping by country'!AG224:AH224),""),"")</f>
        <v/>
      </c>
      <c r="R221" s="116">
        <f>IFERROR(IF(AVERAGE('Data mapping by country'!AI224:AJ224)=1,AVERAGE('Data mapping by country'!AI224:AJ224),""),"")</f>
        <v>1</v>
      </c>
      <c r="S221" s="116">
        <f>IFERROR(IF(AVERAGE('Data mapping by country'!AK224:AL224)=1,AVERAGE('Data mapping by country'!AK224:AL224),""),"")</f>
        <v>1</v>
      </c>
      <c r="T221" s="116" t="str">
        <f>IFERROR(IF(AVERAGE('Data mapping by country'!AM224:AN224)=1,AVERAGE('Data mapping by country'!AM224:AN224),""),"")</f>
        <v/>
      </c>
      <c r="U221" s="116">
        <f>IFERROR(IF(AVERAGE('Data mapping by country'!AP224:AQ224)=1,AVERAGE('Data mapping by country'!AP224:AQ224),""),"")</f>
        <v>1</v>
      </c>
      <c r="V221" s="116" t="str">
        <f>IFERROR(IF(AVERAGE('Data mapping by country'!AR224:AS224)=1,AVERAGE('Data mapping by country'!AR224:AS224),""),"")</f>
        <v/>
      </c>
      <c r="W221" s="116" t="str">
        <f>IFERROR(IF(AVERAGE('Data mapping by country'!AT224:AU224)=1,AVERAGE('Data mapping by country'!AT224:AU224),""),"")</f>
        <v/>
      </c>
      <c r="X221" s="116">
        <f>IFERROR(IF(AVERAGE('Data mapping by country'!AV224:AW224)=1,AVERAGE('Data mapping by country'!AV224:AW224),""),"")</f>
        <v>1</v>
      </c>
      <c r="Y221" s="116" t="str">
        <f>IFERROR(IF(AVERAGE('Data mapping by country'!AX224:AY224)=1,AVERAGE('Data mapping by country'!AX224:AY224),""),"")</f>
        <v/>
      </c>
      <c r="Z221" s="116">
        <f>IFERROR(IF(AVERAGE('Data mapping by country'!AZ224:BA224)=1,AVERAGE('Data mapping by country'!AZ224:BA224),""),"")</f>
        <v>1</v>
      </c>
      <c r="AA221" s="116" t="str">
        <f>IFERROR(IF(AVERAGE('Data mapping by country'!BB224:BC224)=1,AVERAGE('Data mapping by country'!BB224:BC224),""),"")</f>
        <v/>
      </c>
      <c r="AB221" s="116">
        <f>IFERROR(IF(AVERAGE('Data mapping by country'!BF224:BG224)=1,AVERAGE('Data mapping by country'!BF224:BG224),""),"")</f>
        <v>1</v>
      </c>
      <c r="AC221" s="116" t="str">
        <f>IFERROR(IF(AVERAGE('Data mapping by country'!BH224:BI224)=1,AVERAGE('Data mapping by country'!BH224:BI224),""),"")</f>
        <v/>
      </c>
      <c r="AD221" s="116" t="str">
        <f>IFERROR(IF(AVERAGE('Data mapping by country'!BJ224:BK224)=1,AVERAGE('Data mapping by country'!BJ224:BK224),""),"")</f>
        <v/>
      </c>
      <c r="AE221" s="116" t="str">
        <f>IFERROR(IF(AVERAGE('Data mapping by country'!BL224:BM224)=1,AVERAGE('Data mapping by country'!BL224:BM224),""),"")</f>
        <v/>
      </c>
      <c r="AF221" s="116" t="str">
        <f>IFERROR(IF(AVERAGE('Data mapping by country'!BN224:BO224)=1,AVERAGE('Data mapping by country'!BN224:BO224),""),"")</f>
        <v/>
      </c>
      <c r="AG221" s="116">
        <f>IFERROR(IF(AVERAGE('Data mapping by country'!BQ224:BR224)=1,AVERAGE('Data mapping by country'!BQ224:BR224),""),"")</f>
        <v>1</v>
      </c>
      <c r="AH221" s="116" t="str">
        <f>IFERROR(IF(AVERAGE('Data mapping by country'!BS224:BT224)=1,AVERAGE('Data mapping by country'!BS224:BT224),""),"")</f>
        <v/>
      </c>
      <c r="AI221" s="116">
        <f>IFERROR(IF(AVERAGE('Data mapping by country'!BU224:BV224)=1,AVERAGE('Data mapping by country'!BU224:BV224),""),"")</f>
        <v>1</v>
      </c>
      <c r="AJ221" s="116">
        <f>IFERROR(IF(AVERAGE('Data mapping by country'!BX224:BY224)=1,AVERAGE('Data mapping by country'!BX224:BY224),""),"")</f>
        <v>1</v>
      </c>
      <c r="AK221" s="116">
        <f>IFERROR(IF(AVERAGE('Data mapping by country'!BZ224:CA224)=1,AVERAGE('Data mapping by country'!BZ224:CA224),""),"")</f>
        <v>1</v>
      </c>
      <c r="AL221" s="116" t="str">
        <f>IFERROR(IF(AVERAGE('Data mapping by country'!CB224:CC224)=1,AVERAGE('Data mapping by country'!CB224:CC224),""),"")</f>
        <v/>
      </c>
      <c r="AM221" s="116" t="str">
        <f>IFERROR(IF(AVERAGE('Data mapping by country'!CD224:CE224)=1,AVERAGE('Data mapping by country'!CD224:CE224),""),"")</f>
        <v/>
      </c>
      <c r="AN221" s="116">
        <f>IFERROR(IF(AVERAGE('Data mapping by country'!CF224:CG224)=1,AVERAGE('Data mapping by country'!CF224:CG224),""),"")</f>
        <v>1</v>
      </c>
      <c r="AO221" s="116">
        <f>IFERROR(IF(AVERAGE('Data mapping by country'!CI224:CJ224)=1,AVERAGE('Data mapping by country'!CI224:CJ224),""),"")</f>
        <v>1</v>
      </c>
      <c r="AP221" s="116" t="str">
        <f>IFERROR(IF(AVERAGE('Data mapping by country'!CK224:CL224)=1,AVERAGE('Data mapping by country'!CK224:CL224),""),"")</f>
        <v/>
      </c>
      <c r="AQ221" s="116" t="str">
        <f>IFERROR(IF(AVERAGE('Data mapping by country'!CM224:CN224)=1,AVERAGE('Data mapping by country'!CM224:CN224),""),"")</f>
        <v/>
      </c>
      <c r="AR221" s="116">
        <f>IFERROR(IF(AVERAGE('Data mapping by country'!CP224:CQ224)=1,AVERAGE('Data mapping by country'!CP224:CQ224),""),"")</f>
        <v>1</v>
      </c>
      <c r="AS221" s="116" t="str">
        <f>IFERROR(IF(AVERAGE('Data mapping by country'!CR224:CS224)=1,AVERAGE('Data mapping by country'!CR224:CS224),""),"")</f>
        <v/>
      </c>
      <c r="AT221" s="116" t="str">
        <f>IFERROR(IF(AVERAGE('Data mapping by country'!CV224:CW224)=1,AVERAGE('Data mapping by country'!CV224:CW224),""),"")</f>
        <v/>
      </c>
      <c r="AU221" s="116" t="str">
        <f>IFERROR(IF(AVERAGE('Data mapping by country'!CX224:CY224)=1,AVERAGE('Data mapping by country'!CX224:CY224),""),"")</f>
        <v/>
      </c>
      <c r="AV221" s="116">
        <f>IFERROR(IF(AVERAGE('Data mapping by country'!CZ224:DA224)=1,AVERAGE('Data mapping by country'!CZ224:DA224),""),"")</f>
        <v>1</v>
      </c>
      <c r="AW221" s="116" t="str">
        <f>IFERROR(IF(AVERAGE('Data mapping by country'!DB224:DC224)=1,AVERAGE('Data mapping by country'!DB224:DC224),""),"")</f>
        <v/>
      </c>
      <c r="AX221" s="116">
        <f>IFERROR(IF(AVERAGE('Data mapping by country'!DD224:DE224)=1,AVERAGE('Data mapping by country'!DD224:DE224),""),"")</f>
        <v>1</v>
      </c>
      <c r="AY221" s="116" t="str">
        <f>IFERROR(IF(AVERAGE('Data mapping by country'!DF224:DG224)=1,AVERAGE('Data mapping by country'!DF224:DG224),""),"")</f>
        <v/>
      </c>
      <c r="AZ221" s="116" t="str">
        <f>IFERROR(IF(AVERAGE('Data mapping by country'!DH224:DI224)=1,AVERAGE('Data mapping by country'!DH224:DI224),""),"")</f>
        <v/>
      </c>
      <c r="BA221" s="116">
        <f>IFERROR(IF(AVERAGE('Data mapping by country'!DJ224:DK224)=1,AVERAGE('Data mapping by country'!DJ224:DK224),""),"")</f>
        <v>1</v>
      </c>
      <c r="BB221" s="116" t="str">
        <f>IFERROR(IF(AVERAGE('Data mapping by country'!DL224:DM224)=1,AVERAGE('Data mapping by country'!DL224:DM224),""),"")</f>
        <v/>
      </c>
      <c r="BC221" s="116" t="str">
        <f>IFERROR(IF(AVERAGE('Data mapping by country'!DN224:DO224)=1,AVERAGE('Data mapping by country'!DN224:DO224),""),"")</f>
        <v/>
      </c>
      <c r="BD221" s="116">
        <f>IFERROR(IF(AVERAGE('Data mapping by country'!DQ224:DR224)=1,AVERAGE('Data mapping by country'!DQ224:DR224),""),"")</f>
        <v>1</v>
      </c>
      <c r="BE221" s="116">
        <f>IFERROR(IF(AVERAGE('Data mapping by country'!DS224:DT224)=1,AVERAGE('Data mapping by country'!DS224:DT224),""),"")</f>
        <v>1</v>
      </c>
      <c r="BF221" s="116">
        <f>IFERROR(IF(AVERAGE('Data mapping by country'!DU224:DV224)=1,AVERAGE('Data mapping by country'!DU224:DV224),""),"")</f>
        <v>1</v>
      </c>
      <c r="BG221" s="116">
        <f>IFERROR(IF(AVERAGE('Data mapping by country'!DW224:DX224)=1,AVERAGE('Data mapping by country'!DW224:DX224),""),"")</f>
        <v>1</v>
      </c>
      <c r="BH221" s="116">
        <f>IFERROR(IF(AVERAGE('Data mapping by country'!DY224:DZ224)=1,AVERAGE('Data mapping by country'!DY224:DZ224),""),"")</f>
        <v>1</v>
      </c>
      <c r="BI221" s="116">
        <f>IFERROR(IF(AVERAGE('Data mapping by country'!EA224:EB224)=1,AVERAGE('Data mapping by country'!EA224:EB224),""),"")</f>
        <v>1</v>
      </c>
      <c r="BJ221" s="116">
        <f>IFERROR(IF(AVERAGE('Data mapping by country'!ED224:EE224)=1,AVERAGE('Data mapping by country'!ED224:EE224),""),"")</f>
        <v>1</v>
      </c>
      <c r="BK221" s="116">
        <f>IFERROR(IF(AVERAGE('Data mapping by country'!EF224:EG224)=1,AVERAGE('Data mapping by country'!EF224:EG224),""),"")</f>
        <v>1</v>
      </c>
      <c r="BL221" s="103" t="str">
        <f>IFERROR(IF(AVERAGE('Data mapping by country'!EH224:EI224)=1,AVERAGE('Data mapping by country'!EH224:EI224),""),"")</f>
        <v/>
      </c>
      <c r="BM221" s="98">
        <f t="shared" si="3"/>
        <v>34</v>
      </c>
    </row>
    <row r="222" spans="1:65" ht="25.5" customHeight="1" x14ac:dyDescent="0.25">
      <c r="A222" s="100" t="s">
        <v>1163</v>
      </c>
      <c r="B222" s="119" t="s">
        <v>1162</v>
      </c>
      <c r="C222" s="102">
        <f>IFERROR(IF(AVERAGE('Data mapping by country'!C225:D225)=1,AVERAGE('Data mapping by country'!C225:D225),""),"")</f>
        <v>1</v>
      </c>
      <c r="D222" s="115">
        <f>IFERROR(IF(AVERAGE('Data mapping by country'!E225:F225)=1,AVERAGE('Data mapping by country'!E225:F225),""),"")</f>
        <v>1</v>
      </c>
      <c r="E222" s="115" t="str">
        <f>IFERROR(IF(AVERAGE('Data mapping by country'!G225:H225)=1,AVERAGE('Data mapping by country'!G225:H225),""),"")</f>
        <v/>
      </c>
      <c r="F222" s="116">
        <f>IFERROR(IF(AVERAGE('Data mapping by country'!J225:K225)=1,AVERAGE('Data mapping by country'!J225:K225),""),"")</f>
        <v>1</v>
      </c>
      <c r="G222" s="116" t="str">
        <f>IFERROR(IF(AVERAGE('Data mapping by country'!L225:M225)=1,AVERAGE('Data mapping by country'!L225:M225),""),"")</f>
        <v/>
      </c>
      <c r="H222" s="116">
        <f>IFERROR(IF(AVERAGE('Data mapping by country'!N225:O225)=1,AVERAGE('Data mapping by country'!N225:O225),""),"")</f>
        <v>1</v>
      </c>
      <c r="I222" s="116">
        <f>IFERROR(IF(AVERAGE('Data mapping by country'!P225:Q225)=1,AVERAGE('Data mapping by country'!P225:Q225),""),"")</f>
        <v>1</v>
      </c>
      <c r="J222" s="116">
        <f>IFERROR(IF(AVERAGE('Data mapping by country'!R225:S225)=1,AVERAGE('Data mapping by country'!R225:S225),""),"")</f>
        <v>1</v>
      </c>
      <c r="K222" s="116" t="str">
        <f>IFERROR(IF(AVERAGE('Data mapping by country'!T225:U225)=1,AVERAGE('Data mapping by country'!T225:U225),""),"")</f>
        <v/>
      </c>
      <c r="L222" s="116">
        <f>IFERROR(IF(AVERAGE('Data mapping by country'!W225:X225)=1,AVERAGE('Data mapping by country'!W225:X225),""),"")</f>
        <v>1</v>
      </c>
      <c r="M222" s="116">
        <f>IFERROR(IF(AVERAGE('Data mapping by country'!Y225:Z225)=1,AVERAGE('Data mapping by country'!Y225:Z225),""),"")</f>
        <v>1</v>
      </c>
      <c r="N222" s="116">
        <f>IFERROR(IF(AVERAGE('Data mapping by country'!AA225:AB225)=1,AVERAGE('Data mapping by country'!AA225:AB225),""),"")</f>
        <v>1</v>
      </c>
      <c r="O222" s="116" t="str">
        <f>IFERROR(IF(AVERAGE('Data mapping by country'!AC225:AD225)=1,AVERAGE('Data mapping by country'!AC225:AD225),""),"")</f>
        <v/>
      </c>
      <c r="P222" s="116">
        <f>IFERROR(IF(AVERAGE('Data mapping by country'!AE225:AF225)=1,AVERAGE('Data mapping by country'!AE225:AF225),""),"")</f>
        <v>1</v>
      </c>
      <c r="Q222" s="116" t="str">
        <f>IFERROR(IF(AVERAGE('Data mapping by country'!AG225:AH225)=1,AVERAGE('Data mapping by country'!AG225:AH225),""),"")</f>
        <v/>
      </c>
      <c r="R222" s="116">
        <f>IFERROR(IF(AVERAGE('Data mapping by country'!AI225:AJ225)=1,AVERAGE('Data mapping by country'!AI225:AJ225),""),"")</f>
        <v>1</v>
      </c>
      <c r="S222" s="116">
        <f>IFERROR(IF(AVERAGE('Data mapping by country'!AK225:AL225)=1,AVERAGE('Data mapping by country'!AK225:AL225),""),"")</f>
        <v>1</v>
      </c>
      <c r="T222" s="116" t="str">
        <f>IFERROR(IF(AVERAGE('Data mapping by country'!AM225:AN225)=1,AVERAGE('Data mapping by country'!AM225:AN225),""),"")</f>
        <v/>
      </c>
      <c r="U222" s="116">
        <f>IFERROR(IF(AVERAGE('Data mapping by country'!AP225:AQ225)=1,AVERAGE('Data mapping by country'!AP225:AQ225),""),"")</f>
        <v>1</v>
      </c>
      <c r="V222" s="116" t="str">
        <f>IFERROR(IF(AVERAGE('Data mapping by country'!AR225:AS225)=1,AVERAGE('Data mapping by country'!AR225:AS225),""),"")</f>
        <v/>
      </c>
      <c r="W222" s="116" t="str">
        <f>IFERROR(IF(AVERAGE('Data mapping by country'!AT225:AU225)=1,AVERAGE('Data mapping by country'!AT225:AU225),""),"")</f>
        <v/>
      </c>
      <c r="X222" s="116">
        <f>IFERROR(IF(AVERAGE('Data mapping by country'!AV225:AW225)=1,AVERAGE('Data mapping by country'!AV225:AW225),""),"")</f>
        <v>1</v>
      </c>
      <c r="Y222" s="116" t="str">
        <f>IFERROR(IF(AVERAGE('Data mapping by country'!AX225:AY225)=1,AVERAGE('Data mapping by country'!AX225:AY225),""),"")</f>
        <v/>
      </c>
      <c r="Z222" s="116" t="str">
        <f>IFERROR(IF(AVERAGE('Data mapping by country'!AZ225:BA225)=1,AVERAGE('Data mapping by country'!AZ225:BA225),""),"")</f>
        <v/>
      </c>
      <c r="AA222" s="116" t="str">
        <f>IFERROR(IF(AVERAGE('Data mapping by country'!BB225:BC225)=1,AVERAGE('Data mapping by country'!BB225:BC225),""),"")</f>
        <v/>
      </c>
      <c r="AB222" s="116">
        <f>IFERROR(IF(AVERAGE('Data mapping by country'!BF225:BG225)=1,AVERAGE('Data mapping by country'!BF225:BG225),""),"")</f>
        <v>1</v>
      </c>
      <c r="AC222" s="116" t="str">
        <f>IFERROR(IF(AVERAGE('Data mapping by country'!BH225:BI225)=1,AVERAGE('Data mapping by country'!BH225:BI225),""),"")</f>
        <v/>
      </c>
      <c r="AD222" s="116" t="str">
        <f>IFERROR(IF(AVERAGE('Data mapping by country'!BJ225:BK225)=1,AVERAGE('Data mapping by country'!BJ225:BK225),""),"")</f>
        <v/>
      </c>
      <c r="AE222" s="116" t="str">
        <f>IFERROR(IF(AVERAGE('Data mapping by country'!BL225:BM225)=1,AVERAGE('Data mapping by country'!BL225:BM225),""),"")</f>
        <v/>
      </c>
      <c r="AF222" s="116" t="str">
        <f>IFERROR(IF(AVERAGE('Data mapping by country'!BN225:BO225)=1,AVERAGE('Data mapping by country'!BN225:BO225),""),"")</f>
        <v/>
      </c>
      <c r="AG222" s="116">
        <f>IFERROR(IF(AVERAGE('Data mapping by country'!BQ225:BR225)=1,AVERAGE('Data mapping by country'!BQ225:BR225),""),"")</f>
        <v>1</v>
      </c>
      <c r="AH222" s="116" t="str">
        <f>IFERROR(IF(AVERAGE('Data mapping by country'!BS225:BT225)=1,AVERAGE('Data mapping by country'!BS225:BT225),""),"")</f>
        <v/>
      </c>
      <c r="AI222" s="116">
        <f>IFERROR(IF(AVERAGE('Data mapping by country'!BU225:BV225)=1,AVERAGE('Data mapping by country'!BU225:BV225),""),"")</f>
        <v>1</v>
      </c>
      <c r="AJ222" s="116">
        <f>IFERROR(IF(AVERAGE('Data mapping by country'!BX225:BY225)=1,AVERAGE('Data mapping by country'!BX225:BY225),""),"")</f>
        <v>1</v>
      </c>
      <c r="AK222" s="116">
        <f>IFERROR(IF(AVERAGE('Data mapping by country'!BZ225:CA225)=1,AVERAGE('Data mapping by country'!BZ225:CA225),""),"")</f>
        <v>1</v>
      </c>
      <c r="AL222" s="116" t="str">
        <f>IFERROR(IF(AVERAGE('Data mapping by country'!CB225:CC225)=1,AVERAGE('Data mapping by country'!CB225:CC225),""),"")</f>
        <v/>
      </c>
      <c r="AM222" s="116" t="str">
        <f>IFERROR(IF(AVERAGE('Data mapping by country'!CD225:CE225)=1,AVERAGE('Data mapping by country'!CD225:CE225),""),"")</f>
        <v/>
      </c>
      <c r="AN222" s="116">
        <f>IFERROR(IF(AVERAGE('Data mapping by country'!CF225:CG225)=1,AVERAGE('Data mapping by country'!CF225:CG225),""),"")</f>
        <v>1</v>
      </c>
      <c r="AO222" s="116">
        <f>IFERROR(IF(AVERAGE('Data mapping by country'!CI225:CJ225)=1,AVERAGE('Data mapping by country'!CI225:CJ225),""),"")</f>
        <v>1</v>
      </c>
      <c r="AP222" s="116" t="str">
        <f>IFERROR(IF(AVERAGE('Data mapping by country'!CK225:CL225)=1,AVERAGE('Data mapping by country'!CK225:CL225),""),"")</f>
        <v/>
      </c>
      <c r="AQ222" s="116" t="str">
        <f>IFERROR(IF(AVERAGE('Data mapping by country'!CM225:CN225)=1,AVERAGE('Data mapping by country'!CM225:CN225),""),"")</f>
        <v/>
      </c>
      <c r="AR222" s="116">
        <f>IFERROR(IF(AVERAGE('Data mapping by country'!CP225:CQ225)=1,AVERAGE('Data mapping by country'!CP225:CQ225),""),"")</f>
        <v>1</v>
      </c>
      <c r="AS222" s="116" t="str">
        <f>IFERROR(IF(AVERAGE('Data mapping by country'!CR225:CS225)=1,AVERAGE('Data mapping by country'!CR225:CS225),""),"")</f>
        <v/>
      </c>
      <c r="AT222" s="116" t="str">
        <f>IFERROR(IF(AVERAGE('Data mapping by country'!CV225:CW225)=1,AVERAGE('Data mapping by country'!CV225:CW225),""),"")</f>
        <v/>
      </c>
      <c r="AU222" s="116" t="str">
        <f>IFERROR(IF(AVERAGE('Data mapping by country'!CX225:CY225)=1,AVERAGE('Data mapping by country'!CX225:CY225),""),"")</f>
        <v/>
      </c>
      <c r="AV222" s="116" t="str">
        <f>IFERROR(IF(AVERAGE('Data mapping by country'!CZ225:DA225)=1,AVERAGE('Data mapping by country'!CZ225:DA225),""),"")</f>
        <v/>
      </c>
      <c r="AW222" s="116" t="str">
        <f>IFERROR(IF(AVERAGE('Data mapping by country'!DB225:DC225)=1,AVERAGE('Data mapping by country'!DB225:DC225),""),"")</f>
        <v/>
      </c>
      <c r="AX222" s="116">
        <f>IFERROR(IF(AVERAGE('Data mapping by country'!DD225:DE225)=1,AVERAGE('Data mapping by country'!DD225:DE225),""),"")</f>
        <v>1</v>
      </c>
      <c r="AY222" s="116" t="str">
        <f>IFERROR(IF(AVERAGE('Data mapping by country'!DF225:DG225)=1,AVERAGE('Data mapping by country'!DF225:DG225),""),"")</f>
        <v/>
      </c>
      <c r="AZ222" s="116" t="str">
        <f>IFERROR(IF(AVERAGE('Data mapping by country'!DH225:DI225)=1,AVERAGE('Data mapping by country'!DH225:DI225),""),"")</f>
        <v/>
      </c>
      <c r="BA222" s="116">
        <f>IFERROR(IF(AVERAGE('Data mapping by country'!DJ225:DK225)=1,AVERAGE('Data mapping by country'!DJ225:DK225),""),"")</f>
        <v>1</v>
      </c>
      <c r="BB222" s="116" t="str">
        <f>IFERROR(IF(AVERAGE('Data mapping by country'!DL225:DM225)=1,AVERAGE('Data mapping by country'!DL225:DM225),""),"")</f>
        <v/>
      </c>
      <c r="BC222" s="116" t="str">
        <f>IFERROR(IF(AVERAGE('Data mapping by country'!DN225:DO225)=1,AVERAGE('Data mapping by country'!DN225:DO225),""),"")</f>
        <v/>
      </c>
      <c r="BD222" s="116">
        <f>IFERROR(IF(AVERAGE('Data mapping by country'!DQ225:DR225)=1,AVERAGE('Data mapping by country'!DQ225:DR225),""),"")</f>
        <v>1</v>
      </c>
      <c r="BE222" s="116" t="str">
        <f>IFERROR(IF(AVERAGE('Data mapping by country'!DS225:DT225)=1,AVERAGE('Data mapping by country'!DS225:DT225),""),"")</f>
        <v/>
      </c>
      <c r="BF222" s="116" t="str">
        <f>IFERROR(IF(AVERAGE('Data mapping by country'!DU225:DV225)=1,AVERAGE('Data mapping by country'!DU225:DV225),""),"")</f>
        <v/>
      </c>
      <c r="BG222" s="116">
        <f>IFERROR(IF(AVERAGE('Data mapping by country'!DW225:DX225)=1,AVERAGE('Data mapping by country'!DW225:DX225),""),"")</f>
        <v>1</v>
      </c>
      <c r="BH222" s="116">
        <f>IFERROR(IF(AVERAGE('Data mapping by country'!DY225:DZ225)=1,AVERAGE('Data mapping by country'!DY225:DZ225),""),"")</f>
        <v>1</v>
      </c>
      <c r="BI222" s="116" t="str">
        <f>IFERROR(IF(AVERAGE('Data mapping by country'!EA225:EB225)=1,AVERAGE('Data mapping by country'!EA225:EB225),""),"")</f>
        <v/>
      </c>
      <c r="BJ222" s="116">
        <f>IFERROR(IF(AVERAGE('Data mapping by country'!ED225:EE225)=1,AVERAGE('Data mapping by country'!ED225:EE225),""),"")</f>
        <v>1</v>
      </c>
      <c r="BK222" s="116">
        <f>IFERROR(IF(AVERAGE('Data mapping by country'!EF225:EG225)=1,AVERAGE('Data mapping by country'!EF225:EG225),""),"")</f>
        <v>1</v>
      </c>
      <c r="BL222" s="103" t="str">
        <f>IFERROR(IF(AVERAGE('Data mapping by country'!EH225:EI225)=1,AVERAGE('Data mapping by country'!EH225:EI225),""),"")</f>
        <v/>
      </c>
      <c r="BM222" s="98">
        <f t="shared" si="3"/>
        <v>29</v>
      </c>
    </row>
    <row r="223" spans="1:65" ht="25.5" customHeight="1" x14ac:dyDescent="0.25">
      <c r="A223" s="100" t="s">
        <v>1161</v>
      </c>
      <c r="B223" s="119" t="s">
        <v>1160</v>
      </c>
      <c r="C223" s="102">
        <f>IFERROR(IF(AVERAGE('Data mapping by country'!C226:D226)=1,AVERAGE('Data mapping by country'!C226:D226),""),"")</f>
        <v>1</v>
      </c>
      <c r="D223" s="115">
        <f>IFERROR(IF(AVERAGE('Data mapping by country'!E226:F226)=1,AVERAGE('Data mapping by country'!E226:F226),""),"")</f>
        <v>1</v>
      </c>
      <c r="E223" s="115" t="str">
        <f>IFERROR(IF(AVERAGE('Data mapping by country'!G226:H226)=1,AVERAGE('Data mapping by country'!G226:H226),""),"")</f>
        <v/>
      </c>
      <c r="F223" s="116">
        <f>IFERROR(IF(AVERAGE('Data mapping by country'!J226:K226)=1,AVERAGE('Data mapping by country'!J226:K226),""),"")</f>
        <v>1</v>
      </c>
      <c r="G223" s="116" t="str">
        <f>IFERROR(IF(AVERAGE('Data mapping by country'!L226:M226)=1,AVERAGE('Data mapping by country'!L226:M226),""),"")</f>
        <v/>
      </c>
      <c r="H223" s="116">
        <f>IFERROR(IF(AVERAGE('Data mapping by country'!N226:O226)=1,AVERAGE('Data mapping by country'!N226:O226),""),"")</f>
        <v>1</v>
      </c>
      <c r="I223" s="116">
        <f>IFERROR(IF(AVERAGE('Data mapping by country'!P226:Q226)=1,AVERAGE('Data mapping by country'!P226:Q226),""),"")</f>
        <v>1</v>
      </c>
      <c r="J223" s="116">
        <f>IFERROR(IF(AVERAGE('Data mapping by country'!R226:S226)=1,AVERAGE('Data mapping by country'!R226:S226),""),"")</f>
        <v>1</v>
      </c>
      <c r="K223" s="116" t="str">
        <f>IFERROR(IF(AVERAGE('Data mapping by country'!T226:U226)=1,AVERAGE('Data mapping by country'!T226:U226),""),"")</f>
        <v/>
      </c>
      <c r="L223" s="116">
        <f>IFERROR(IF(AVERAGE('Data mapping by country'!W226:X226)=1,AVERAGE('Data mapping by country'!W226:X226),""),"")</f>
        <v>1</v>
      </c>
      <c r="M223" s="116">
        <f>IFERROR(IF(AVERAGE('Data mapping by country'!Y226:Z226)=1,AVERAGE('Data mapping by country'!Y226:Z226),""),"")</f>
        <v>1</v>
      </c>
      <c r="N223" s="116">
        <f>IFERROR(IF(AVERAGE('Data mapping by country'!AA226:AB226)=1,AVERAGE('Data mapping by country'!AA226:AB226),""),"")</f>
        <v>1</v>
      </c>
      <c r="O223" s="116" t="str">
        <f>IFERROR(IF(AVERAGE('Data mapping by country'!AC226:AD226)=1,AVERAGE('Data mapping by country'!AC226:AD226),""),"")</f>
        <v/>
      </c>
      <c r="P223" s="116">
        <f>IFERROR(IF(AVERAGE('Data mapping by country'!AE226:AF226)=1,AVERAGE('Data mapping by country'!AE226:AF226),""),"")</f>
        <v>1</v>
      </c>
      <c r="Q223" s="116" t="str">
        <f>IFERROR(IF(AVERAGE('Data mapping by country'!AG226:AH226)=1,AVERAGE('Data mapping by country'!AG226:AH226),""),"")</f>
        <v/>
      </c>
      <c r="R223" s="116">
        <f>IFERROR(IF(AVERAGE('Data mapping by country'!AI226:AJ226)=1,AVERAGE('Data mapping by country'!AI226:AJ226),""),"")</f>
        <v>1</v>
      </c>
      <c r="S223" s="116">
        <f>IFERROR(IF(AVERAGE('Data mapping by country'!AK226:AL226)=1,AVERAGE('Data mapping by country'!AK226:AL226),""),"")</f>
        <v>1</v>
      </c>
      <c r="T223" s="116" t="str">
        <f>IFERROR(IF(AVERAGE('Data mapping by country'!AM226:AN226)=1,AVERAGE('Data mapping by country'!AM226:AN226),""),"")</f>
        <v/>
      </c>
      <c r="U223" s="116">
        <f>IFERROR(IF(AVERAGE('Data mapping by country'!AP226:AQ226)=1,AVERAGE('Data mapping by country'!AP226:AQ226),""),"")</f>
        <v>1</v>
      </c>
      <c r="V223" s="116" t="str">
        <f>IFERROR(IF(AVERAGE('Data mapping by country'!AR226:AS226)=1,AVERAGE('Data mapping by country'!AR226:AS226),""),"")</f>
        <v/>
      </c>
      <c r="W223" s="116" t="str">
        <f>IFERROR(IF(AVERAGE('Data mapping by country'!AT226:AU226)=1,AVERAGE('Data mapping by country'!AT226:AU226),""),"")</f>
        <v/>
      </c>
      <c r="X223" s="116">
        <f>IFERROR(IF(AVERAGE('Data mapping by country'!AV226:AW226)=1,AVERAGE('Data mapping by country'!AV226:AW226),""),"")</f>
        <v>1</v>
      </c>
      <c r="Y223" s="116" t="str">
        <f>IFERROR(IF(AVERAGE('Data mapping by country'!AX226:AY226)=1,AVERAGE('Data mapping by country'!AX226:AY226),""),"")</f>
        <v/>
      </c>
      <c r="Z223" s="116" t="str">
        <f>IFERROR(IF(AVERAGE('Data mapping by country'!AZ226:BA226)=1,AVERAGE('Data mapping by country'!AZ226:BA226),""),"")</f>
        <v/>
      </c>
      <c r="AA223" s="116" t="str">
        <f>IFERROR(IF(AVERAGE('Data mapping by country'!BB226:BC226)=1,AVERAGE('Data mapping by country'!BB226:BC226),""),"")</f>
        <v/>
      </c>
      <c r="AB223" s="116">
        <f>IFERROR(IF(AVERAGE('Data mapping by country'!BF226:BG226)=1,AVERAGE('Data mapping by country'!BF226:BG226),""),"")</f>
        <v>1</v>
      </c>
      <c r="AC223" s="116" t="str">
        <f>IFERROR(IF(AVERAGE('Data mapping by country'!BH226:BI226)=1,AVERAGE('Data mapping by country'!BH226:BI226),""),"")</f>
        <v/>
      </c>
      <c r="AD223" s="116" t="str">
        <f>IFERROR(IF(AVERAGE('Data mapping by country'!BJ226:BK226)=1,AVERAGE('Data mapping by country'!BJ226:BK226),""),"")</f>
        <v/>
      </c>
      <c r="AE223" s="116" t="str">
        <f>IFERROR(IF(AVERAGE('Data mapping by country'!BL226:BM226)=1,AVERAGE('Data mapping by country'!BL226:BM226),""),"")</f>
        <v/>
      </c>
      <c r="AF223" s="116" t="str">
        <f>IFERROR(IF(AVERAGE('Data mapping by country'!BN226:BO226)=1,AVERAGE('Data mapping by country'!BN226:BO226),""),"")</f>
        <v/>
      </c>
      <c r="AG223" s="116">
        <f>IFERROR(IF(AVERAGE('Data mapping by country'!BQ226:BR226)=1,AVERAGE('Data mapping by country'!BQ226:BR226),""),"")</f>
        <v>1</v>
      </c>
      <c r="AH223" s="116" t="str">
        <f>IFERROR(IF(AVERAGE('Data mapping by country'!BS226:BT226)=1,AVERAGE('Data mapping by country'!BS226:BT226),""),"")</f>
        <v/>
      </c>
      <c r="AI223" s="116">
        <f>IFERROR(IF(AVERAGE('Data mapping by country'!BU226:BV226)=1,AVERAGE('Data mapping by country'!BU226:BV226),""),"")</f>
        <v>1</v>
      </c>
      <c r="AJ223" s="116">
        <f>IFERROR(IF(AVERAGE('Data mapping by country'!BX226:BY226)=1,AVERAGE('Data mapping by country'!BX226:BY226),""),"")</f>
        <v>1</v>
      </c>
      <c r="AK223" s="116">
        <f>IFERROR(IF(AVERAGE('Data mapping by country'!BZ226:CA226)=1,AVERAGE('Data mapping by country'!BZ226:CA226),""),"")</f>
        <v>1</v>
      </c>
      <c r="AL223" s="116" t="str">
        <f>IFERROR(IF(AVERAGE('Data mapping by country'!CB226:CC226)=1,AVERAGE('Data mapping by country'!CB226:CC226),""),"")</f>
        <v/>
      </c>
      <c r="AM223" s="116" t="str">
        <f>IFERROR(IF(AVERAGE('Data mapping by country'!CD226:CE226)=1,AVERAGE('Data mapping by country'!CD226:CE226),""),"")</f>
        <v/>
      </c>
      <c r="AN223" s="116">
        <f>IFERROR(IF(AVERAGE('Data mapping by country'!CF226:CG226)=1,AVERAGE('Data mapping by country'!CF226:CG226),""),"")</f>
        <v>1</v>
      </c>
      <c r="AO223" s="116">
        <f>IFERROR(IF(AVERAGE('Data mapping by country'!CI226:CJ226)=1,AVERAGE('Data mapping by country'!CI226:CJ226),""),"")</f>
        <v>1</v>
      </c>
      <c r="AP223" s="116" t="str">
        <f>IFERROR(IF(AVERAGE('Data mapping by country'!CK226:CL226)=1,AVERAGE('Data mapping by country'!CK226:CL226),""),"")</f>
        <v/>
      </c>
      <c r="AQ223" s="116" t="str">
        <f>IFERROR(IF(AVERAGE('Data mapping by country'!CM226:CN226)=1,AVERAGE('Data mapping by country'!CM226:CN226),""),"")</f>
        <v/>
      </c>
      <c r="AR223" s="116">
        <f>IFERROR(IF(AVERAGE('Data mapping by country'!CP226:CQ226)=1,AVERAGE('Data mapping by country'!CP226:CQ226),""),"")</f>
        <v>1</v>
      </c>
      <c r="AS223" s="116" t="str">
        <f>IFERROR(IF(AVERAGE('Data mapping by country'!CR226:CS226)=1,AVERAGE('Data mapping by country'!CR226:CS226),""),"")</f>
        <v/>
      </c>
      <c r="AT223" s="116" t="str">
        <f>IFERROR(IF(AVERAGE('Data mapping by country'!CV226:CW226)=1,AVERAGE('Data mapping by country'!CV226:CW226),""),"")</f>
        <v/>
      </c>
      <c r="AU223" s="116" t="str">
        <f>IFERROR(IF(AVERAGE('Data mapping by country'!CX226:CY226)=1,AVERAGE('Data mapping by country'!CX226:CY226),""),"")</f>
        <v/>
      </c>
      <c r="AV223" s="116" t="str">
        <f>IFERROR(IF(AVERAGE('Data mapping by country'!CZ226:DA226)=1,AVERAGE('Data mapping by country'!CZ226:DA226),""),"")</f>
        <v/>
      </c>
      <c r="AW223" s="116" t="str">
        <f>IFERROR(IF(AVERAGE('Data mapping by country'!DB226:DC226)=1,AVERAGE('Data mapping by country'!DB226:DC226),""),"")</f>
        <v/>
      </c>
      <c r="AX223" s="116">
        <f>IFERROR(IF(AVERAGE('Data mapping by country'!DD226:DE226)=1,AVERAGE('Data mapping by country'!DD226:DE226),""),"")</f>
        <v>1</v>
      </c>
      <c r="AY223" s="116" t="str">
        <f>IFERROR(IF(AVERAGE('Data mapping by country'!DF226:DG226)=1,AVERAGE('Data mapping by country'!DF226:DG226),""),"")</f>
        <v/>
      </c>
      <c r="AZ223" s="116" t="str">
        <f>IFERROR(IF(AVERAGE('Data mapping by country'!DH226:DI226)=1,AVERAGE('Data mapping by country'!DH226:DI226),""),"")</f>
        <v/>
      </c>
      <c r="BA223" s="116">
        <f>IFERROR(IF(AVERAGE('Data mapping by country'!DJ226:DK226)=1,AVERAGE('Data mapping by country'!DJ226:DK226),""),"")</f>
        <v>1</v>
      </c>
      <c r="BB223" s="116" t="str">
        <f>IFERROR(IF(AVERAGE('Data mapping by country'!DL226:DM226)=1,AVERAGE('Data mapping by country'!DL226:DM226),""),"")</f>
        <v/>
      </c>
      <c r="BC223" s="116" t="str">
        <f>IFERROR(IF(AVERAGE('Data mapping by country'!DN226:DO226)=1,AVERAGE('Data mapping by country'!DN226:DO226),""),"")</f>
        <v/>
      </c>
      <c r="BD223" s="116" t="str">
        <f>IFERROR(IF(AVERAGE('Data mapping by country'!DQ226:DR226)=1,AVERAGE('Data mapping by country'!DQ226:DR226),""),"")</f>
        <v/>
      </c>
      <c r="BE223" s="116" t="str">
        <f>IFERROR(IF(AVERAGE('Data mapping by country'!DS226:DT226)=1,AVERAGE('Data mapping by country'!DS226:DT226),""),"")</f>
        <v/>
      </c>
      <c r="BF223" s="116" t="str">
        <f>IFERROR(IF(AVERAGE('Data mapping by country'!DU226:DV226)=1,AVERAGE('Data mapping by country'!DU226:DV226),""),"")</f>
        <v/>
      </c>
      <c r="BG223" s="116">
        <f>IFERROR(IF(AVERAGE('Data mapping by country'!DW226:DX226)=1,AVERAGE('Data mapping by country'!DW226:DX226),""),"")</f>
        <v>1</v>
      </c>
      <c r="BH223" s="116">
        <f>IFERROR(IF(AVERAGE('Data mapping by country'!DY226:DZ226)=1,AVERAGE('Data mapping by country'!DY226:DZ226),""),"")</f>
        <v>1</v>
      </c>
      <c r="BI223" s="116" t="str">
        <f>IFERROR(IF(AVERAGE('Data mapping by country'!EA226:EB226)=1,AVERAGE('Data mapping by country'!EA226:EB226),""),"")</f>
        <v/>
      </c>
      <c r="BJ223" s="116">
        <f>IFERROR(IF(AVERAGE('Data mapping by country'!ED226:EE226)=1,AVERAGE('Data mapping by country'!ED226:EE226),""),"")</f>
        <v>1</v>
      </c>
      <c r="BK223" s="116" t="str">
        <f>IFERROR(IF(AVERAGE('Data mapping by country'!EF226:EG226)=1,AVERAGE('Data mapping by country'!EF226:EG226),""),"")</f>
        <v/>
      </c>
      <c r="BL223" s="103">
        <f>IFERROR(IF(AVERAGE('Data mapping by country'!EH226:EI226)=1,AVERAGE('Data mapping by country'!EH226:EI226),""),"")</f>
        <v>1</v>
      </c>
      <c r="BM223" s="98">
        <f t="shared" si="3"/>
        <v>28</v>
      </c>
    </row>
    <row r="224" spans="1:65" ht="25.5" customHeight="1" x14ac:dyDescent="0.25">
      <c r="A224" s="100" t="s">
        <v>1159</v>
      </c>
      <c r="B224" s="119" t="s">
        <v>1158</v>
      </c>
      <c r="C224" s="102">
        <f>IFERROR(IF(AVERAGE('Data mapping by country'!C227:D227)=1,AVERAGE('Data mapping by country'!C227:D227),""),"")</f>
        <v>1</v>
      </c>
      <c r="D224" s="115">
        <f>IFERROR(IF(AVERAGE('Data mapping by country'!E227:F227)=1,AVERAGE('Data mapping by country'!E227:F227),""),"")</f>
        <v>1</v>
      </c>
      <c r="E224" s="115" t="str">
        <f>IFERROR(IF(AVERAGE('Data mapping by country'!G227:H227)=1,AVERAGE('Data mapping by country'!G227:H227),""),"")</f>
        <v/>
      </c>
      <c r="F224" s="116">
        <f>IFERROR(IF(AVERAGE('Data mapping by country'!J227:K227)=1,AVERAGE('Data mapping by country'!J227:K227),""),"")</f>
        <v>1</v>
      </c>
      <c r="G224" s="116">
        <f>IFERROR(IF(AVERAGE('Data mapping by country'!L227:M227)=1,AVERAGE('Data mapping by country'!L227:M227),""),"")</f>
        <v>1</v>
      </c>
      <c r="H224" s="116">
        <f>IFERROR(IF(AVERAGE('Data mapping by country'!N227:O227)=1,AVERAGE('Data mapping by country'!N227:O227),""),"")</f>
        <v>1</v>
      </c>
      <c r="I224" s="116">
        <f>IFERROR(IF(AVERAGE('Data mapping by country'!P227:Q227)=1,AVERAGE('Data mapping by country'!P227:Q227),""),"")</f>
        <v>1</v>
      </c>
      <c r="J224" s="116">
        <f>IFERROR(IF(AVERAGE('Data mapping by country'!R227:S227)=1,AVERAGE('Data mapping by country'!R227:S227),""),"")</f>
        <v>1</v>
      </c>
      <c r="K224" s="116">
        <f>IFERROR(IF(AVERAGE('Data mapping by country'!T227:U227)=1,AVERAGE('Data mapping by country'!T227:U227),""),"")</f>
        <v>1</v>
      </c>
      <c r="L224" s="116">
        <f>IFERROR(IF(AVERAGE('Data mapping by country'!W227:X227)=1,AVERAGE('Data mapping by country'!W227:X227),""),"")</f>
        <v>1</v>
      </c>
      <c r="M224" s="116">
        <f>IFERROR(IF(AVERAGE('Data mapping by country'!Y227:Z227)=1,AVERAGE('Data mapping by country'!Y227:Z227),""),"")</f>
        <v>1</v>
      </c>
      <c r="N224" s="116">
        <f>IFERROR(IF(AVERAGE('Data mapping by country'!AA227:AB227)=1,AVERAGE('Data mapping by country'!AA227:AB227),""),"")</f>
        <v>1</v>
      </c>
      <c r="O224" s="116" t="str">
        <f>IFERROR(IF(AVERAGE('Data mapping by country'!AC227:AD227)=1,AVERAGE('Data mapping by country'!AC227:AD227),""),"")</f>
        <v/>
      </c>
      <c r="P224" s="116">
        <f>IFERROR(IF(AVERAGE('Data mapping by country'!AE227:AF227)=1,AVERAGE('Data mapping by country'!AE227:AF227),""),"")</f>
        <v>1</v>
      </c>
      <c r="Q224" s="116" t="str">
        <f>IFERROR(IF(AVERAGE('Data mapping by country'!AG227:AH227)=1,AVERAGE('Data mapping by country'!AG227:AH227),""),"")</f>
        <v/>
      </c>
      <c r="R224" s="116">
        <f>IFERROR(IF(AVERAGE('Data mapping by country'!AI227:AJ227)=1,AVERAGE('Data mapping by country'!AI227:AJ227),""),"")</f>
        <v>1</v>
      </c>
      <c r="S224" s="116">
        <f>IFERROR(IF(AVERAGE('Data mapping by country'!AK227:AL227)=1,AVERAGE('Data mapping by country'!AK227:AL227),""),"")</f>
        <v>1</v>
      </c>
      <c r="T224" s="116" t="str">
        <f>IFERROR(IF(AVERAGE('Data mapping by country'!AM227:AN227)=1,AVERAGE('Data mapping by country'!AM227:AN227),""),"")</f>
        <v/>
      </c>
      <c r="U224" s="116">
        <f>IFERROR(IF(AVERAGE('Data mapping by country'!AP227:AQ227)=1,AVERAGE('Data mapping by country'!AP227:AQ227),""),"")</f>
        <v>1</v>
      </c>
      <c r="V224" s="116" t="str">
        <f>IFERROR(IF(AVERAGE('Data mapping by country'!AR227:AS227)=1,AVERAGE('Data mapping by country'!AR227:AS227),""),"")</f>
        <v/>
      </c>
      <c r="W224" s="116" t="str">
        <f>IFERROR(IF(AVERAGE('Data mapping by country'!AT227:AU227)=1,AVERAGE('Data mapping by country'!AT227:AU227),""),"")</f>
        <v/>
      </c>
      <c r="X224" s="116">
        <f>IFERROR(IF(AVERAGE('Data mapping by country'!AV227:AW227)=1,AVERAGE('Data mapping by country'!AV227:AW227),""),"")</f>
        <v>1</v>
      </c>
      <c r="Y224" s="116" t="str">
        <f>IFERROR(IF(AVERAGE('Data mapping by country'!AX227:AY227)=1,AVERAGE('Data mapping by country'!AX227:AY227),""),"")</f>
        <v/>
      </c>
      <c r="Z224" s="116">
        <f>IFERROR(IF(AVERAGE('Data mapping by country'!AZ227:BA227)=1,AVERAGE('Data mapping by country'!AZ227:BA227),""),"")</f>
        <v>1</v>
      </c>
      <c r="AA224" s="116" t="str">
        <f>IFERROR(IF(AVERAGE('Data mapping by country'!BB227:BC227)=1,AVERAGE('Data mapping by country'!BB227:BC227),""),"")</f>
        <v/>
      </c>
      <c r="AB224" s="116">
        <f>IFERROR(IF(AVERAGE('Data mapping by country'!BF227:BG227)=1,AVERAGE('Data mapping by country'!BF227:BG227),""),"")</f>
        <v>1</v>
      </c>
      <c r="AC224" s="116" t="str">
        <f>IFERROR(IF(AVERAGE('Data mapping by country'!BH227:BI227)=1,AVERAGE('Data mapping by country'!BH227:BI227),""),"")</f>
        <v/>
      </c>
      <c r="AD224" s="116" t="str">
        <f>IFERROR(IF(AVERAGE('Data mapping by country'!BJ227:BK227)=1,AVERAGE('Data mapping by country'!BJ227:BK227),""),"")</f>
        <v/>
      </c>
      <c r="AE224" s="116" t="str">
        <f>IFERROR(IF(AVERAGE('Data mapping by country'!BL227:BM227)=1,AVERAGE('Data mapping by country'!BL227:BM227),""),"")</f>
        <v/>
      </c>
      <c r="AF224" s="116" t="str">
        <f>IFERROR(IF(AVERAGE('Data mapping by country'!BN227:BO227)=1,AVERAGE('Data mapping by country'!BN227:BO227),""),"")</f>
        <v/>
      </c>
      <c r="AG224" s="116">
        <f>IFERROR(IF(AVERAGE('Data mapping by country'!BQ227:BR227)=1,AVERAGE('Data mapping by country'!BQ227:BR227),""),"")</f>
        <v>1</v>
      </c>
      <c r="AH224" s="116" t="str">
        <f>IFERROR(IF(AVERAGE('Data mapping by country'!BS227:BT227)=1,AVERAGE('Data mapping by country'!BS227:BT227),""),"")</f>
        <v/>
      </c>
      <c r="AI224" s="116">
        <f>IFERROR(IF(AVERAGE('Data mapping by country'!BU227:BV227)=1,AVERAGE('Data mapping by country'!BU227:BV227),""),"")</f>
        <v>1</v>
      </c>
      <c r="AJ224" s="116">
        <f>IFERROR(IF(AVERAGE('Data mapping by country'!BX227:BY227)=1,AVERAGE('Data mapping by country'!BX227:BY227),""),"")</f>
        <v>1</v>
      </c>
      <c r="AK224" s="116">
        <f>IFERROR(IF(AVERAGE('Data mapping by country'!BZ227:CA227)=1,AVERAGE('Data mapping by country'!BZ227:CA227),""),"")</f>
        <v>1</v>
      </c>
      <c r="AL224" s="116" t="str">
        <f>IFERROR(IF(AVERAGE('Data mapping by country'!CB227:CC227)=1,AVERAGE('Data mapping by country'!CB227:CC227),""),"")</f>
        <v/>
      </c>
      <c r="AM224" s="116" t="str">
        <f>IFERROR(IF(AVERAGE('Data mapping by country'!CD227:CE227)=1,AVERAGE('Data mapping by country'!CD227:CE227),""),"")</f>
        <v/>
      </c>
      <c r="AN224" s="116">
        <f>IFERROR(IF(AVERAGE('Data mapping by country'!CF227:CG227)=1,AVERAGE('Data mapping by country'!CF227:CG227),""),"")</f>
        <v>1</v>
      </c>
      <c r="AO224" s="116">
        <f>IFERROR(IF(AVERAGE('Data mapping by country'!CI227:CJ227)=1,AVERAGE('Data mapping by country'!CI227:CJ227),""),"")</f>
        <v>1</v>
      </c>
      <c r="AP224" s="116" t="str">
        <f>IFERROR(IF(AVERAGE('Data mapping by country'!CK227:CL227)=1,AVERAGE('Data mapping by country'!CK227:CL227),""),"")</f>
        <v/>
      </c>
      <c r="AQ224" s="116" t="str">
        <f>IFERROR(IF(AVERAGE('Data mapping by country'!CM227:CN227)=1,AVERAGE('Data mapping by country'!CM227:CN227),""),"")</f>
        <v/>
      </c>
      <c r="AR224" s="116">
        <f>IFERROR(IF(AVERAGE('Data mapping by country'!CP227:CQ227)=1,AVERAGE('Data mapping by country'!CP227:CQ227),""),"")</f>
        <v>1</v>
      </c>
      <c r="AS224" s="116" t="str">
        <f>IFERROR(IF(AVERAGE('Data mapping by country'!CR227:CS227)=1,AVERAGE('Data mapping by country'!CR227:CS227),""),"")</f>
        <v/>
      </c>
      <c r="AT224" s="116" t="str">
        <f>IFERROR(IF(AVERAGE('Data mapping by country'!CV227:CW227)=1,AVERAGE('Data mapping by country'!CV227:CW227),""),"")</f>
        <v/>
      </c>
      <c r="AU224" s="116">
        <f>IFERROR(IF(AVERAGE('Data mapping by country'!CX227:CY227)=1,AVERAGE('Data mapping by country'!CX227:CY227),""),"")</f>
        <v>1</v>
      </c>
      <c r="AV224" s="116">
        <f>IFERROR(IF(AVERAGE('Data mapping by country'!CZ227:DA227)=1,AVERAGE('Data mapping by country'!CZ227:DA227),""),"")</f>
        <v>1</v>
      </c>
      <c r="AW224" s="116">
        <f>IFERROR(IF(AVERAGE('Data mapping by country'!DB227:DC227)=1,AVERAGE('Data mapping by country'!DB227:DC227),""),"")</f>
        <v>1</v>
      </c>
      <c r="AX224" s="116">
        <f>IFERROR(IF(AVERAGE('Data mapping by country'!DD227:DE227)=1,AVERAGE('Data mapping by country'!DD227:DE227),""),"")</f>
        <v>1</v>
      </c>
      <c r="AY224" s="116" t="str">
        <f>IFERROR(IF(AVERAGE('Data mapping by country'!DF227:DG227)=1,AVERAGE('Data mapping by country'!DF227:DG227),""),"")</f>
        <v/>
      </c>
      <c r="AZ224" s="116" t="str">
        <f>IFERROR(IF(AVERAGE('Data mapping by country'!DH227:DI227)=1,AVERAGE('Data mapping by country'!DH227:DI227),""),"")</f>
        <v/>
      </c>
      <c r="BA224" s="116">
        <f>IFERROR(IF(AVERAGE('Data mapping by country'!DJ227:DK227)=1,AVERAGE('Data mapping by country'!DJ227:DK227),""),"")</f>
        <v>1</v>
      </c>
      <c r="BB224" s="116" t="str">
        <f>IFERROR(IF(AVERAGE('Data mapping by country'!DL227:DM227)=1,AVERAGE('Data mapping by country'!DL227:DM227),""),"")</f>
        <v/>
      </c>
      <c r="BC224" s="116" t="str">
        <f>IFERROR(IF(AVERAGE('Data mapping by country'!DN227:DO227)=1,AVERAGE('Data mapping by country'!DN227:DO227),""),"")</f>
        <v/>
      </c>
      <c r="BD224" s="116">
        <f>IFERROR(IF(AVERAGE('Data mapping by country'!DQ227:DR227)=1,AVERAGE('Data mapping by country'!DQ227:DR227),""),"")</f>
        <v>1</v>
      </c>
      <c r="BE224" s="116">
        <f>IFERROR(IF(AVERAGE('Data mapping by country'!DS227:DT227)=1,AVERAGE('Data mapping by country'!DS227:DT227),""),"")</f>
        <v>1</v>
      </c>
      <c r="BF224" s="116">
        <f>IFERROR(IF(AVERAGE('Data mapping by country'!DU227:DV227)=1,AVERAGE('Data mapping by country'!DU227:DV227),""),"")</f>
        <v>1</v>
      </c>
      <c r="BG224" s="116">
        <f>IFERROR(IF(AVERAGE('Data mapping by country'!DW227:DX227)=1,AVERAGE('Data mapping by country'!DW227:DX227),""),"")</f>
        <v>1</v>
      </c>
      <c r="BH224" s="116">
        <f>IFERROR(IF(AVERAGE('Data mapping by country'!DY227:DZ227)=1,AVERAGE('Data mapping by country'!DY227:DZ227),""),"")</f>
        <v>1</v>
      </c>
      <c r="BI224" s="116">
        <f>IFERROR(IF(AVERAGE('Data mapping by country'!EA227:EB227)=1,AVERAGE('Data mapping by country'!EA227:EB227),""),"")</f>
        <v>1</v>
      </c>
      <c r="BJ224" s="116">
        <f>IFERROR(IF(AVERAGE('Data mapping by country'!ED227:EE227)=1,AVERAGE('Data mapping by country'!ED227:EE227),""),"")</f>
        <v>1</v>
      </c>
      <c r="BK224" s="116">
        <f>IFERROR(IF(AVERAGE('Data mapping by country'!EF227:EG227)=1,AVERAGE('Data mapping by country'!EF227:EG227),""),"")</f>
        <v>1</v>
      </c>
      <c r="BL224" s="103" t="str">
        <f>IFERROR(IF(AVERAGE('Data mapping by country'!EH227:EI227)=1,AVERAGE('Data mapping by country'!EH227:EI227),""),"")</f>
        <v/>
      </c>
      <c r="BM224" s="98">
        <f t="shared" si="3"/>
        <v>38</v>
      </c>
    </row>
    <row r="225" spans="1:65" ht="25.5" customHeight="1" x14ac:dyDescent="0.25">
      <c r="A225" s="100" t="s">
        <v>1157</v>
      </c>
      <c r="B225" s="119" t="s">
        <v>1156</v>
      </c>
      <c r="C225" s="102">
        <f>IFERROR(IF(AVERAGE('Data mapping by country'!C228:D228)=1,AVERAGE('Data mapping by country'!C228:D228),""),"")</f>
        <v>1</v>
      </c>
      <c r="D225" s="115">
        <f>IFERROR(IF(AVERAGE('Data mapping by country'!E228:F228)=1,AVERAGE('Data mapping by country'!E228:F228),""),"")</f>
        <v>1</v>
      </c>
      <c r="E225" s="115" t="str">
        <f>IFERROR(IF(AVERAGE('Data mapping by country'!G228:H228)=1,AVERAGE('Data mapping by country'!G228:H228),""),"")</f>
        <v/>
      </c>
      <c r="F225" s="116">
        <f>IFERROR(IF(AVERAGE('Data mapping by country'!J228:K228)=1,AVERAGE('Data mapping by country'!J228:K228),""),"")</f>
        <v>1</v>
      </c>
      <c r="G225" s="116" t="str">
        <f>IFERROR(IF(AVERAGE('Data mapping by country'!L228:M228)=1,AVERAGE('Data mapping by country'!L228:M228),""),"")</f>
        <v/>
      </c>
      <c r="H225" s="116">
        <f>IFERROR(IF(AVERAGE('Data mapping by country'!N228:O228)=1,AVERAGE('Data mapping by country'!N228:O228),""),"")</f>
        <v>1</v>
      </c>
      <c r="I225" s="116">
        <f>IFERROR(IF(AVERAGE('Data mapping by country'!P228:Q228)=1,AVERAGE('Data mapping by country'!P228:Q228),""),"")</f>
        <v>1</v>
      </c>
      <c r="J225" s="116">
        <f>IFERROR(IF(AVERAGE('Data mapping by country'!R228:S228)=1,AVERAGE('Data mapping by country'!R228:S228),""),"")</f>
        <v>1</v>
      </c>
      <c r="K225" s="116" t="str">
        <f>IFERROR(IF(AVERAGE('Data mapping by country'!T228:U228)=1,AVERAGE('Data mapping by country'!T228:U228),""),"")</f>
        <v/>
      </c>
      <c r="L225" s="116">
        <f>IFERROR(IF(AVERAGE('Data mapping by country'!W228:X228)=1,AVERAGE('Data mapping by country'!W228:X228),""),"")</f>
        <v>1</v>
      </c>
      <c r="M225" s="116">
        <f>IFERROR(IF(AVERAGE('Data mapping by country'!Y228:Z228)=1,AVERAGE('Data mapping by country'!Y228:Z228),""),"")</f>
        <v>1</v>
      </c>
      <c r="N225" s="116">
        <f>IFERROR(IF(AVERAGE('Data mapping by country'!AA228:AB228)=1,AVERAGE('Data mapping by country'!AA228:AB228),""),"")</f>
        <v>1</v>
      </c>
      <c r="O225" s="116" t="str">
        <f>IFERROR(IF(AVERAGE('Data mapping by country'!AC228:AD228)=1,AVERAGE('Data mapping by country'!AC228:AD228),""),"")</f>
        <v/>
      </c>
      <c r="P225" s="116">
        <f>IFERROR(IF(AVERAGE('Data mapping by country'!AE228:AF228)=1,AVERAGE('Data mapping by country'!AE228:AF228),""),"")</f>
        <v>1</v>
      </c>
      <c r="Q225" s="116" t="str">
        <f>IFERROR(IF(AVERAGE('Data mapping by country'!AG228:AH228)=1,AVERAGE('Data mapping by country'!AG228:AH228),""),"")</f>
        <v/>
      </c>
      <c r="R225" s="116">
        <f>IFERROR(IF(AVERAGE('Data mapping by country'!AI228:AJ228)=1,AVERAGE('Data mapping by country'!AI228:AJ228),""),"")</f>
        <v>1</v>
      </c>
      <c r="S225" s="116">
        <f>IFERROR(IF(AVERAGE('Data mapping by country'!AK228:AL228)=1,AVERAGE('Data mapping by country'!AK228:AL228),""),"")</f>
        <v>1</v>
      </c>
      <c r="T225" s="116" t="str">
        <f>IFERROR(IF(AVERAGE('Data mapping by country'!AM228:AN228)=1,AVERAGE('Data mapping by country'!AM228:AN228),""),"")</f>
        <v/>
      </c>
      <c r="U225" s="116">
        <f>IFERROR(IF(AVERAGE('Data mapping by country'!AP228:AQ228)=1,AVERAGE('Data mapping by country'!AP228:AQ228),""),"")</f>
        <v>1</v>
      </c>
      <c r="V225" s="116" t="str">
        <f>IFERROR(IF(AVERAGE('Data mapping by country'!AR228:AS228)=1,AVERAGE('Data mapping by country'!AR228:AS228),""),"")</f>
        <v/>
      </c>
      <c r="W225" s="116" t="str">
        <f>IFERROR(IF(AVERAGE('Data mapping by country'!AT228:AU228)=1,AVERAGE('Data mapping by country'!AT228:AU228),""),"")</f>
        <v/>
      </c>
      <c r="X225" s="116">
        <f>IFERROR(IF(AVERAGE('Data mapping by country'!AV228:AW228)=1,AVERAGE('Data mapping by country'!AV228:AW228),""),"")</f>
        <v>1</v>
      </c>
      <c r="Y225" s="116" t="str">
        <f>IFERROR(IF(AVERAGE('Data mapping by country'!AX228:AY228)=1,AVERAGE('Data mapping by country'!AX228:AY228),""),"")</f>
        <v/>
      </c>
      <c r="Z225" s="116" t="str">
        <f>IFERROR(IF(AVERAGE('Data mapping by country'!AZ228:BA228)=1,AVERAGE('Data mapping by country'!AZ228:BA228),""),"")</f>
        <v/>
      </c>
      <c r="AA225" s="116" t="str">
        <f>IFERROR(IF(AVERAGE('Data mapping by country'!BB228:BC228)=1,AVERAGE('Data mapping by country'!BB228:BC228),""),"")</f>
        <v/>
      </c>
      <c r="AB225" s="116">
        <f>IFERROR(IF(AVERAGE('Data mapping by country'!BF228:BG228)=1,AVERAGE('Data mapping by country'!BF228:BG228),""),"")</f>
        <v>1</v>
      </c>
      <c r="AC225" s="116" t="str">
        <f>IFERROR(IF(AVERAGE('Data mapping by country'!BH228:BI228)=1,AVERAGE('Data mapping by country'!BH228:BI228),""),"")</f>
        <v/>
      </c>
      <c r="AD225" s="116" t="str">
        <f>IFERROR(IF(AVERAGE('Data mapping by country'!BJ228:BK228)=1,AVERAGE('Data mapping by country'!BJ228:BK228),""),"")</f>
        <v/>
      </c>
      <c r="AE225" s="116" t="str">
        <f>IFERROR(IF(AVERAGE('Data mapping by country'!BL228:BM228)=1,AVERAGE('Data mapping by country'!BL228:BM228),""),"")</f>
        <v/>
      </c>
      <c r="AF225" s="116" t="str">
        <f>IFERROR(IF(AVERAGE('Data mapping by country'!BN228:BO228)=1,AVERAGE('Data mapping by country'!BN228:BO228),""),"")</f>
        <v/>
      </c>
      <c r="AG225" s="116">
        <f>IFERROR(IF(AVERAGE('Data mapping by country'!BQ228:BR228)=1,AVERAGE('Data mapping by country'!BQ228:BR228),""),"")</f>
        <v>1</v>
      </c>
      <c r="AH225" s="116" t="str">
        <f>IFERROR(IF(AVERAGE('Data mapping by country'!BS228:BT228)=1,AVERAGE('Data mapping by country'!BS228:BT228),""),"")</f>
        <v/>
      </c>
      <c r="AI225" s="116">
        <f>IFERROR(IF(AVERAGE('Data mapping by country'!BU228:BV228)=1,AVERAGE('Data mapping by country'!BU228:BV228),""),"")</f>
        <v>1</v>
      </c>
      <c r="AJ225" s="116">
        <f>IFERROR(IF(AVERAGE('Data mapping by country'!BX228:BY228)=1,AVERAGE('Data mapping by country'!BX228:BY228),""),"")</f>
        <v>1</v>
      </c>
      <c r="AK225" s="116" t="str">
        <f>IFERROR(IF(AVERAGE('Data mapping by country'!BZ228:CA228)=1,AVERAGE('Data mapping by country'!BZ228:CA228),""),"")</f>
        <v/>
      </c>
      <c r="AL225" s="116" t="str">
        <f>IFERROR(IF(AVERAGE('Data mapping by country'!CB228:CC228)=1,AVERAGE('Data mapping by country'!CB228:CC228),""),"")</f>
        <v/>
      </c>
      <c r="AM225" s="116" t="str">
        <f>IFERROR(IF(AVERAGE('Data mapping by country'!CD228:CE228)=1,AVERAGE('Data mapping by country'!CD228:CE228),""),"")</f>
        <v/>
      </c>
      <c r="AN225" s="116">
        <f>IFERROR(IF(AVERAGE('Data mapping by country'!CF228:CG228)=1,AVERAGE('Data mapping by country'!CF228:CG228),""),"")</f>
        <v>1</v>
      </c>
      <c r="AO225" s="116">
        <f>IFERROR(IF(AVERAGE('Data mapping by country'!CI228:CJ228)=1,AVERAGE('Data mapping by country'!CI228:CJ228),""),"")</f>
        <v>1</v>
      </c>
      <c r="AP225" s="116" t="str">
        <f>IFERROR(IF(AVERAGE('Data mapping by country'!CK228:CL228)=1,AVERAGE('Data mapping by country'!CK228:CL228),""),"")</f>
        <v/>
      </c>
      <c r="AQ225" s="116" t="str">
        <f>IFERROR(IF(AVERAGE('Data mapping by country'!CM228:CN228)=1,AVERAGE('Data mapping by country'!CM228:CN228),""),"")</f>
        <v/>
      </c>
      <c r="AR225" s="116">
        <f>IFERROR(IF(AVERAGE('Data mapping by country'!CP228:CQ228)=1,AVERAGE('Data mapping by country'!CP228:CQ228),""),"")</f>
        <v>1</v>
      </c>
      <c r="AS225" s="116" t="str">
        <f>IFERROR(IF(AVERAGE('Data mapping by country'!CR228:CS228)=1,AVERAGE('Data mapping by country'!CR228:CS228),""),"")</f>
        <v/>
      </c>
      <c r="AT225" s="116" t="str">
        <f>IFERROR(IF(AVERAGE('Data mapping by country'!CV228:CW228)=1,AVERAGE('Data mapping by country'!CV228:CW228),""),"")</f>
        <v/>
      </c>
      <c r="AU225" s="116" t="str">
        <f>IFERROR(IF(AVERAGE('Data mapping by country'!CX228:CY228)=1,AVERAGE('Data mapping by country'!CX228:CY228),""),"")</f>
        <v/>
      </c>
      <c r="AV225" s="116" t="str">
        <f>IFERROR(IF(AVERAGE('Data mapping by country'!CZ228:DA228)=1,AVERAGE('Data mapping by country'!CZ228:DA228),""),"")</f>
        <v/>
      </c>
      <c r="AW225" s="116" t="str">
        <f>IFERROR(IF(AVERAGE('Data mapping by country'!DB228:DC228)=1,AVERAGE('Data mapping by country'!DB228:DC228),""),"")</f>
        <v/>
      </c>
      <c r="AX225" s="116">
        <f>IFERROR(IF(AVERAGE('Data mapping by country'!DD228:DE228)=1,AVERAGE('Data mapping by country'!DD228:DE228),""),"")</f>
        <v>1</v>
      </c>
      <c r="AY225" s="116" t="str">
        <f>IFERROR(IF(AVERAGE('Data mapping by country'!DF228:DG228)=1,AVERAGE('Data mapping by country'!DF228:DG228),""),"")</f>
        <v/>
      </c>
      <c r="AZ225" s="116" t="str">
        <f>IFERROR(IF(AVERAGE('Data mapping by country'!DH228:DI228)=1,AVERAGE('Data mapping by country'!DH228:DI228),""),"")</f>
        <v/>
      </c>
      <c r="BA225" s="116">
        <f>IFERROR(IF(AVERAGE('Data mapping by country'!DJ228:DK228)=1,AVERAGE('Data mapping by country'!DJ228:DK228),""),"")</f>
        <v>1</v>
      </c>
      <c r="BB225" s="116" t="str">
        <f>IFERROR(IF(AVERAGE('Data mapping by country'!DL228:DM228)=1,AVERAGE('Data mapping by country'!DL228:DM228),""),"")</f>
        <v/>
      </c>
      <c r="BC225" s="116" t="str">
        <f>IFERROR(IF(AVERAGE('Data mapping by country'!DN228:DO228)=1,AVERAGE('Data mapping by country'!DN228:DO228),""),"")</f>
        <v/>
      </c>
      <c r="BD225" s="116">
        <f>IFERROR(IF(AVERAGE('Data mapping by country'!DQ228:DR228)=1,AVERAGE('Data mapping by country'!DQ228:DR228),""),"")</f>
        <v>1</v>
      </c>
      <c r="BE225" s="116">
        <f>IFERROR(IF(AVERAGE('Data mapping by country'!DS228:DT228)=1,AVERAGE('Data mapping by country'!DS228:DT228),""),"")</f>
        <v>1</v>
      </c>
      <c r="BF225" s="116">
        <f>IFERROR(IF(AVERAGE('Data mapping by country'!DU228:DV228)=1,AVERAGE('Data mapping by country'!DU228:DV228),""),"")</f>
        <v>1</v>
      </c>
      <c r="BG225" s="116">
        <f>IFERROR(IF(AVERAGE('Data mapping by country'!DW228:DX228)=1,AVERAGE('Data mapping by country'!DW228:DX228),""),"")</f>
        <v>1</v>
      </c>
      <c r="BH225" s="116">
        <f>IFERROR(IF(AVERAGE('Data mapping by country'!DY228:DZ228)=1,AVERAGE('Data mapping by country'!DY228:DZ228),""),"")</f>
        <v>1</v>
      </c>
      <c r="BI225" s="116">
        <f>IFERROR(IF(AVERAGE('Data mapping by country'!EA228:EB228)=1,AVERAGE('Data mapping by country'!EA228:EB228),""),"")</f>
        <v>1</v>
      </c>
      <c r="BJ225" s="116">
        <f>IFERROR(IF(AVERAGE('Data mapping by country'!ED228:EE228)=1,AVERAGE('Data mapping by country'!ED228:EE228),""),"")</f>
        <v>1</v>
      </c>
      <c r="BK225" s="116">
        <f>IFERROR(IF(AVERAGE('Data mapping by country'!EF228:EG228)=1,AVERAGE('Data mapping by country'!EF228:EG228),""),"")</f>
        <v>1</v>
      </c>
      <c r="BL225" s="103">
        <f>IFERROR(IF(AVERAGE('Data mapping by country'!EH228:EI228)=1,AVERAGE('Data mapping by country'!EH228:EI228),""),"")</f>
        <v>1</v>
      </c>
      <c r="BM225" s="98">
        <f t="shared" si="3"/>
        <v>32</v>
      </c>
    </row>
    <row r="226" spans="1:65" ht="25.5" customHeight="1" x14ac:dyDescent="0.25">
      <c r="A226" s="100" t="s">
        <v>1155</v>
      </c>
      <c r="B226" s="119" t="s">
        <v>1154</v>
      </c>
      <c r="C226" s="102" t="str">
        <f>IFERROR(IF(AVERAGE('Data mapping by country'!C229:D229)=1,AVERAGE('Data mapping by country'!C229:D229),""),"")</f>
        <v/>
      </c>
      <c r="D226" s="115">
        <f>IFERROR(IF(AVERAGE('Data mapping by country'!E229:F229)=1,AVERAGE('Data mapping by country'!E229:F229),""),"")</f>
        <v>1</v>
      </c>
      <c r="E226" s="115" t="str">
        <f>IFERROR(IF(AVERAGE('Data mapping by country'!G229:H229)=1,AVERAGE('Data mapping by country'!G229:H229),""),"")</f>
        <v/>
      </c>
      <c r="F226" s="116">
        <f>IFERROR(IF(AVERAGE('Data mapping by country'!J229:K229)=1,AVERAGE('Data mapping by country'!J229:K229),""),"")</f>
        <v>1</v>
      </c>
      <c r="G226" s="116" t="str">
        <f>IFERROR(IF(AVERAGE('Data mapping by country'!L229:M229)=1,AVERAGE('Data mapping by country'!L229:M229),""),"")</f>
        <v/>
      </c>
      <c r="H226" s="116">
        <f>IFERROR(IF(AVERAGE('Data mapping by country'!N229:O229)=1,AVERAGE('Data mapping by country'!N229:O229),""),"")</f>
        <v>1</v>
      </c>
      <c r="I226" s="116">
        <f>IFERROR(IF(AVERAGE('Data mapping by country'!P229:Q229)=1,AVERAGE('Data mapping by country'!P229:Q229),""),"")</f>
        <v>1</v>
      </c>
      <c r="J226" s="116">
        <f>IFERROR(IF(AVERAGE('Data mapping by country'!R229:S229)=1,AVERAGE('Data mapping by country'!R229:S229),""),"")</f>
        <v>1</v>
      </c>
      <c r="K226" s="116" t="str">
        <f>IFERROR(IF(AVERAGE('Data mapping by country'!T229:U229)=1,AVERAGE('Data mapping by country'!T229:U229),""),"")</f>
        <v/>
      </c>
      <c r="L226" s="116" t="str">
        <f>IFERROR(IF(AVERAGE('Data mapping by country'!W229:X229)=1,AVERAGE('Data mapping by country'!W229:X229),""),"")</f>
        <v/>
      </c>
      <c r="M226" s="116" t="str">
        <f>IFERROR(IF(AVERAGE('Data mapping by country'!Y229:Z229)=1,AVERAGE('Data mapping by country'!Y229:Z229),""),"")</f>
        <v/>
      </c>
      <c r="N226" s="116">
        <f>IFERROR(IF(AVERAGE('Data mapping by country'!AA229:AB229)=1,AVERAGE('Data mapping by country'!AA229:AB229),""),"")</f>
        <v>1</v>
      </c>
      <c r="O226" s="116" t="str">
        <f>IFERROR(IF(AVERAGE('Data mapping by country'!AC229:AD229)=1,AVERAGE('Data mapping by country'!AC229:AD229),""),"")</f>
        <v/>
      </c>
      <c r="P226" s="116">
        <f>IFERROR(IF(AVERAGE('Data mapping by country'!AE229:AF229)=1,AVERAGE('Data mapping by country'!AE229:AF229),""),"")</f>
        <v>1</v>
      </c>
      <c r="Q226" s="116" t="str">
        <f>IFERROR(IF(AVERAGE('Data mapping by country'!AG229:AH229)=1,AVERAGE('Data mapping by country'!AG229:AH229),""),"")</f>
        <v/>
      </c>
      <c r="R226" s="116">
        <f>IFERROR(IF(AVERAGE('Data mapping by country'!AI229:AJ229)=1,AVERAGE('Data mapping by country'!AI229:AJ229),""),"")</f>
        <v>1</v>
      </c>
      <c r="S226" s="116">
        <f>IFERROR(IF(AVERAGE('Data mapping by country'!AK229:AL229)=1,AVERAGE('Data mapping by country'!AK229:AL229),""),"")</f>
        <v>1</v>
      </c>
      <c r="T226" s="116" t="str">
        <f>IFERROR(IF(AVERAGE('Data mapping by country'!AM229:AN229)=1,AVERAGE('Data mapping by country'!AM229:AN229),""),"")</f>
        <v/>
      </c>
      <c r="U226" s="116" t="str">
        <f>IFERROR(IF(AVERAGE('Data mapping by country'!AP229:AQ229)=1,AVERAGE('Data mapping by country'!AP229:AQ229),""),"")</f>
        <v/>
      </c>
      <c r="V226" s="116" t="str">
        <f>IFERROR(IF(AVERAGE('Data mapping by country'!AR229:AS229)=1,AVERAGE('Data mapping by country'!AR229:AS229),""),"")</f>
        <v/>
      </c>
      <c r="W226" s="116" t="str">
        <f>IFERROR(IF(AVERAGE('Data mapping by country'!AT229:AU229)=1,AVERAGE('Data mapping by country'!AT229:AU229),""),"")</f>
        <v/>
      </c>
      <c r="X226" s="116" t="str">
        <f>IFERROR(IF(AVERAGE('Data mapping by country'!AV229:AW229)=1,AVERAGE('Data mapping by country'!AV229:AW229),""),"")</f>
        <v/>
      </c>
      <c r="Y226" s="116" t="str">
        <f>IFERROR(IF(AVERAGE('Data mapping by country'!AX229:AY229)=1,AVERAGE('Data mapping by country'!AX229:AY229),""),"")</f>
        <v/>
      </c>
      <c r="Z226" s="116" t="str">
        <f>IFERROR(IF(AVERAGE('Data mapping by country'!AZ229:BA229)=1,AVERAGE('Data mapping by country'!AZ229:BA229),""),"")</f>
        <v/>
      </c>
      <c r="AA226" s="116" t="str">
        <f>IFERROR(IF(AVERAGE('Data mapping by country'!BB229:BC229)=1,AVERAGE('Data mapping by country'!BB229:BC229),""),"")</f>
        <v/>
      </c>
      <c r="AB226" s="116">
        <f>IFERROR(IF(AVERAGE('Data mapping by country'!BF229:BG229)=1,AVERAGE('Data mapping by country'!BF229:BG229),""),"")</f>
        <v>1</v>
      </c>
      <c r="AC226" s="116" t="str">
        <f>IFERROR(IF(AVERAGE('Data mapping by country'!BH229:BI229)=1,AVERAGE('Data mapping by country'!BH229:BI229),""),"")</f>
        <v/>
      </c>
      <c r="AD226" s="116" t="str">
        <f>IFERROR(IF(AVERAGE('Data mapping by country'!BJ229:BK229)=1,AVERAGE('Data mapping by country'!BJ229:BK229),""),"")</f>
        <v/>
      </c>
      <c r="AE226" s="116" t="str">
        <f>IFERROR(IF(AVERAGE('Data mapping by country'!BL229:BM229)=1,AVERAGE('Data mapping by country'!BL229:BM229),""),"")</f>
        <v/>
      </c>
      <c r="AF226" s="116" t="str">
        <f>IFERROR(IF(AVERAGE('Data mapping by country'!BN229:BO229)=1,AVERAGE('Data mapping by country'!BN229:BO229),""),"")</f>
        <v/>
      </c>
      <c r="AG226" s="116" t="str">
        <f>IFERROR(IF(AVERAGE('Data mapping by country'!BQ229:BR229)=1,AVERAGE('Data mapping by country'!BQ229:BR229),""),"")</f>
        <v/>
      </c>
      <c r="AH226" s="116" t="str">
        <f>IFERROR(IF(AVERAGE('Data mapping by country'!BS229:BT229)=1,AVERAGE('Data mapping by country'!BS229:BT229),""),"")</f>
        <v/>
      </c>
      <c r="AI226" s="116" t="str">
        <f>IFERROR(IF(AVERAGE('Data mapping by country'!BU229:BV229)=1,AVERAGE('Data mapping by country'!BU229:BV229),""),"")</f>
        <v/>
      </c>
      <c r="AJ226" s="116" t="str">
        <f>IFERROR(IF(AVERAGE('Data mapping by country'!BX229:BY229)=1,AVERAGE('Data mapping by country'!BX229:BY229),""),"")</f>
        <v/>
      </c>
      <c r="AK226" s="116" t="str">
        <f>IFERROR(IF(AVERAGE('Data mapping by country'!BZ229:CA229)=1,AVERAGE('Data mapping by country'!BZ229:CA229),""),"")</f>
        <v/>
      </c>
      <c r="AL226" s="116" t="str">
        <f>IFERROR(IF(AVERAGE('Data mapping by country'!CB229:CC229)=1,AVERAGE('Data mapping by country'!CB229:CC229),""),"")</f>
        <v/>
      </c>
      <c r="AM226" s="116" t="str">
        <f>IFERROR(IF(AVERAGE('Data mapping by country'!CD229:CE229)=1,AVERAGE('Data mapping by country'!CD229:CE229),""),"")</f>
        <v/>
      </c>
      <c r="AN226" s="116">
        <f>IFERROR(IF(AVERAGE('Data mapping by country'!CF229:CG229)=1,AVERAGE('Data mapping by country'!CF229:CG229),""),"")</f>
        <v>1</v>
      </c>
      <c r="AO226" s="116">
        <f>IFERROR(IF(AVERAGE('Data mapping by country'!CI229:CJ229)=1,AVERAGE('Data mapping by country'!CI229:CJ229),""),"")</f>
        <v>1</v>
      </c>
      <c r="AP226" s="116" t="str">
        <f>IFERROR(IF(AVERAGE('Data mapping by country'!CK229:CL229)=1,AVERAGE('Data mapping by country'!CK229:CL229),""),"")</f>
        <v/>
      </c>
      <c r="AQ226" s="116" t="str">
        <f>IFERROR(IF(AVERAGE('Data mapping by country'!CM229:CN229)=1,AVERAGE('Data mapping by country'!CM229:CN229),""),"")</f>
        <v/>
      </c>
      <c r="AR226" s="116">
        <f>IFERROR(IF(AVERAGE('Data mapping by country'!CP229:CQ229)=1,AVERAGE('Data mapping by country'!CP229:CQ229),""),"")</f>
        <v>1</v>
      </c>
      <c r="AS226" s="116" t="str">
        <f>IFERROR(IF(AVERAGE('Data mapping by country'!CR229:CS229)=1,AVERAGE('Data mapping by country'!CR229:CS229),""),"")</f>
        <v/>
      </c>
      <c r="AT226" s="116" t="str">
        <f>IFERROR(IF(AVERAGE('Data mapping by country'!CV229:CW229)=1,AVERAGE('Data mapping by country'!CV229:CW229),""),"")</f>
        <v/>
      </c>
      <c r="AU226" s="116" t="str">
        <f>IFERROR(IF(AVERAGE('Data mapping by country'!CX229:CY229)=1,AVERAGE('Data mapping by country'!CX229:CY229),""),"")</f>
        <v/>
      </c>
      <c r="AV226" s="116" t="str">
        <f>IFERROR(IF(AVERAGE('Data mapping by country'!CZ229:DA229)=1,AVERAGE('Data mapping by country'!CZ229:DA229),""),"")</f>
        <v/>
      </c>
      <c r="AW226" s="116" t="str">
        <f>IFERROR(IF(AVERAGE('Data mapping by country'!DB229:DC229)=1,AVERAGE('Data mapping by country'!DB229:DC229),""),"")</f>
        <v/>
      </c>
      <c r="AX226" s="116" t="str">
        <f>IFERROR(IF(AVERAGE('Data mapping by country'!DD229:DE229)=1,AVERAGE('Data mapping by country'!DD229:DE229),""),"")</f>
        <v/>
      </c>
      <c r="AY226" s="116" t="str">
        <f>IFERROR(IF(AVERAGE('Data mapping by country'!DF229:DG229)=1,AVERAGE('Data mapping by country'!DF229:DG229),""),"")</f>
        <v/>
      </c>
      <c r="AZ226" s="116" t="str">
        <f>IFERROR(IF(AVERAGE('Data mapping by country'!DH229:DI229)=1,AVERAGE('Data mapping by country'!DH229:DI229),""),"")</f>
        <v/>
      </c>
      <c r="BA226" s="116">
        <f>IFERROR(IF(AVERAGE('Data mapping by country'!DJ229:DK229)=1,AVERAGE('Data mapping by country'!DJ229:DK229),""),"")</f>
        <v>1</v>
      </c>
      <c r="BB226" s="116" t="str">
        <f>IFERROR(IF(AVERAGE('Data mapping by country'!DL229:DM229)=1,AVERAGE('Data mapping by country'!DL229:DM229),""),"")</f>
        <v/>
      </c>
      <c r="BC226" s="116" t="str">
        <f>IFERROR(IF(AVERAGE('Data mapping by country'!DN229:DO229)=1,AVERAGE('Data mapping by country'!DN229:DO229),""),"")</f>
        <v/>
      </c>
      <c r="BD226" s="116" t="str">
        <f>IFERROR(IF(AVERAGE('Data mapping by country'!DQ229:DR229)=1,AVERAGE('Data mapping by country'!DQ229:DR229),""),"")</f>
        <v/>
      </c>
      <c r="BE226" s="116" t="str">
        <f>IFERROR(IF(AVERAGE('Data mapping by country'!DS229:DT229)=1,AVERAGE('Data mapping by country'!DS229:DT229),""),"")</f>
        <v/>
      </c>
      <c r="BF226" s="116" t="str">
        <f>IFERROR(IF(AVERAGE('Data mapping by country'!DU229:DV229)=1,AVERAGE('Data mapping by country'!DU229:DV229),""),"")</f>
        <v/>
      </c>
      <c r="BG226" s="116" t="str">
        <f>IFERROR(IF(AVERAGE('Data mapping by country'!DW229:DX229)=1,AVERAGE('Data mapping by country'!DW229:DX229),""),"")</f>
        <v/>
      </c>
      <c r="BH226" s="116" t="str">
        <f>IFERROR(IF(AVERAGE('Data mapping by country'!DY229:DZ229)=1,AVERAGE('Data mapping by country'!DY229:DZ229),""),"")</f>
        <v/>
      </c>
      <c r="BI226" s="116" t="str">
        <f>IFERROR(IF(AVERAGE('Data mapping by country'!EA229:EB229)=1,AVERAGE('Data mapping by country'!EA229:EB229),""),"")</f>
        <v/>
      </c>
      <c r="BJ226" s="116">
        <f>IFERROR(IF(AVERAGE('Data mapping by country'!ED229:EE229)=1,AVERAGE('Data mapping by country'!ED229:EE229),""),"")</f>
        <v>1</v>
      </c>
      <c r="BK226" s="116" t="str">
        <f>IFERROR(IF(AVERAGE('Data mapping by country'!EF229:EG229)=1,AVERAGE('Data mapping by country'!EF229:EG229),""),"")</f>
        <v/>
      </c>
      <c r="BL226" s="103" t="str">
        <f>IFERROR(IF(AVERAGE('Data mapping by country'!EH229:EI229)=1,AVERAGE('Data mapping by country'!EH229:EI229),""),"")</f>
        <v/>
      </c>
      <c r="BM226" s="98">
        <f t="shared" si="3"/>
        <v>15</v>
      </c>
    </row>
    <row r="227" spans="1:65" ht="25.5" customHeight="1" x14ac:dyDescent="0.25">
      <c r="A227" s="100" t="s">
        <v>1153</v>
      </c>
      <c r="B227" s="118" t="s">
        <v>620</v>
      </c>
      <c r="C227" s="102">
        <f>IFERROR(IF(AVERAGE('Data mapping by country'!C230:D230)=1,AVERAGE('Data mapping by country'!C230:D230),""),"")</f>
        <v>1</v>
      </c>
      <c r="D227" s="115">
        <f>IFERROR(IF(AVERAGE('Data mapping by country'!E230:F230)=1,AVERAGE('Data mapping by country'!E230:F230),""),"")</f>
        <v>1</v>
      </c>
      <c r="E227" s="115" t="str">
        <f>IFERROR(IF(AVERAGE('Data mapping by country'!G230:H230)=1,AVERAGE('Data mapping by country'!G230:H230),""),"")</f>
        <v/>
      </c>
      <c r="F227" s="116">
        <f>IFERROR(IF(AVERAGE('Data mapping by country'!J230:K230)=1,AVERAGE('Data mapping by country'!J230:K230),""),"")</f>
        <v>1</v>
      </c>
      <c r="G227" s="116" t="str">
        <f>IFERROR(IF(AVERAGE('Data mapping by country'!L230:M230)=1,AVERAGE('Data mapping by country'!L230:M230),""),"")</f>
        <v/>
      </c>
      <c r="H227" s="116">
        <f>IFERROR(IF(AVERAGE('Data mapping by country'!N230:O230)=1,AVERAGE('Data mapping by country'!N230:O230),""),"")</f>
        <v>1</v>
      </c>
      <c r="I227" s="116">
        <f>IFERROR(IF(AVERAGE('Data mapping by country'!P230:Q230)=1,AVERAGE('Data mapping by country'!P230:Q230),""),"")</f>
        <v>1</v>
      </c>
      <c r="J227" s="116">
        <f>IFERROR(IF(AVERAGE('Data mapping by country'!R230:S230)=1,AVERAGE('Data mapping by country'!R230:S230),""),"")</f>
        <v>1</v>
      </c>
      <c r="K227" s="116" t="str">
        <f>IFERROR(IF(AVERAGE('Data mapping by country'!T230:U230)=1,AVERAGE('Data mapping by country'!T230:U230),""),"")</f>
        <v/>
      </c>
      <c r="L227" s="116">
        <f>IFERROR(IF(AVERAGE('Data mapping by country'!W230:X230)=1,AVERAGE('Data mapping by country'!W230:X230),""),"")</f>
        <v>1</v>
      </c>
      <c r="M227" s="116">
        <f>IFERROR(IF(AVERAGE('Data mapping by country'!Y230:Z230)=1,AVERAGE('Data mapping by country'!Y230:Z230),""),"")</f>
        <v>1</v>
      </c>
      <c r="N227" s="116">
        <f>IFERROR(IF(AVERAGE('Data mapping by country'!AA230:AB230)=1,AVERAGE('Data mapping by country'!AA230:AB230),""),"")</f>
        <v>1</v>
      </c>
      <c r="O227" s="116" t="str">
        <f>IFERROR(IF(AVERAGE('Data mapping by country'!AC230:AD230)=1,AVERAGE('Data mapping by country'!AC230:AD230),""),"")</f>
        <v/>
      </c>
      <c r="P227" s="116">
        <f>IFERROR(IF(AVERAGE('Data mapping by country'!AE230:AF230)=1,AVERAGE('Data mapping by country'!AE230:AF230),""),"")</f>
        <v>1</v>
      </c>
      <c r="Q227" s="116" t="str">
        <f>IFERROR(IF(AVERAGE('Data mapping by country'!AG230:AH230)=1,AVERAGE('Data mapping by country'!AG230:AH230),""),"")</f>
        <v/>
      </c>
      <c r="R227" s="116">
        <f>IFERROR(IF(AVERAGE('Data mapping by country'!AI230:AJ230)=1,AVERAGE('Data mapping by country'!AI230:AJ230),""),"")</f>
        <v>1</v>
      </c>
      <c r="S227" s="116">
        <f>IFERROR(IF(AVERAGE('Data mapping by country'!AK230:AL230)=1,AVERAGE('Data mapping by country'!AK230:AL230),""),"")</f>
        <v>1</v>
      </c>
      <c r="T227" s="116" t="str">
        <f>IFERROR(IF(AVERAGE('Data mapping by country'!AM230:AN230)=1,AVERAGE('Data mapping by country'!AM230:AN230),""),"")</f>
        <v/>
      </c>
      <c r="U227" s="116">
        <f>IFERROR(IF(AVERAGE('Data mapping by country'!AP230:AQ230)=1,AVERAGE('Data mapping by country'!AP230:AQ230),""),"")</f>
        <v>1</v>
      </c>
      <c r="V227" s="116" t="str">
        <f>IFERROR(IF(AVERAGE('Data mapping by country'!AR230:AS230)=1,AVERAGE('Data mapping by country'!AR230:AS230),""),"")</f>
        <v/>
      </c>
      <c r="W227" s="116" t="str">
        <f>IFERROR(IF(AVERAGE('Data mapping by country'!AT230:AU230)=1,AVERAGE('Data mapping by country'!AT230:AU230),""),"")</f>
        <v/>
      </c>
      <c r="X227" s="116">
        <f>IFERROR(IF(AVERAGE('Data mapping by country'!AV230:AW230)=1,AVERAGE('Data mapping by country'!AV230:AW230),""),"")</f>
        <v>1</v>
      </c>
      <c r="Y227" s="116">
        <f>IFERROR(IF(AVERAGE('Data mapping by country'!AX230:AY230)=1,AVERAGE('Data mapping by country'!AX230:AY230),""),"")</f>
        <v>1</v>
      </c>
      <c r="Z227" s="116">
        <f>IFERROR(IF(AVERAGE('Data mapping by country'!AZ230:BA230)=1,AVERAGE('Data mapping by country'!AZ230:BA230),""),"")</f>
        <v>1</v>
      </c>
      <c r="AA227" s="116" t="str">
        <f>IFERROR(IF(AVERAGE('Data mapping by country'!BB230:BC230)=1,AVERAGE('Data mapping by country'!BB230:BC230),""),"")</f>
        <v/>
      </c>
      <c r="AB227" s="116">
        <f>IFERROR(IF(AVERAGE('Data mapping by country'!BF230:BG230)=1,AVERAGE('Data mapping by country'!BF230:BG230),""),"")</f>
        <v>1</v>
      </c>
      <c r="AC227" s="116" t="str">
        <f>IFERROR(IF(AVERAGE('Data mapping by country'!BH230:BI230)=1,AVERAGE('Data mapping by country'!BH230:BI230),""),"")</f>
        <v/>
      </c>
      <c r="AD227" s="116" t="str">
        <f>IFERROR(IF(AVERAGE('Data mapping by country'!BJ230:BK230)=1,AVERAGE('Data mapping by country'!BJ230:BK230),""),"")</f>
        <v/>
      </c>
      <c r="AE227" s="116" t="str">
        <f>IFERROR(IF(AVERAGE('Data mapping by country'!BL230:BM230)=1,AVERAGE('Data mapping by country'!BL230:BM230),""),"")</f>
        <v/>
      </c>
      <c r="AF227" s="116" t="str">
        <f>IFERROR(IF(AVERAGE('Data mapping by country'!BN230:BO230)=1,AVERAGE('Data mapping by country'!BN230:BO230),""),"")</f>
        <v/>
      </c>
      <c r="AG227" s="116">
        <f>IFERROR(IF(AVERAGE('Data mapping by country'!BQ230:BR230)=1,AVERAGE('Data mapping by country'!BQ230:BR230),""),"")</f>
        <v>1</v>
      </c>
      <c r="AH227" s="116" t="str">
        <f>IFERROR(IF(AVERAGE('Data mapping by country'!BS230:BT230)=1,AVERAGE('Data mapping by country'!BS230:BT230),""),"")</f>
        <v/>
      </c>
      <c r="AI227" s="116">
        <f>IFERROR(IF(AVERAGE('Data mapping by country'!BU230:BV230)=1,AVERAGE('Data mapping by country'!BU230:BV230),""),"")</f>
        <v>1</v>
      </c>
      <c r="AJ227" s="116">
        <f>IFERROR(IF(AVERAGE('Data mapping by country'!BX230:BY230)=1,AVERAGE('Data mapping by country'!BX230:BY230),""),"")</f>
        <v>1</v>
      </c>
      <c r="AK227" s="116">
        <f>IFERROR(IF(AVERAGE('Data mapping by country'!BZ230:CA230)=1,AVERAGE('Data mapping by country'!BZ230:CA230),""),"")</f>
        <v>1</v>
      </c>
      <c r="AL227" s="116" t="str">
        <f>IFERROR(IF(AVERAGE('Data mapping by country'!CB230:CC230)=1,AVERAGE('Data mapping by country'!CB230:CC230),""),"")</f>
        <v/>
      </c>
      <c r="AM227" s="116" t="str">
        <f>IFERROR(IF(AVERAGE('Data mapping by country'!CD230:CE230)=1,AVERAGE('Data mapping by country'!CD230:CE230),""),"")</f>
        <v/>
      </c>
      <c r="AN227" s="116">
        <f>IFERROR(IF(AVERAGE('Data mapping by country'!CF230:CG230)=1,AVERAGE('Data mapping by country'!CF230:CG230),""),"")</f>
        <v>1</v>
      </c>
      <c r="AO227" s="116">
        <f>IFERROR(IF(AVERAGE('Data mapping by country'!CI230:CJ230)=1,AVERAGE('Data mapping by country'!CI230:CJ230),""),"")</f>
        <v>1</v>
      </c>
      <c r="AP227" s="116" t="str">
        <f>IFERROR(IF(AVERAGE('Data mapping by country'!CK230:CL230)=1,AVERAGE('Data mapping by country'!CK230:CL230),""),"")</f>
        <v/>
      </c>
      <c r="AQ227" s="116" t="str">
        <f>IFERROR(IF(AVERAGE('Data mapping by country'!CM230:CN230)=1,AVERAGE('Data mapping by country'!CM230:CN230),""),"")</f>
        <v/>
      </c>
      <c r="AR227" s="116">
        <f>IFERROR(IF(AVERAGE('Data mapping by country'!CP230:CQ230)=1,AVERAGE('Data mapping by country'!CP230:CQ230),""),"")</f>
        <v>1</v>
      </c>
      <c r="AS227" s="116" t="str">
        <f>IFERROR(IF(AVERAGE('Data mapping by country'!CR230:CS230)=1,AVERAGE('Data mapping by country'!CR230:CS230),""),"")</f>
        <v/>
      </c>
      <c r="AT227" s="116" t="str">
        <f>IFERROR(IF(AVERAGE('Data mapping by country'!CV230:CW230)=1,AVERAGE('Data mapping by country'!CV230:CW230),""),"")</f>
        <v/>
      </c>
      <c r="AU227" s="116" t="str">
        <f>IFERROR(IF(AVERAGE('Data mapping by country'!CX230:CY230)=1,AVERAGE('Data mapping by country'!CX230:CY230),""),"")</f>
        <v/>
      </c>
      <c r="AV227" s="116" t="str">
        <f>IFERROR(IF(AVERAGE('Data mapping by country'!CZ230:DA230)=1,AVERAGE('Data mapping by country'!CZ230:DA230),""),"")</f>
        <v/>
      </c>
      <c r="AW227" s="116" t="str">
        <f>IFERROR(IF(AVERAGE('Data mapping by country'!DB230:DC230)=1,AVERAGE('Data mapping by country'!DB230:DC230),""),"")</f>
        <v/>
      </c>
      <c r="AX227" s="116">
        <f>IFERROR(IF(AVERAGE('Data mapping by country'!DD230:DE230)=1,AVERAGE('Data mapping by country'!DD230:DE230),""),"")</f>
        <v>1</v>
      </c>
      <c r="AY227" s="116" t="str">
        <f>IFERROR(IF(AVERAGE('Data mapping by country'!DF230:DG230)=1,AVERAGE('Data mapping by country'!DF230:DG230),""),"")</f>
        <v/>
      </c>
      <c r="AZ227" s="116" t="str">
        <f>IFERROR(IF(AVERAGE('Data mapping by country'!DH230:DI230)=1,AVERAGE('Data mapping by country'!DH230:DI230),""),"")</f>
        <v/>
      </c>
      <c r="BA227" s="116">
        <f>IFERROR(IF(AVERAGE('Data mapping by country'!DJ230:DK230)=1,AVERAGE('Data mapping by country'!DJ230:DK230),""),"")</f>
        <v>1</v>
      </c>
      <c r="BB227" s="116" t="str">
        <f>IFERROR(IF(AVERAGE('Data mapping by country'!DL230:DM230)=1,AVERAGE('Data mapping by country'!DL230:DM230),""),"")</f>
        <v/>
      </c>
      <c r="BC227" s="116" t="str">
        <f>IFERROR(IF(AVERAGE('Data mapping by country'!DN230:DO230)=1,AVERAGE('Data mapping by country'!DN230:DO230),""),"")</f>
        <v/>
      </c>
      <c r="BD227" s="116">
        <f>IFERROR(IF(AVERAGE('Data mapping by country'!DQ230:DR230)=1,AVERAGE('Data mapping by country'!DQ230:DR230),""),"")</f>
        <v>1</v>
      </c>
      <c r="BE227" s="116">
        <f>IFERROR(IF(AVERAGE('Data mapping by country'!DS230:DT230)=1,AVERAGE('Data mapping by country'!DS230:DT230),""),"")</f>
        <v>1</v>
      </c>
      <c r="BF227" s="116">
        <f>IFERROR(IF(AVERAGE('Data mapping by country'!DU230:DV230)=1,AVERAGE('Data mapping by country'!DU230:DV230),""),"")</f>
        <v>1</v>
      </c>
      <c r="BG227" s="116">
        <f>IFERROR(IF(AVERAGE('Data mapping by country'!DW230:DX230)=1,AVERAGE('Data mapping by country'!DW230:DX230),""),"")</f>
        <v>1</v>
      </c>
      <c r="BH227" s="116">
        <f>IFERROR(IF(AVERAGE('Data mapping by country'!DY230:DZ230)=1,AVERAGE('Data mapping by country'!DY230:DZ230),""),"")</f>
        <v>1</v>
      </c>
      <c r="BI227" s="116">
        <f>IFERROR(IF(AVERAGE('Data mapping by country'!EA230:EB230)=1,AVERAGE('Data mapping by country'!EA230:EB230),""),"")</f>
        <v>1</v>
      </c>
      <c r="BJ227" s="116">
        <f>IFERROR(IF(AVERAGE('Data mapping by country'!ED230:EE230)=1,AVERAGE('Data mapping by country'!ED230:EE230),""),"")</f>
        <v>1</v>
      </c>
      <c r="BK227" s="116">
        <f>IFERROR(IF(AVERAGE('Data mapping by country'!EF230:EG230)=1,AVERAGE('Data mapping by country'!EF230:EG230),""),"")</f>
        <v>1</v>
      </c>
      <c r="BL227" s="103">
        <f>IFERROR(IF(AVERAGE('Data mapping by country'!EH230:EI230)=1,AVERAGE('Data mapping by country'!EH230:EI230),""),"")</f>
        <v>1</v>
      </c>
      <c r="BM227" s="98">
        <f t="shared" si="3"/>
        <v>35</v>
      </c>
    </row>
    <row r="228" spans="1:65" ht="25.5" customHeight="1" x14ac:dyDescent="0.25">
      <c r="A228" s="100" t="s">
        <v>1151</v>
      </c>
      <c r="B228" s="119" t="s">
        <v>1150</v>
      </c>
      <c r="C228" s="102">
        <f>IFERROR(IF(AVERAGE('Data mapping by country'!C231:D231)=1,AVERAGE('Data mapping by country'!C231:D231),""),"")</f>
        <v>1</v>
      </c>
      <c r="D228" s="115">
        <f>IFERROR(IF(AVERAGE('Data mapping by country'!E231:F231)=1,AVERAGE('Data mapping by country'!E231:F231),""),"")</f>
        <v>1</v>
      </c>
      <c r="E228" s="115" t="str">
        <f>IFERROR(IF(AVERAGE('Data mapping by country'!G231:H231)=1,AVERAGE('Data mapping by country'!G231:H231),""),"")</f>
        <v/>
      </c>
      <c r="F228" s="116">
        <f>IFERROR(IF(AVERAGE('Data mapping by country'!J231:K231)=1,AVERAGE('Data mapping by country'!J231:K231),""),"")</f>
        <v>1</v>
      </c>
      <c r="G228" s="116" t="str">
        <f>IFERROR(IF(AVERAGE('Data mapping by country'!L231:M231)=1,AVERAGE('Data mapping by country'!L231:M231),""),"")</f>
        <v/>
      </c>
      <c r="H228" s="116">
        <f>IFERROR(IF(AVERAGE('Data mapping by country'!N231:O231)=1,AVERAGE('Data mapping by country'!N231:O231),""),"")</f>
        <v>1</v>
      </c>
      <c r="I228" s="116">
        <f>IFERROR(IF(AVERAGE('Data mapping by country'!P231:Q231)=1,AVERAGE('Data mapping by country'!P231:Q231),""),"")</f>
        <v>1</v>
      </c>
      <c r="J228" s="116">
        <f>IFERROR(IF(AVERAGE('Data mapping by country'!R231:S231)=1,AVERAGE('Data mapping by country'!R231:S231),""),"")</f>
        <v>1</v>
      </c>
      <c r="K228" s="116" t="str">
        <f>IFERROR(IF(AVERAGE('Data mapping by country'!T231:U231)=1,AVERAGE('Data mapping by country'!T231:U231),""),"")</f>
        <v/>
      </c>
      <c r="L228" s="116">
        <f>IFERROR(IF(AVERAGE('Data mapping by country'!W231:X231)=1,AVERAGE('Data mapping by country'!W231:X231),""),"")</f>
        <v>1</v>
      </c>
      <c r="M228" s="116">
        <f>IFERROR(IF(AVERAGE('Data mapping by country'!Y231:Z231)=1,AVERAGE('Data mapping by country'!Y231:Z231),""),"")</f>
        <v>1</v>
      </c>
      <c r="N228" s="116">
        <f>IFERROR(IF(AVERAGE('Data mapping by country'!AA231:AB231)=1,AVERAGE('Data mapping by country'!AA231:AB231),""),"")</f>
        <v>1</v>
      </c>
      <c r="O228" s="116" t="str">
        <f>IFERROR(IF(AVERAGE('Data mapping by country'!AC231:AD231)=1,AVERAGE('Data mapping by country'!AC231:AD231),""),"")</f>
        <v/>
      </c>
      <c r="P228" s="116">
        <f>IFERROR(IF(AVERAGE('Data mapping by country'!AE231:AF231)=1,AVERAGE('Data mapping by country'!AE231:AF231),""),"")</f>
        <v>1</v>
      </c>
      <c r="Q228" s="116" t="str">
        <f>IFERROR(IF(AVERAGE('Data mapping by country'!AG231:AH231)=1,AVERAGE('Data mapping by country'!AG231:AH231),""),"")</f>
        <v/>
      </c>
      <c r="R228" s="116">
        <f>IFERROR(IF(AVERAGE('Data mapping by country'!AI231:AJ231)=1,AVERAGE('Data mapping by country'!AI231:AJ231),""),"")</f>
        <v>1</v>
      </c>
      <c r="S228" s="116">
        <f>IFERROR(IF(AVERAGE('Data mapping by country'!AK231:AL231)=1,AVERAGE('Data mapping by country'!AK231:AL231),""),"")</f>
        <v>1</v>
      </c>
      <c r="T228" s="116" t="str">
        <f>IFERROR(IF(AVERAGE('Data mapping by country'!AM231:AN231)=1,AVERAGE('Data mapping by country'!AM231:AN231),""),"")</f>
        <v/>
      </c>
      <c r="U228" s="116">
        <f>IFERROR(IF(AVERAGE('Data mapping by country'!AP231:AQ231)=1,AVERAGE('Data mapping by country'!AP231:AQ231),""),"")</f>
        <v>1</v>
      </c>
      <c r="V228" s="116" t="str">
        <f>IFERROR(IF(AVERAGE('Data mapping by country'!AR231:AS231)=1,AVERAGE('Data mapping by country'!AR231:AS231),""),"")</f>
        <v/>
      </c>
      <c r="W228" s="116" t="str">
        <f>IFERROR(IF(AVERAGE('Data mapping by country'!AT231:AU231)=1,AVERAGE('Data mapping by country'!AT231:AU231),""),"")</f>
        <v/>
      </c>
      <c r="X228" s="116">
        <f>IFERROR(IF(AVERAGE('Data mapping by country'!AV231:AW231)=1,AVERAGE('Data mapping by country'!AV231:AW231),""),"")</f>
        <v>1</v>
      </c>
      <c r="Y228" s="116" t="str">
        <f>IFERROR(IF(AVERAGE('Data mapping by country'!AX231:AY231)=1,AVERAGE('Data mapping by country'!AX231:AY231),""),"")</f>
        <v/>
      </c>
      <c r="Z228" s="116">
        <f>IFERROR(IF(AVERAGE('Data mapping by country'!AZ231:BA231)=1,AVERAGE('Data mapping by country'!AZ231:BA231),""),"")</f>
        <v>1</v>
      </c>
      <c r="AA228" s="116" t="str">
        <f>IFERROR(IF(AVERAGE('Data mapping by country'!BB231:BC231)=1,AVERAGE('Data mapping by country'!BB231:BC231),""),"")</f>
        <v/>
      </c>
      <c r="AB228" s="116">
        <f>IFERROR(IF(AVERAGE('Data mapping by country'!BF231:BG231)=1,AVERAGE('Data mapping by country'!BF231:BG231),""),"")</f>
        <v>1</v>
      </c>
      <c r="AC228" s="116" t="str">
        <f>IFERROR(IF(AVERAGE('Data mapping by country'!BH231:BI231)=1,AVERAGE('Data mapping by country'!BH231:BI231),""),"")</f>
        <v/>
      </c>
      <c r="AD228" s="116" t="str">
        <f>IFERROR(IF(AVERAGE('Data mapping by country'!BJ231:BK231)=1,AVERAGE('Data mapping by country'!BJ231:BK231),""),"")</f>
        <v/>
      </c>
      <c r="AE228" s="116" t="str">
        <f>IFERROR(IF(AVERAGE('Data mapping by country'!BL231:BM231)=1,AVERAGE('Data mapping by country'!BL231:BM231),""),"")</f>
        <v/>
      </c>
      <c r="AF228" s="116" t="str">
        <f>IFERROR(IF(AVERAGE('Data mapping by country'!BN231:BO231)=1,AVERAGE('Data mapping by country'!BN231:BO231),""),"")</f>
        <v/>
      </c>
      <c r="AG228" s="116">
        <f>IFERROR(IF(AVERAGE('Data mapping by country'!BQ231:BR231)=1,AVERAGE('Data mapping by country'!BQ231:BR231),""),"")</f>
        <v>1</v>
      </c>
      <c r="AH228" s="116" t="str">
        <f>IFERROR(IF(AVERAGE('Data mapping by country'!BS231:BT231)=1,AVERAGE('Data mapping by country'!BS231:BT231),""),"")</f>
        <v/>
      </c>
      <c r="AI228" s="116">
        <f>IFERROR(IF(AVERAGE('Data mapping by country'!BU231:BV231)=1,AVERAGE('Data mapping by country'!BU231:BV231),""),"")</f>
        <v>1</v>
      </c>
      <c r="AJ228" s="116" t="str">
        <f>IFERROR(IF(AVERAGE('Data mapping by country'!BX231:BY231)=1,AVERAGE('Data mapping by country'!BX231:BY231),""),"")</f>
        <v/>
      </c>
      <c r="AK228" s="116">
        <f>IFERROR(IF(AVERAGE('Data mapping by country'!BZ231:CA231)=1,AVERAGE('Data mapping by country'!BZ231:CA231),""),"")</f>
        <v>1</v>
      </c>
      <c r="AL228" s="116" t="str">
        <f>IFERROR(IF(AVERAGE('Data mapping by country'!CB231:CC231)=1,AVERAGE('Data mapping by country'!CB231:CC231),""),"")</f>
        <v/>
      </c>
      <c r="AM228" s="116" t="str">
        <f>IFERROR(IF(AVERAGE('Data mapping by country'!CD231:CE231)=1,AVERAGE('Data mapping by country'!CD231:CE231),""),"")</f>
        <v/>
      </c>
      <c r="AN228" s="116">
        <f>IFERROR(IF(AVERAGE('Data mapping by country'!CF231:CG231)=1,AVERAGE('Data mapping by country'!CF231:CG231),""),"")</f>
        <v>1</v>
      </c>
      <c r="AO228" s="116">
        <f>IFERROR(IF(AVERAGE('Data mapping by country'!CI231:CJ231)=1,AVERAGE('Data mapping by country'!CI231:CJ231),""),"")</f>
        <v>1</v>
      </c>
      <c r="AP228" s="116" t="str">
        <f>IFERROR(IF(AVERAGE('Data mapping by country'!CK231:CL231)=1,AVERAGE('Data mapping by country'!CK231:CL231),""),"")</f>
        <v/>
      </c>
      <c r="AQ228" s="116" t="str">
        <f>IFERROR(IF(AVERAGE('Data mapping by country'!CM231:CN231)=1,AVERAGE('Data mapping by country'!CM231:CN231),""),"")</f>
        <v/>
      </c>
      <c r="AR228" s="116">
        <f>IFERROR(IF(AVERAGE('Data mapping by country'!CP231:CQ231)=1,AVERAGE('Data mapping by country'!CP231:CQ231),""),"")</f>
        <v>1</v>
      </c>
      <c r="AS228" s="116" t="str">
        <f>IFERROR(IF(AVERAGE('Data mapping by country'!CR231:CS231)=1,AVERAGE('Data mapping by country'!CR231:CS231),""),"")</f>
        <v/>
      </c>
      <c r="AT228" s="116" t="str">
        <f>IFERROR(IF(AVERAGE('Data mapping by country'!CV231:CW231)=1,AVERAGE('Data mapping by country'!CV231:CW231),""),"")</f>
        <v/>
      </c>
      <c r="AU228" s="116" t="str">
        <f>IFERROR(IF(AVERAGE('Data mapping by country'!CX231:CY231)=1,AVERAGE('Data mapping by country'!CX231:CY231),""),"")</f>
        <v/>
      </c>
      <c r="AV228" s="116">
        <f>IFERROR(IF(AVERAGE('Data mapping by country'!CZ231:DA231)=1,AVERAGE('Data mapping by country'!CZ231:DA231),""),"")</f>
        <v>1</v>
      </c>
      <c r="AW228" s="116">
        <f>IFERROR(IF(AVERAGE('Data mapping by country'!DB231:DC231)=1,AVERAGE('Data mapping by country'!DB231:DC231),""),"")</f>
        <v>1</v>
      </c>
      <c r="AX228" s="116">
        <f>IFERROR(IF(AVERAGE('Data mapping by country'!DD231:DE231)=1,AVERAGE('Data mapping by country'!DD231:DE231),""),"")</f>
        <v>1</v>
      </c>
      <c r="AY228" s="116" t="str">
        <f>IFERROR(IF(AVERAGE('Data mapping by country'!DF231:DG231)=1,AVERAGE('Data mapping by country'!DF231:DG231),""),"")</f>
        <v/>
      </c>
      <c r="AZ228" s="116" t="str">
        <f>IFERROR(IF(AVERAGE('Data mapping by country'!DH231:DI231)=1,AVERAGE('Data mapping by country'!DH231:DI231),""),"")</f>
        <v/>
      </c>
      <c r="BA228" s="116">
        <f>IFERROR(IF(AVERAGE('Data mapping by country'!DJ231:DK231)=1,AVERAGE('Data mapping by country'!DJ231:DK231),""),"")</f>
        <v>1</v>
      </c>
      <c r="BB228" s="116" t="str">
        <f>IFERROR(IF(AVERAGE('Data mapping by country'!DL231:DM231)=1,AVERAGE('Data mapping by country'!DL231:DM231),""),"")</f>
        <v/>
      </c>
      <c r="BC228" s="116" t="str">
        <f>IFERROR(IF(AVERAGE('Data mapping by country'!DN231:DO231)=1,AVERAGE('Data mapping by country'!DN231:DO231),""),"")</f>
        <v/>
      </c>
      <c r="BD228" s="116">
        <f>IFERROR(IF(AVERAGE('Data mapping by country'!DQ231:DR231)=1,AVERAGE('Data mapping by country'!DQ231:DR231),""),"")</f>
        <v>1</v>
      </c>
      <c r="BE228" s="116">
        <f>IFERROR(IF(AVERAGE('Data mapping by country'!DS231:DT231)=1,AVERAGE('Data mapping by country'!DS231:DT231),""),"")</f>
        <v>1</v>
      </c>
      <c r="BF228" s="116">
        <f>IFERROR(IF(AVERAGE('Data mapping by country'!DU231:DV231)=1,AVERAGE('Data mapping by country'!DU231:DV231),""),"")</f>
        <v>1</v>
      </c>
      <c r="BG228" s="116">
        <f>IFERROR(IF(AVERAGE('Data mapping by country'!DW231:DX231)=1,AVERAGE('Data mapping by country'!DW231:DX231),""),"")</f>
        <v>1</v>
      </c>
      <c r="BH228" s="116">
        <f>IFERROR(IF(AVERAGE('Data mapping by country'!DY231:DZ231)=1,AVERAGE('Data mapping by country'!DY231:DZ231),""),"")</f>
        <v>1</v>
      </c>
      <c r="BI228" s="116">
        <f>IFERROR(IF(AVERAGE('Data mapping by country'!EA231:EB231)=1,AVERAGE('Data mapping by country'!EA231:EB231),""),"")</f>
        <v>1</v>
      </c>
      <c r="BJ228" s="116">
        <f>IFERROR(IF(AVERAGE('Data mapping by country'!ED231:EE231)=1,AVERAGE('Data mapping by country'!ED231:EE231),""),"")</f>
        <v>1</v>
      </c>
      <c r="BK228" s="116">
        <f>IFERROR(IF(AVERAGE('Data mapping by country'!EF231:EG231)=1,AVERAGE('Data mapping by country'!EF231:EG231),""),"")</f>
        <v>1</v>
      </c>
      <c r="BL228" s="103" t="str">
        <f>IFERROR(IF(AVERAGE('Data mapping by country'!EH231:EI231)=1,AVERAGE('Data mapping by country'!EH231:EI231),""),"")</f>
        <v/>
      </c>
      <c r="BM228" s="98">
        <f t="shared" si="3"/>
        <v>34</v>
      </c>
    </row>
    <row r="229" spans="1:65" ht="25.5" customHeight="1" x14ac:dyDescent="0.25">
      <c r="A229" s="100" t="s">
        <v>1149</v>
      </c>
      <c r="B229" s="119" t="s">
        <v>1148</v>
      </c>
      <c r="C229" s="102">
        <f>IFERROR(IF(AVERAGE('Data mapping by country'!C232:D232)=1,AVERAGE('Data mapping by country'!C232:D232),""),"")</f>
        <v>1</v>
      </c>
      <c r="D229" s="115">
        <f>IFERROR(IF(AVERAGE('Data mapping by country'!E232:F232)=1,AVERAGE('Data mapping by country'!E232:F232),""),"")</f>
        <v>1</v>
      </c>
      <c r="E229" s="115" t="str">
        <f>IFERROR(IF(AVERAGE('Data mapping by country'!G232:H232)=1,AVERAGE('Data mapping by country'!G232:H232),""),"")</f>
        <v/>
      </c>
      <c r="F229" s="116">
        <f>IFERROR(IF(AVERAGE('Data mapping by country'!J232:K232)=1,AVERAGE('Data mapping by country'!J232:K232),""),"")</f>
        <v>1</v>
      </c>
      <c r="G229" s="116" t="str">
        <f>IFERROR(IF(AVERAGE('Data mapping by country'!L232:M232)=1,AVERAGE('Data mapping by country'!L232:M232),""),"")</f>
        <v/>
      </c>
      <c r="H229" s="116">
        <f>IFERROR(IF(AVERAGE('Data mapping by country'!N232:O232)=1,AVERAGE('Data mapping by country'!N232:O232),""),"")</f>
        <v>1</v>
      </c>
      <c r="I229" s="116">
        <f>IFERROR(IF(AVERAGE('Data mapping by country'!P232:Q232)=1,AVERAGE('Data mapping by country'!P232:Q232),""),"")</f>
        <v>1</v>
      </c>
      <c r="J229" s="116">
        <f>IFERROR(IF(AVERAGE('Data mapping by country'!R232:S232)=1,AVERAGE('Data mapping by country'!R232:S232),""),"")</f>
        <v>1</v>
      </c>
      <c r="K229" s="116" t="str">
        <f>IFERROR(IF(AVERAGE('Data mapping by country'!T232:U232)=1,AVERAGE('Data mapping by country'!T232:U232),""),"")</f>
        <v/>
      </c>
      <c r="L229" s="116">
        <f>IFERROR(IF(AVERAGE('Data mapping by country'!W232:X232)=1,AVERAGE('Data mapping by country'!W232:X232),""),"")</f>
        <v>1</v>
      </c>
      <c r="M229" s="116">
        <f>IFERROR(IF(AVERAGE('Data mapping by country'!Y232:Z232)=1,AVERAGE('Data mapping by country'!Y232:Z232),""),"")</f>
        <v>1</v>
      </c>
      <c r="N229" s="116">
        <f>IFERROR(IF(AVERAGE('Data mapping by country'!AA232:AB232)=1,AVERAGE('Data mapping by country'!AA232:AB232),""),"")</f>
        <v>1</v>
      </c>
      <c r="O229" s="116" t="str">
        <f>IFERROR(IF(AVERAGE('Data mapping by country'!AC232:AD232)=1,AVERAGE('Data mapping by country'!AC232:AD232),""),"")</f>
        <v/>
      </c>
      <c r="P229" s="116">
        <f>IFERROR(IF(AVERAGE('Data mapping by country'!AE232:AF232)=1,AVERAGE('Data mapping by country'!AE232:AF232),""),"")</f>
        <v>1</v>
      </c>
      <c r="Q229" s="116" t="str">
        <f>IFERROR(IF(AVERAGE('Data mapping by country'!AG232:AH232)=1,AVERAGE('Data mapping by country'!AG232:AH232),""),"")</f>
        <v/>
      </c>
      <c r="R229" s="116">
        <f>IFERROR(IF(AVERAGE('Data mapping by country'!AI232:AJ232)=1,AVERAGE('Data mapping by country'!AI232:AJ232),""),"")</f>
        <v>1</v>
      </c>
      <c r="S229" s="116">
        <f>IFERROR(IF(AVERAGE('Data mapping by country'!AK232:AL232)=1,AVERAGE('Data mapping by country'!AK232:AL232),""),"")</f>
        <v>1</v>
      </c>
      <c r="T229" s="116" t="str">
        <f>IFERROR(IF(AVERAGE('Data mapping by country'!AM232:AN232)=1,AVERAGE('Data mapping by country'!AM232:AN232),""),"")</f>
        <v/>
      </c>
      <c r="U229" s="116">
        <f>IFERROR(IF(AVERAGE('Data mapping by country'!AP232:AQ232)=1,AVERAGE('Data mapping by country'!AP232:AQ232),""),"")</f>
        <v>1</v>
      </c>
      <c r="V229" s="116" t="str">
        <f>IFERROR(IF(AVERAGE('Data mapping by country'!AR232:AS232)=1,AVERAGE('Data mapping by country'!AR232:AS232),""),"")</f>
        <v/>
      </c>
      <c r="W229" s="116" t="str">
        <f>IFERROR(IF(AVERAGE('Data mapping by country'!AT232:AU232)=1,AVERAGE('Data mapping by country'!AT232:AU232),""),"")</f>
        <v/>
      </c>
      <c r="X229" s="116">
        <f>IFERROR(IF(AVERAGE('Data mapping by country'!AV232:AW232)=1,AVERAGE('Data mapping by country'!AV232:AW232),""),"")</f>
        <v>1</v>
      </c>
      <c r="Y229" s="116" t="str">
        <f>IFERROR(IF(AVERAGE('Data mapping by country'!AX232:AY232)=1,AVERAGE('Data mapping by country'!AX232:AY232),""),"")</f>
        <v/>
      </c>
      <c r="Z229" s="116" t="str">
        <f>IFERROR(IF(AVERAGE('Data mapping by country'!AZ232:BA232)=1,AVERAGE('Data mapping by country'!AZ232:BA232),""),"")</f>
        <v/>
      </c>
      <c r="AA229" s="116" t="str">
        <f>IFERROR(IF(AVERAGE('Data mapping by country'!BB232:BC232)=1,AVERAGE('Data mapping by country'!BB232:BC232),""),"")</f>
        <v/>
      </c>
      <c r="AB229" s="116">
        <f>IFERROR(IF(AVERAGE('Data mapping by country'!BF232:BG232)=1,AVERAGE('Data mapping by country'!BF232:BG232),""),"")</f>
        <v>1</v>
      </c>
      <c r="AC229" s="116" t="str">
        <f>IFERROR(IF(AVERAGE('Data mapping by country'!BH232:BI232)=1,AVERAGE('Data mapping by country'!BH232:BI232),""),"")</f>
        <v/>
      </c>
      <c r="AD229" s="116" t="str">
        <f>IFERROR(IF(AVERAGE('Data mapping by country'!BJ232:BK232)=1,AVERAGE('Data mapping by country'!BJ232:BK232),""),"")</f>
        <v/>
      </c>
      <c r="AE229" s="116" t="str">
        <f>IFERROR(IF(AVERAGE('Data mapping by country'!BL232:BM232)=1,AVERAGE('Data mapping by country'!BL232:BM232),""),"")</f>
        <v/>
      </c>
      <c r="AF229" s="116" t="str">
        <f>IFERROR(IF(AVERAGE('Data mapping by country'!BN232:BO232)=1,AVERAGE('Data mapping by country'!BN232:BO232),""),"")</f>
        <v/>
      </c>
      <c r="AG229" s="116">
        <f>IFERROR(IF(AVERAGE('Data mapping by country'!BQ232:BR232)=1,AVERAGE('Data mapping by country'!BQ232:BR232),""),"")</f>
        <v>1</v>
      </c>
      <c r="AH229" s="116" t="str">
        <f>IFERROR(IF(AVERAGE('Data mapping by country'!BS232:BT232)=1,AVERAGE('Data mapping by country'!BS232:BT232),""),"")</f>
        <v/>
      </c>
      <c r="AI229" s="116">
        <f>IFERROR(IF(AVERAGE('Data mapping by country'!BU232:BV232)=1,AVERAGE('Data mapping by country'!BU232:BV232),""),"")</f>
        <v>1</v>
      </c>
      <c r="AJ229" s="116">
        <f>IFERROR(IF(AVERAGE('Data mapping by country'!BX232:BY232)=1,AVERAGE('Data mapping by country'!BX232:BY232),""),"")</f>
        <v>1</v>
      </c>
      <c r="AK229" s="116">
        <f>IFERROR(IF(AVERAGE('Data mapping by country'!BZ232:CA232)=1,AVERAGE('Data mapping by country'!BZ232:CA232),""),"")</f>
        <v>1</v>
      </c>
      <c r="AL229" s="116" t="str">
        <f>IFERROR(IF(AVERAGE('Data mapping by country'!CB232:CC232)=1,AVERAGE('Data mapping by country'!CB232:CC232),""),"")</f>
        <v/>
      </c>
      <c r="AM229" s="116" t="str">
        <f>IFERROR(IF(AVERAGE('Data mapping by country'!CD232:CE232)=1,AVERAGE('Data mapping by country'!CD232:CE232),""),"")</f>
        <v/>
      </c>
      <c r="AN229" s="116">
        <f>IFERROR(IF(AVERAGE('Data mapping by country'!CF232:CG232)=1,AVERAGE('Data mapping by country'!CF232:CG232),""),"")</f>
        <v>1</v>
      </c>
      <c r="AO229" s="116">
        <f>IFERROR(IF(AVERAGE('Data mapping by country'!CI232:CJ232)=1,AVERAGE('Data mapping by country'!CI232:CJ232),""),"")</f>
        <v>1</v>
      </c>
      <c r="AP229" s="116" t="str">
        <f>IFERROR(IF(AVERAGE('Data mapping by country'!CK232:CL232)=1,AVERAGE('Data mapping by country'!CK232:CL232),""),"")</f>
        <v/>
      </c>
      <c r="AQ229" s="116" t="str">
        <f>IFERROR(IF(AVERAGE('Data mapping by country'!CM232:CN232)=1,AVERAGE('Data mapping by country'!CM232:CN232),""),"")</f>
        <v/>
      </c>
      <c r="AR229" s="116">
        <f>IFERROR(IF(AVERAGE('Data mapping by country'!CP232:CQ232)=1,AVERAGE('Data mapping by country'!CP232:CQ232),""),"")</f>
        <v>1</v>
      </c>
      <c r="AS229" s="116" t="str">
        <f>IFERROR(IF(AVERAGE('Data mapping by country'!CR232:CS232)=1,AVERAGE('Data mapping by country'!CR232:CS232),""),"")</f>
        <v/>
      </c>
      <c r="AT229" s="116" t="str">
        <f>IFERROR(IF(AVERAGE('Data mapping by country'!CV232:CW232)=1,AVERAGE('Data mapping by country'!CV232:CW232),""),"")</f>
        <v/>
      </c>
      <c r="AU229" s="116" t="str">
        <f>IFERROR(IF(AVERAGE('Data mapping by country'!CX232:CY232)=1,AVERAGE('Data mapping by country'!CX232:CY232),""),"")</f>
        <v/>
      </c>
      <c r="AV229" s="116">
        <f>IFERROR(IF(AVERAGE('Data mapping by country'!CZ232:DA232)=1,AVERAGE('Data mapping by country'!CZ232:DA232),""),"")</f>
        <v>1</v>
      </c>
      <c r="AW229" s="116" t="str">
        <f>IFERROR(IF(AVERAGE('Data mapping by country'!DB232:DC232)=1,AVERAGE('Data mapping by country'!DB232:DC232),""),"")</f>
        <v/>
      </c>
      <c r="AX229" s="116">
        <f>IFERROR(IF(AVERAGE('Data mapping by country'!DD232:DE232)=1,AVERAGE('Data mapping by country'!DD232:DE232),""),"")</f>
        <v>1</v>
      </c>
      <c r="AY229" s="116" t="str">
        <f>IFERROR(IF(AVERAGE('Data mapping by country'!DF232:DG232)=1,AVERAGE('Data mapping by country'!DF232:DG232),""),"")</f>
        <v/>
      </c>
      <c r="AZ229" s="116" t="str">
        <f>IFERROR(IF(AVERAGE('Data mapping by country'!DH232:DI232)=1,AVERAGE('Data mapping by country'!DH232:DI232),""),"")</f>
        <v/>
      </c>
      <c r="BA229" s="116">
        <f>IFERROR(IF(AVERAGE('Data mapping by country'!DJ232:DK232)=1,AVERAGE('Data mapping by country'!DJ232:DK232),""),"")</f>
        <v>1</v>
      </c>
      <c r="BB229" s="116" t="str">
        <f>IFERROR(IF(AVERAGE('Data mapping by country'!DL232:DM232)=1,AVERAGE('Data mapping by country'!DL232:DM232),""),"")</f>
        <v/>
      </c>
      <c r="BC229" s="116" t="str">
        <f>IFERROR(IF(AVERAGE('Data mapping by country'!DN232:DO232)=1,AVERAGE('Data mapping by country'!DN232:DO232),""),"")</f>
        <v/>
      </c>
      <c r="BD229" s="116">
        <f>IFERROR(IF(AVERAGE('Data mapping by country'!DQ232:DR232)=1,AVERAGE('Data mapping by country'!DQ232:DR232),""),"")</f>
        <v>1</v>
      </c>
      <c r="BE229" s="116">
        <f>IFERROR(IF(AVERAGE('Data mapping by country'!DS232:DT232)=1,AVERAGE('Data mapping by country'!DS232:DT232),""),"")</f>
        <v>1</v>
      </c>
      <c r="BF229" s="116">
        <f>IFERROR(IF(AVERAGE('Data mapping by country'!DU232:DV232)=1,AVERAGE('Data mapping by country'!DU232:DV232),""),"")</f>
        <v>1</v>
      </c>
      <c r="BG229" s="116">
        <f>IFERROR(IF(AVERAGE('Data mapping by country'!DW232:DX232)=1,AVERAGE('Data mapping by country'!DW232:DX232),""),"")</f>
        <v>1</v>
      </c>
      <c r="BH229" s="116">
        <f>IFERROR(IF(AVERAGE('Data mapping by country'!DY232:DZ232)=1,AVERAGE('Data mapping by country'!DY232:DZ232),""),"")</f>
        <v>1</v>
      </c>
      <c r="BI229" s="116">
        <f>IFERROR(IF(AVERAGE('Data mapping by country'!EA232:EB232)=1,AVERAGE('Data mapping by country'!EA232:EB232),""),"")</f>
        <v>1</v>
      </c>
      <c r="BJ229" s="116">
        <f>IFERROR(IF(AVERAGE('Data mapping by country'!ED232:EE232)=1,AVERAGE('Data mapping by country'!ED232:EE232),""),"")</f>
        <v>1</v>
      </c>
      <c r="BK229" s="116">
        <f>IFERROR(IF(AVERAGE('Data mapping by country'!EF232:EG232)=1,AVERAGE('Data mapping by country'!EF232:EG232),""),"")</f>
        <v>1</v>
      </c>
      <c r="BL229" s="103" t="str">
        <f>IFERROR(IF(AVERAGE('Data mapping by country'!EH232:EI232)=1,AVERAGE('Data mapping by country'!EH232:EI232),""),"")</f>
        <v/>
      </c>
      <c r="BM229" s="98">
        <f t="shared" si="3"/>
        <v>33</v>
      </c>
    </row>
    <row r="230" spans="1:65" ht="25.5" customHeight="1" x14ac:dyDescent="0.25">
      <c r="A230" s="100" t="s">
        <v>1147</v>
      </c>
      <c r="B230" s="119" t="s">
        <v>1146</v>
      </c>
      <c r="C230" s="102">
        <f>IFERROR(IF(AVERAGE('Data mapping by country'!C233:D233)=1,AVERAGE('Data mapping by country'!C233:D233),""),"")</f>
        <v>1</v>
      </c>
      <c r="D230" s="115">
        <f>IFERROR(IF(AVERAGE('Data mapping by country'!E233:F233)=1,AVERAGE('Data mapping by country'!E233:F233),""),"")</f>
        <v>1</v>
      </c>
      <c r="E230" s="115" t="str">
        <f>IFERROR(IF(AVERAGE('Data mapping by country'!G233:H233)=1,AVERAGE('Data mapping by country'!G233:H233),""),"")</f>
        <v/>
      </c>
      <c r="F230" s="116">
        <f>IFERROR(IF(AVERAGE('Data mapping by country'!J233:K233)=1,AVERAGE('Data mapping by country'!J233:K233),""),"")</f>
        <v>1</v>
      </c>
      <c r="G230" s="116" t="str">
        <f>IFERROR(IF(AVERAGE('Data mapping by country'!L233:M233)=1,AVERAGE('Data mapping by country'!L233:M233),""),"")</f>
        <v/>
      </c>
      <c r="H230" s="116">
        <f>IFERROR(IF(AVERAGE('Data mapping by country'!N233:O233)=1,AVERAGE('Data mapping by country'!N233:O233),""),"")</f>
        <v>1</v>
      </c>
      <c r="I230" s="116">
        <f>IFERROR(IF(AVERAGE('Data mapping by country'!P233:Q233)=1,AVERAGE('Data mapping by country'!P233:Q233),""),"")</f>
        <v>1</v>
      </c>
      <c r="J230" s="116">
        <f>IFERROR(IF(AVERAGE('Data mapping by country'!R233:S233)=1,AVERAGE('Data mapping by country'!R233:S233),""),"")</f>
        <v>1</v>
      </c>
      <c r="K230" s="116" t="str">
        <f>IFERROR(IF(AVERAGE('Data mapping by country'!T233:U233)=1,AVERAGE('Data mapping by country'!T233:U233),""),"")</f>
        <v/>
      </c>
      <c r="L230" s="116">
        <f>IFERROR(IF(AVERAGE('Data mapping by country'!W233:X233)=1,AVERAGE('Data mapping by country'!W233:X233),""),"")</f>
        <v>1</v>
      </c>
      <c r="M230" s="116">
        <f>IFERROR(IF(AVERAGE('Data mapping by country'!Y233:Z233)=1,AVERAGE('Data mapping by country'!Y233:Z233),""),"")</f>
        <v>1</v>
      </c>
      <c r="N230" s="116">
        <f>IFERROR(IF(AVERAGE('Data mapping by country'!AA233:AB233)=1,AVERAGE('Data mapping by country'!AA233:AB233),""),"")</f>
        <v>1</v>
      </c>
      <c r="O230" s="116" t="str">
        <f>IFERROR(IF(AVERAGE('Data mapping by country'!AC233:AD233)=1,AVERAGE('Data mapping by country'!AC233:AD233),""),"")</f>
        <v/>
      </c>
      <c r="P230" s="116">
        <f>IFERROR(IF(AVERAGE('Data mapping by country'!AE233:AF233)=1,AVERAGE('Data mapping by country'!AE233:AF233),""),"")</f>
        <v>1</v>
      </c>
      <c r="Q230" s="116" t="str">
        <f>IFERROR(IF(AVERAGE('Data mapping by country'!AG233:AH233)=1,AVERAGE('Data mapping by country'!AG233:AH233),""),"")</f>
        <v/>
      </c>
      <c r="R230" s="116">
        <f>IFERROR(IF(AVERAGE('Data mapping by country'!AI233:AJ233)=1,AVERAGE('Data mapping by country'!AI233:AJ233),""),"")</f>
        <v>1</v>
      </c>
      <c r="S230" s="116">
        <f>IFERROR(IF(AVERAGE('Data mapping by country'!AK233:AL233)=1,AVERAGE('Data mapping by country'!AK233:AL233),""),"")</f>
        <v>1</v>
      </c>
      <c r="T230" s="116" t="str">
        <f>IFERROR(IF(AVERAGE('Data mapping by country'!AM233:AN233)=1,AVERAGE('Data mapping by country'!AM233:AN233),""),"")</f>
        <v/>
      </c>
      <c r="U230" s="116">
        <f>IFERROR(IF(AVERAGE('Data mapping by country'!AP233:AQ233)=1,AVERAGE('Data mapping by country'!AP233:AQ233),""),"")</f>
        <v>1</v>
      </c>
      <c r="V230" s="116" t="str">
        <f>IFERROR(IF(AVERAGE('Data mapping by country'!AR233:AS233)=1,AVERAGE('Data mapping by country'!AR233:AS233),""),"")</f>
        <v/>
      </c>
      <c r="W230" s="116" t="str">
        <f>IFERROR(IF(AVERAGE('Data mapping by country'!AT233:AU233)=1,AVERAGE('Data mapping by country'!AT233:AU233),""),"")</f>
        <v/>
      </c>
      <c r="X230" s="116">
        <f>IFERROR(IF(AVERAGE('Data mapping by country'!AV233:AW233)=1,AVERAGE('Data mapping by country'!AV233:AW233),""),"")</f>
        <v>1</v>
      </c>
      <c r="Y230" s="116" t="str">
        <f>IFERROR(IF(AVERAGE('Data mapping by country'!AX233:AY233)=1,AVERAGE('Data mapping by country'!AX233:AY233),""),"")</f>
        <v/>
      </c>
      <c r="Z230" s="116">
        <f>IFERROR(IF(AVERAGE('Data mapping by country'!AZ233:BA233)=1,AVERAGE('Data mapping by country'!AZ233:BA233),""),"")</f>
        <v>1</v>
      </c>
      <c r="AA230" s="116" t="str">
        <f>IFERROR(IF(AVERAGE('Data mapping by country'!BB233:BC233)=1,AVERAGE('Data mapping by country'!BB233:BC233),""),"")</f>
        <v/>
      </c>
      <c r="AB230" s="116">
        <f>IFERROR(IF(AVERAGE('Data mapping by country'!BF233:BG233)=1,AVERAGE('Data mapping by country'!BF233:BG233),""),"")</f>
        <v>1</v>
      </c>
      <c r="AC230" s="116" t="str">
        <f>IFERROR(IF(AVERAGE('Data mapping by country'!BH233:BI233)=1,AVERAGE('Data mapping by country'!BH233:BI233),""),"")</f>
        <v/>
      </c>
      <c r="AD230" s="116" t="str">
        <f>IFERROR(IF(AVERAGE('Data mapping by country'!BJ233:BK233)=1,AVERAGE('Data mapping by country'!BJ233:BK233),""),"")</f>
        <v/>
      </c>
      <c r="AE230" s="116" t="str">
        <f>IFERROR(IF(AVERAGE('Data mapping by country'!BL233:BM233)=1,AVERAGE('Data mapping by country'!BL233:BM233),""),"")</f>
        <v/>
      </c>
      <c r="AF230" s="116" t="str">
        <f>IFERROR(IF(AVERAGE('Data mapping by country'!BN233:BO233)=1,AVERAGE('Data mapping by country'!BN233:BO233),""),"")</f>
        <v/>
      </c>
      <c r="AG230" s="116">
        <f>IFERROR(IF(AVERAGE('Data mapping by country'!BQ233:BR233)=1,AVERAGE('Data mapping by country'!BQ233:BR233),""),"")</f>
        <v>1</v>
      </c>
      <c r="AH230" s="116" t="str">
        <f>IFERROR(IF(AVERAGE('Data mapping by country'!BS233:BT233)=1,AVERAGE('Data mapping by country'!BS233:BT233),""),"")</f>
        <v/>
      </c>
      <c r="AI230" s="116">
        <f>IFERROR(IF(AVERAGE('Data mapping by country'!BU233:BV233)=1,AVERAGE('Data mapping by country'!BU233:BV233),""),"")</f>
        <v>1</v>
      </c>
      <c r="AJ230" s="116">
        <f>IFERROR(IF(AVERAGE('Data mapping by country'!BX233:BY233)=1,AVERAGE('Data mapping by country'!BX233:BY233),""),"")</f>
        <v>1</v>
      </c>
      <c r="AK230" s="116">
        <f>IFERROR(IF(AVERAGE('Data mapping by country'!BZ233:CA233)=1,AVERAGE('Data mapping by country'!BZ233:CA233),""),"")</f>
        <v>1</v>
      </c>
      <c r="AL230" s="116" t="str">
        <f>IFERROR(IF(AVERAGE('Data mapping by country'!CB233:CC233)=1,AVERAGE('Data mapping by country'!CB233:CC233),""),"")</f>
        <v/>
      </c>
      <c r="AM230" s="116" t="str">
        <f>IFERROR(IF(AVERAGE('Data mapping by country'!CD233:CE233)=1,AVERAGE('Data mapping by country'!CD233:CE233),""),"")</f>
        <v/>
      </c>
      <c r="AN230" s="116">
        <f>IFERROR(IF(AVERAGE('Data mapping by country'!CF233:CG233)=1,AVERAGE('Data mapping by country'!CF233:CG233),""),"")</f>
        <v>1</v>
      </c>
      <c r="AO230" s="116">
        <f>IFERROR(IF(AVERAGE('Data mapping by country'!CI233:CJ233)=1,AVERAGE('Data mapping by country'!CI233:CJ233),""),"")</f>
        <v>1</v>
      </c>
      <c r="AP230" s="116" t="str">
        <f>IFERROR(IF(AVERAGE('Data mapping by country'!CK233:CL233)=1,AVERAGE('Data mapping by country'!CK233:CL233),""),"")</f>
        <v/>
      </c>
      <c r="AQ230" s="116" t="str">
        <f>IFERROR(IF(AVERAGE('Data mapping by country'!CM233:CN233)=1,AVERAGE('Data mapping by country'!CM233:CN233),""),"")</f>
        <v/>
      </c>
      <c r="AR230" s="116">
        <f>IFERROR(IF(AVERAGE('Data mapping by country'!CP233:CQ233)=1,AVERAGE('Data mapping by country'!CP233:CQ233),""),"")</f>
        <v>1</v>
      </c>
      <c r="AS230" s="116" t="str">
        <f>IFERROR(IF(AVERAGE('Data mapping by country'!CR233:CS233)=1,AVERAGE('Data mapping by country'!CR233:CS233),""),"")</f>
        <v/>
      </c>
      <c r="AT230" s="116" t="str">
        <f>IFERROR(IF(AVERAGE('Data mapping by country'!CV233:CW233)=1,AVERAGE('Data mapping by country'!CV233:CW233),""),"")</f>
        <v/>
      </c>
      <c r="AU230" s="116" t="str">
        <f>IFERROR(IF(AVERAGE('Data mapping by country'!CX233:CY233)=1,AVERAGE('Data mapping by country'!CX233:CY233),""),"")</f>
        <v/>
      </c>
      <c r="AV230" s="116" t="str">
        <f>IFERROR(IF(AVERAGE('Data mapping by country'!CZ233:DA233)=1,AVERAGE('Data mapping by country'!CZ233:DA233),""),"")</f>
        <v/>
      </c>
      <c r="AW230" s="116" t="str">
        <f>IFERROR(IF(AVERAGE('Data mapping by country'!DB233:DC233)=1,AVERAGE('Data mapping by country'!DB233:DC233),""),"")</f>
        <v/>
      </c>
      <c r="AX230" s="116">
        <f>IFERROR(IF(AVERAGE('Data mapping by country'!DD233:DE233)=1,AVERAGE('Data mapping by country'!DD233:DE233),""),"")</f>
        <v>1</v>
      </c>
      <c r="AY230" s="116" t="str">
        <f>IFERROR(IF(AVERAGE('Data mapping by country'!DF233:DG233)=1,AVERAGE('Data mapping by country'!DF233:DG233),""),"")</f>
        <v/>
      </c>
      <c r="AZ230" s="116" t="str">
        <f>IFERROR(IF(AVERAGE('Data mapping by country'!DH233:DI233)=1,AVERAGE('Data mapping by country'!DH233:DI233),""),"")</f>
        <v/>
      </c>
      <c r="BA230" s="116">
        <f>IFERROR(IF(AVERAGE('Data mapping by country'!DJ233:DK233)=1,AVERAGE('Data mapping by country'!DJ233:DK233),""),"")</f>
        <v>1</v>
      </c>
      <c r="BB230" s="116" t="str">
        <f>IFERROR(IF(AVERAGE('Data mapping by country'!DL233:DM233)=1,AVERAGE('Data mapping by country'!DL233:DM233),""),"")</f>
        <v/>
      </c>
      <c r="BC230" s="116" t="str">
        <f>IFERROR(IF(AVERAGE('Data mapping by country'!DN233:DO233)=1,AVERAGE('Data mapping by country'!DN233:DO233),""),"")</f>
        <v/>
      </c>
      <c r="BD230" s="116">
        <f>IFERROR(IF(AVERAGE('Data mapping by country'!DQ233:DR233)=1,AVERAGE('Data mapping by country'!DQ233:DR233),""),"")</f>
        <v>1</v>
      </c>
      <c r="BE230" s="116">
        <f>IFERROR(IF(AVERAGE('Data mapping by country'!DS233:DT233)=1,AVERAGE('Data mapping by country'!DS233:DT233),""),"")</f>
        <v>1</v>
      </c>
      <c r="BF230" s="116">
        <f>IFERROR(IF(AVERAGE('Data mapping by country'!DU233:DV233)=1,AVERAGE('Data mapping by country'!DU233:DV233),""),"")</f>
        <v>1</v>
      </c>
      <c r="BG230" s="116">
        <f>IFERROR(IF(AVERAGE('Data mapping by country'!DW233:DX233)=1,AVERAGE('Data mapping by country'!DW233:DX233),""),"")</f>
        <v>1</v>
      </c>
      <c r="BH230" s="116">
        <f>IFERROR(IF(AVERAGE('Data mapping by country'!DY233:DZ233)=1,AVERAGE('Data mapping by country'!DY233:DZ233),""),"")</f>
        <v>1</v>
      </c>
      <c r="BI230" s="116">
        <f>IFERROR(IF(AVERAGE('Data mapping by country'!EA233:EB233)=1,AVERAGE('Data mapping by country'!EA233:EB233),""),"")</f>
        <v>1</v>
      </c>
      <c r="BJ230" s="116">
        <f>IFERROR(IF(AVERAGE('Data mapping by country'!ED233:EE233)=1,AVERAGE('Data mapping by country'!ED233:EE233),""),"")</f>
        <v>1</v>
      </c>
      <c r="BK230" s="116">
        <f>IFERROR(IF(AVERAGE('Data mapping by country'!EF233:EG233)=1,AVERAGE('Data mapping by country'!EF233:EG233),""),"")</f>
        <v>1</v>
      </c>
      <c r="BL230" s="103">
        <f>IFERROR(IF(AVERAGE('Data mapping by country'!EH233:EI233)=1,AVERAGE('Data mapping by country'!EH233:EI233),""),"")</f>
        <v>1</v>
      </c>
      <c r="BM230" s="98">
        <f t="shared" si="3"/>
        <v>34</v>
      </c>
    </row>
    <row r="231" spans="1:65" ht="25.5" customHeight="1" x14ac:dyDescent="0.25">
      <c r="A231" s="99" t="s">
        <v>1145</v>
      </c>
      <c r="B231" s="118" t="s">
        <v>487</v>
      </c>
      <c r="C231" s="102">
        <f>IFERROR(IF(AVERAGE('Data mapping by country'!C234:D234)=1,AVERAGE('Data mapping by country'!C234:D234),""),"")</f>
        <v>1</v>
      </c>
      <c r="D231" s="115">
        <f>IFERROR(IF(AVERAGE('Data mapping by country'!E234:F234)=1,AVERAGE('Data mapping by country'!E234:F234),""),"")</f>
        <v>1</v>
      </c>
      <c r="E231" s="115" t="str">
        <f>IFERROR(IF(AVERAGE('Data mapping by country'!G234:H234)=1,AVERAGE('Data mapping by country'!G234:H234),""),"")</f>
        <v/>
      </c>
      <c r="F231" s="116">
        <f>IFERROR(IF(AVERAGE('Data mapping by country'!J234:K234)=1,AVERAGE('Data mapping by country'!J234:K234),""),"")</f>
        <v>1</v>
      </c>
      <c r="G231" s="116" t="str">
        <f>IFERROR(IF(AVERAGE('Data mapping by country'!L234:M234)=1,AVERAGE('Data mapping by country'!L234:M234),""),"")</f>
        <v/>
      </c>
      <c r="H231" s="116">
        <f>IFERROR(IF(AVERAGE('Data mapping by country'!N234:O234)=1,AVERAGE('Data mapping by country'!N234:O234),""),"")</f>
        <v>1</v>
      </c>
      <c r="I231" s="116">
        <f>IFERROR(IF(AVERAGE('Data mapping by country'!P234:Q234)=1,AVERAGE('Data mapping by country'!P234:Q234),""),"")</f>
        <v>1</v>
      </c>
      <c r="J231" s="116">
        <f>IFERROR(IF(AVERAGE('Data mapping by country'!R234:S234)=1,AVERAGE('Data mapping by country'!R234:S234),""),"")</f>
        <v>1</v>
      </c>
      <c r="K231" s="116" t="str">
        <f>IFERROR(IF(AVERAGE('Data mapping by country'!T234:U234)=1,AVERAGE('Data mapping by country'!T234:U234),""),"")</f>
        <v/>
      </c>
      <c r="L231" s="116">
        <f>IFERROR(IF(AVERAGE('Data mapping by country'!W234:X234)=1,AVERAGE('Data mapping by country'!W234:X234),""),"")</f>
        <v>1</v>
      </c>
      <c r="M231" s="116">
        <f>IFERROR(IF(AVERAGE('Data mapping by country'!Y234:Z234)=1,AVERAGE('Data mapping by country'!Y234:Z234),""),"")</f>
        <v>1</v>
      </c>
      <c r="N231" s="116">
        <f>IFERROR(IF(AVERAGE('Data mapping by country'!AA234:AB234)=1,AVERAGE('Data mapping by country'!AA234:AB234),""),"")</f>
        <v>1</v>
      </c>
      <c r="O231" s="116" t="str">
        <f>IFERROR(IF(AVERAGE('Data mapping by country'!AC234:AD234)=1,AVERAGE('Data mapping by country'!AC234:AD234),""),"")</f>
        <v/>
      </c>
      <c r="P231" s="116">
        <f>IFERROR(IF(AVERAGE('Data mapping by country'!AE234:AF234)=1,AVERAGE('Data mapping by country'!AE234:AF234),""),"")</f>
        <v>1</v>
      </c>
      <c r="Q231" s="116" t="str">
        <f>IFERROR(IF(AVERAGE('Data mapping by country'!AG234:AH234)=1,AVERAGE('Data mapping by country'!AG234:AH234),""),"")</f>
        <v/>
      </c>
      <c r="R231" s="116">
        <f>IFERROR(IF(AVERAGE('Data mapping by country'!AI234:AJ234)=1,AVERAGE('Data mapping by country'!AI234:AJ234),""),"")</f>
        <v>1</v>
      </c>
      <c r="S231" s="116">
        <f>IFERROR(IF(AVERAGE('Data mapping by country'!AK234:AL234)=1,AVERAGE('Data mapping by country'!AK234:AL234),""),"")</f>
        <v>1</v>
      </c>
      <c r="T231" s="116" t="str">
        <f>IFERROR(IF(AVERAGE('Data mapping by country'!AM234:AN234)=1,AVERAGE('Data mapping by country'!AM234:AN234),""),"")</f>
        <v/>
      </c>
      <c r="U231" s="116">
        <f>IFERROR(IF(AVERAGE('Data mapping by country'!AP234:AQ234)=1,AVERAGE('Data mapping by country'!AP234:AQ234),""),"")</f>
        <v>1</v>
      </c>
      <c r="V231" s="116" t="str">
        <f>IFERROR(IF(AVERAGE('Data mapping by country'!AR234:AS234)=1,AVERAGE('Data mapping by country'!AR234:AS234),""),"")</f>
        <v/>
      </c>
      <c r="W231" s="116">
        <f>IFERROR(IF(AVERAGE('Data mapping by country'!AT234:AU234)=1,AVERAGE('Data mapping by country'!AT234:AU234),""),"")</f>
        <v>1</v>
      </c>
      <c r="X231" s="116">
        <f>IFERROR(IF(AVERAGE('Data mapping by country'!AV234:AW234)=1,AVERAGE('Data mapping by country'!AV234:AW234),""),"")</f>
        <v>1</v>
      </c>
      <c r="Y231" s="116" t="str">
        <f>IFERROR(IF(AVERAGE('Data mapping by country'!AX234:AY234)=1,AVERAGE('Data mapping by country'!AX234:AY234),""),"")</f>
        <v/>
      </c>
      <c r="Z231" s="116">
        <f>IFERROR(IF(AVERAGE('Data mapping by country'!AZ234:BA234)=1,AVERAGE('Data mapping by country'!AZ234:BA234),""),"")</f>
        <v>1</v>
      </c>
      <c r="AA231" s="116">
        <f>IFERROR(IF(AVERAGE('Data mapping by country'!BB234:BC234)=1,AVERAGE('Data mapping by country'!BB234:BC234),""),"")</f>
        <v>1</v>
      </c>
      <c r="AB231" s="116">
        <f>IFERROR(IF(AVERAGE('Data mapping by country'!BF234:BG234)=1,AVERAGE('Data mapping by country'!BF234:BG234),""),"")</f>
        <v>1</v>
      </c>
      <c r="AC231" s="116">
        <f>IFERROR(IF(AVERAGE('Data mapping by country'!BH234:BI234)=1,AVERAGE('Data mapping by country'!BH234:BI234),""),"")</f>
        <v>1</v>
      </c>
      <c r="AD231" s="116" t="str">
        <f>IFERROR(IF(AVERAGE('Data mapping by country'!BJ234:BK234)=1,AVERAGE('Data mapping by country'!BJ234:BK234),""),"")</f>
        <v/>
      </c>
      <c r="AE231" s="116" t="str">
        <f>IFERROR(IF(AVERAGE('Data mapping by country'!BL234:BM234)=1,AVERAGE('Data mapping by country'!BL234:BM234),""),"")</f>
        <v/>
      </c>
      <c r="AF231" s="116" t="str">
        <f>IFERROR(IF(AVERAGE('Data mapping by country'!BN234:BO234)=1,AVERAGE('Data mapping by country'!BN234:BO234),""),"")</f>
        <v/>
      </c>
      <c r="AG231" s="116">
        <f>IFERROR(IF(AVERAGE('Data mapping by country'!BQ234:BR234)=1,AVERAGE('Data mapping by country'!BQ234:BR234),""),"")</f>
        <v>1</v>
      </c>
      <c r="AH231" s="116" t="str">
        <f>IFERROR(IF(AVERAGE('Data mapping by country'!BS234:BT234)=1,AVERAGE('Data mapping by country'!BS234:BT234),""),"")</f>
        <v/>
      </c>
      <c r="AI231" s="116">
        <f>IFERROR(IF(AVERAGE('Data mapping by country'!BU234:BV234)=1,AVERAGE('Data mapping by country'!BU234:BV234),""),"")</f>
        <v>1</v>
      </c>
      <c r="AJ231" s="116">
        <f>IFERROR(IF(AVERAGE('Data mapping by country'!BX234:BY234)=1,AVERAGE('Data mapping by country'!BX234:BY234),""),"")</f>
        <v>1</v>
      </c>
      <c r="AK231" s="116" t="str">
        <f>IFERROR(IF(AVERAGE('Data mapping by country'!BZ234:CA234)=1,AVERAGE('Data mapping by country'!BZ234:CA234),""),"")</f>
        <v/>
      </c>
      <c r="AL231" s="116" t="str">
        <f>IFERROR(IF(AVERAGE('Data mapping by country'!CB234:CC234)=1,AVERAGE('Data mapping by country'!CB234:CC234),""),"")</f>
        <v/>
      </c>
      <c r="AM231" s="116" t="str">
        <f>IFERROR(IF(AVERAGE('Data mapping by country'!CD234:CE234)=1,AVERAGE('Data mapping by country'!CD234:CE234),""),"")</f>
        <v/>
      </c>
      <c r="AN231" s="116">
        <f>IFERROR(IF(AVERAGE('Data mapping by country'!CF234:CG234)=1,AVERAGE('Data mapping by country'!CF234:CG234),""),"")</f>
        <v>1</v>
      </c>
      <c r="AO231" s="116">
        <f>IFERROR(IF(AVERAGE('Data mapping by country'!CI234:CJ234)=1,AVERAGE('Data mapping by country'!CI234:CJ234),""),"")</f>
        <v>1</v>
      </c>
      <c r="AP231" s="116">
        <f>IFERROR(IF(AVERAGE('Data mapping by country'!CK234:CL234)=1,AVERAGE('Data mapping by country'!CK234:CL234),""),"")</f>
        <v>1</v>
      </c>
      <c r="AQ231" s="116" t="str">
        <f>IFERROR(IF(AVERAGE('Data mapping by country'!CM234:CN234)=1,AVERAGE('Data mapping by country'!CM234:CN234),""),"")</f>
        <v/>
      </c>
      <c r="AR231" s="116">
        <f>IFERROR(IF(AVERAGE('Data mapping by country'!CP234:CQ234)=1,AVERAGE('Data mapping by country'!CP234:CQ234),""),"")</f>
        <v>1</v>
      </c>
      <c r="AS231" s="116" t="str">
        <f>IFERROR(IF(AVERAGE('Data mapping by country'!CR234:CS234)=1,AVERAGE('Data mapping by country'!CR234:CS234),""),"")</f>
        <v/>
      </c>
      <c r="AT231" s="116" t="str">
        <f>IFERROR(IF(AVERAGE('Data mapping by country'!CV234:CW234)=1,AVERAGE('Data mapping by country'!CV234:CW234),""),"")</f>
        <v/>
      </c>
      <c r="AU231" s="116" t="str">
        <f>IFERROR(IF(AVERAGE('Data mapping by country'!CX234:CY234)=1,AVERAGE('Data mapping by country'!CX234:CY234),""),"")</f>
        <v/>
      </c>
      <c r="AV231" s="116">
        <f>IFERROR(IF(AVERAGE('Data mapping by country'!CZ234:DA234)=1,AVERAGE('Data mapping by country'!CZ234:DA234),""),"")</f>
        <v>1</v>
      </c>
      <c r="AW231" s="116" t="str">
        <f>IFERROR(IF(AVERAGE('Data mapping by country'!DB234:DC234)=1,AVERAGE('Data mapping by country'!DB234:DC234),""),"")</f>
        <v/>
      </c>
      <c r="AX231" s="116">
        <f>IFERROR(IF(AVERAGE('Data mapping by country'!DD234:DE234)=1,AVERAGE('Data mapping by country'!DD234:DE234),""),"")</f>
        <v>1</v>
      </c>
      <c r="AY231" s="116" t="str">
        <f>IFERROR(IF(AVERAGE('Data mapping by country'!DF234:DG234)=1,AVERAGE('Data mapping by country'!DF234:DG234),""),"")</f>
        <v/>
      </c>
      <c r="AZ231" s="116" t="str">
        <f>IFERROR(IF(AVERAGE('Data mapping by country'!DH234:DI234)=1,AVERAGE('Data mapping by country'!DH234:DI234),""),"")</f>
        <v/>
      </c>
      <c r="BA231" s="116">
        <f>IFERROR(IF(AVERAGE('Data mapping by country'!DJ234:DK234)=1,AVERAGE('Data mapping by country'!DJ234:DK234),""),"")</f>
        <v>1</v>
      </c>
      <c r="BB231" s="116" t="str">
        <f>IFERROR(IF(AVERAGE('Data mapping by country'!DL234:DM234)=1,AVERAGE('Data mapping by country'!DL234:DM234),""),"")</f>
        <v/>
      </c>
      <c r="BC231" s="116" t="str">
        <f>IFERROR(IF(AVERAGE('Data mapping by country'!DN234:DO234)=1,AVERAGE('Data mapping by country'!DN234:DO234),""),"")</f>
        <v/>
      </c>
      <c r="BD231" s="116">
        <f>IFERROR(IF(AVERAGE('Data mapping by country'!DQ234:DR234)=1,AVERAGE('Data mapping by country'!DQ234:DR234),""),"")</f>
        <v>1</v>
      </c>
      <c r="BE231" s="116">
        <f>IFERROR(IF(AVERAGE('Data mapping by country'!DS234:DT234)=1,AVERAGE('Data mapping by country'!DS234:DT234),""),"")</f>
        <v>1</v>
      </c>
      <c r="BF231" s="116">
        <f>IFERROR(IF(AVERAGE('Data mapping by country'!DU234:DV234)=1,AVERAGE('Data mapping by country'!DU234:DV234),""),"")</f>
        <v>1</v>
      </c>
      <c r="BG231" s="116">
        <f>IFERROR(IF(AVERAGE('Data mapping by country'!DW234:DX234)=1,AVERAGE('Data mapping by country'!DW234:DX234),""),"")</f>
        <v>1</v>
      </c>
      <c r="BH231" s="116">
        <f>IFERROR(IF(AVERAGE('Data mapping by country'!DY234:DZ234)=1,AVERAGE('Data mapping by country'!DY234:DZ234),""),"")</f>
        <v>1</v>
      </c>
      <c r="BI231" s="116">
        <f>IFERROR(IF(AVERAGE('Data mapping by country'!EA234:EB234)=1,AVERAGE('Data mapping by country'!EA234:EB234),""),"")</f>
        <v>1</v>
      </c>
      <c r="BJ231" s="116">
        <f>IFERROR(IF(AVERAGE('Data mapping by country'!ED234:EE234)=1,AVERAGE('Data mapping by country'!ED234:EE234),""),"")</f>
        <v>1</v>
      </c>
      <c r="BK231" s="116">
        <f>IFERROR(IF(AVERAGE('Data mapping by country'!EF234:EG234)=1,AVERAGE('Data mapping by country'!EF234:EG234),""),"")</f>
        <v>1</v>
      </c>
      <c r="BL231" s="103">
        <f>IFERROR(IF(AVERAGE('Data mapping by country'!EH234:EI234)=1,AVERAGE('Data mapping by country'!EH234:EI234),""),"")</f>
        <v>1</v>
      </c>
      <c r="BM231" s="98">
        <f t="shared" si="3"/>
        <v>38</v>
      </c>
    </row>
    <row r="232" spans="1:65" ht="25.5" customHeight="1" x14ac:dyDescent="0.25">
      <c r="A232" s="100" t="s">
        <v>1142</v>
      </c>
      <c r="B232" s="119" t="s">
        <v>1141</v>
      </c>
      <c r="C232" s="102" t="str">
        <f>IFERROR(IF(AVERAGE('Data mapping by country'!C235:D235)=1,AVERAGE('Data mapping by country'!C235:D235),""),"")</f>
        <v/>
      </c>
      <c r="D232" s="115">
        <f>IFERROR(IF(AVERAGE('Data mapping by country'!E235:F235)=1,AVERAGE('Data mapping by country'!E235:F235),""),"")</f>
        <v>1</v>
      </c>
      <c r="E232" s="115" t="str">
        <f>IFERROR(IF(AVERAGE('Data mapping by country'!G235:H235)=1,AVERAGE('Data mapping by country'!G235:H235),""),"")</f>
        <v/>
      </c>
      <c r="F232" s="116" t="str">
        <f>IFERROR(IF(AVERAGE('Data mapping by country'!J235:K235)=1,AVERAGE('Data mapping by country'!J235:K235),""),"")</f>
        <v/>
      </c>
      <c r="G232" s="116" t="str">
        <f>IFERROR(IF(AVERAGE('Data mapping by country'!L235:M235)=1,AVERAGE('Data mapping by country'!L235:M235),""),"")</f>
        <v/>
      </c>
      <c r="H232" s="116" t="str">
        <f>IFERROR(IF(AVERAGE('Data mapping by country'!N235:O235)=1,AVERAGE('Data mapping by country'!N235:O235),""),"")</f>
        <v/>
      </c>
      <c r="I232" s="116" t="str">
        <f>IFERROR(IF(AVERAGE('Data mapping by country'!P235:Q235)=1,AVERAGE('Data mapping by country'!P235:Q235),""),"")</f>
        <v/>
      </c>
      <c r="J232" s="116" t="str">
        <f>IFERROR(IF(AVERAGE('Data mapping by country'!R235:S235)=1,AVERAGE('Data mapping by country'!R235:S235),""),"")</f>
        <v/>
      </c>
      <c r="K232" s="116" t="str">
        <f>IFERROR(IF(AVERAGE('Data mapping by country'!T235:U235)=1,AVERAGE('Data mapping by country'!T235:U235),""),"")</f>
        <v/>
      </c>
      <c r="L232" s="116" t="str">
        <f>IFERROR(IF(AVERAGE('Data mapping by country'!W235:X235)=1,AVERAGE('Data mapping by country'!W235:X235),""),"")</f>
        <v/>
      </c>
      <c r="M232" s="116" t="str">
        <f>IFERROR(IF(AVERAGE('Data mapping by country'!Y235:Z235)=1,AVERAGE('Data mapping by country'!Y235:Z235),""),"")</f>
        <v/>
      </c>
      <c r="N232" s="116" t="str">
        <f>IFERROR(IF(AVERAGE('Data mapping by country'!AA235:AB235)=1,AVERAGE('Data mapping by country'!AA235:AB235),""),"")</f>
        <v/>
      </c>
      <c r="O232" s="116" t="str">
        <f>IFERROR(IF(AVERAGE('Data mapping by country'!AC235:AD235)=1,AVERAGE('Data mapping by country'!AC235:AD235),""),"")</f>
        <v/>
      </c>
      <c r="P232" s="116">
        <f>IFERROR(IF(AVERAGE('Data mapping by country'!AE235:AF235)=1,AVERAGE('Data mapping by country'!AE235:AF235),""),"")</f>
        <v>1</v>
      </c>
      <c r="Q232" s="116" t="str">
        <f>IFERROR(IF(AVERAGE('Data mapping by country'!AG235:AH235)=1,AVERAGE('Data mapping by country'!AG235:AH235),""),"")</f>
        <v/>
      </c>
      <c r="R232" s="116" t="str">
        <f>IFERROR(IF(AVERAGE('Data mapping by country'!AI235:AJ235)=1,AVERAGE('Data mapping by country'!AI235:AJ235),""),"")</f>
        <v/>
      </c>
      <c r="S232" s="116" t="str">
        <f>IFERROR(IF(AVERAGE('Data mapping by country'!AK235:AL235)=1,AVERAGE('Data mapping by country'!AK235:AL235),""),"")</f>
        <v/>
      </c>
      <c r="T232" s="116" t="str">
        <f>IFERROR(IF(AVERAGE('Data mapping by country'!AM235:AN235)=1,AVERAGE('Data mapping by country'!AM235:AN235),""),"")</f>
        <v/>
      </c>
      <c r="U232" s="116" t="str">
        <f>IFERROR(IF(AVERAGE('Data mapping by country'!AP235:AQ235)=1,AVERAGE('Data mapping by country'!AP235:AQ235),""),"")</f>
        <v/>
      </c>
      <c r="V232" s="116" t="str">
        <f>IFERROR(IF(AVERAGE('Data mapping by country'!AR235:AS235)=1,AVERAGE('Data mapping by country'!AR235:AS235),""),"")</f>
        <v/>
      </c>
      <c r="W232" s="116" t="str">
        <f>IFERROR(IF(AVERAGE('Data mapping by country'!AT235:AU235)=1,AVERAGE('Data mapping by country'!AT235:AU235),""),"")</f>
        <v/>
      </c>
      <c r="X232" s="116" t="str">
        <f>IFERROR(IF(AVERAGE('Data mapping by country'!AV235:AW235)=1,AVERAGE('Data mapping by country'!AV235:AW235),""),"")</f>
        <v/>
      </c>
      <c r="Y232" s="116" t="str">
        <f>IFERROR(IF(AVERAGE('Data mapping by country'!AX235:AY235)=1,AVERAGE('Data mapping by country'!AX235:AY235),""),"")</f>
        <v/>
      </c>
      <c r="Z232" s="116" t="str">
        <f>IFERROR(IF(AVERAGE('Data mapping by country'!AZ235:BA235)=1,AVERAGE('Data mapping by country'!AZ235:BA235),""),"")</f>
        <v/>
      </c>
      <c r="AA232" s="116" t="str">
        <f>IFERROR(IF(AVERAGE('Data mapping by country'!BB235:BC235)=1,AVERAGE('Data mapping by country'!BB235:BC235),""),"")</f>
        <v/>
      </c>
      <c r="AB232" s="116" t="str">
        <f>IFERROR(IF(AVERAGE('Data mapping by country'!BF235:BG235)=1,AVERAGE('Data mapping by country'!BF235:BG235),""),"")</f>
        <v/>
      </c>
      <c r="AC232" s="116" t="str">
        <f>IFERROR(IF(AVERAGE('Data mapping by country'!BH235:BI235)=1,AVERAGE('Data mapping by country'!BH235:BI235),""),"")</f>
        <v/>
      </c>
      <c r="AD232" s="116" t="str">
        <f>IFERROR(IF(AVERAGE('Data mapping by country'!BJ235:BK235)=1,AVERAGE('Data mapping by country'!BJ235:BK235),""),"")</f>
        <v/>
      </c>
      <c r="AE232" s="116" t="str">
        <f>IFERROR(IF(AVERAGE('Data mapping by country'!BL235:BM235)=1,AVERAGE('Data mapping by country'!BL235:BM235),""),"")</f>
        <v/>
      </c>
      <c r="AF232" s="116" t="str">
        <f>IFERROR(IF(AVERAGE('Data mapping by country'!BN235:BO235)=1,AVERAGE('Data mapping by country'!BN235:BO235),""),"")</f>
        <v/>
      </c>
      <c r="AG232" s="116" t="str">
        <f>IFERROR(IF(AVERAGE('Data mapping by country'!BQ235:BR235)=1,AVERAGE('Data mapping by country'!BQ235:BR235),""),"")</f>
        <v/>
      </c>
      <c r="AH232" s="116" t="str">
        <f>IFERROR(IF(AVERAGE('Data mapping by country'!BS235:BT235)=1,AVERAGE('Data mapping by country'!BS235:BT235),""),"")</f>
        <v/>
      </c>
      <c r="AI232" s="116" t="str">
        <f>IFERROR(IF(AVERAGE('Data mapping by country'!BU235:BV235)=1,AVERAGE('Data mapping by country'!BU235:BV235),""),"")</f>
        <v/>
      </c>
      <c r="AJ232" s="116">
        <f>IFERROR(IF(AVERAGE('Data mapping by country'!BX235:BY235)=1,AVERAGE('Data mapping by country'!BX235:BY235),""),"")</f>
        <v>1</v>
      </c>
      <c r="AK232" s="116">
        <f>IFERROR(IF(AVERAGE('Data mapping by country'!BZ235:CA235)=1,AVERAGE('Data mapping by country'!BZ235:CA235),""),"")</f>
        <v>1</v>
      </c>
      <c r="AL232" s="116" t="str">
        <f>IFERROR(IF(AVERAGE('Data mapping by country'!CB235:CC235)=1,AVERAGE('Data mapping by country'!CB235:CC235),""),"")</f>
        <v/>
      </c>
      <c r="AM232" s="116" t="str">
        <f>IFERROR(IF(AVERAGE('Data mapping by country'!CD235:CE235)=1,AVERAGE('Data mapping by country'!CD235:CE235),""),"")</f>
        <v/>
      </c>
      <c r="AN232" s="116" t="str">
        <f>IFERROR(IF(AVERAGE('Data mapping by country'!CF235:CG235)=1,AVERAGE('Data mapping by country'!CF235:CG235),""),"")</f>
        <v/>
      </c>
      <c r="AO232" s="116" t="str">
        <f>IFERROR(IF(AVERAGE('Data mapping by country'!CI235:CJ235)=1,AVERAGE('Data mapping by country'!CI235:CJ235),""),"")</f>
        <v/>
      </c>
      <c r="AP232" s="116" t="str">
        <f>IFERROR(IF(AVERAGE('Data mapping by country'!CK235:CL235)=1,AVERAGE('Data mapping by country'!CK235:CL235),""),"")</f>
        <v/>
      </c>
      <c r="AQ232" s="116" t="str">
        <f>IFERROR(IF(AVERAGE('Data mapping by country'!CM235:CN235)=1,AVERAGE('Data mapping by country'!CM235:CN235),""),"")</f>
        <v/>
      </c>
      <c r="AR232" s="116">
        <f>IFERROR(IF(AVERAGE('Data mapping by country'!CP235:CQ235)=1,AVERAGE('Data mapping by country'!CP235:CQ235),""),"")</f>
        <v>1</v>
      </c>
      <c r="AS232" s="116" t="str">
        <f>IFERROR(IF(AVERAGE('Data mapping by country'!CR235:CS235)=1,AVERAGE('Data mapping by country'!CR235:CS235),""),"")</f>
        <v/>
      </c>
      <c r="AT232" s="116" t="str">
        <f>IFERROR(IF(AVERAGE('Data mapping by country'!CV235:CW235)=1,AVERAGE('Data mapping by country'!CV235:CW235),""),"")</f>
        <v/>
      </c>
      <c r="AU232" s="116" t="str">
        <f>IFERROR(IF(AVERAGE('Data mapping by country'!CX235:CY235)=1,AVERAGE('Data mapping by country'!CX235:CY235),""),"")</f>
        <v/>
      </c>
      <c r="AV232" s="116" t="str">
        <f>IFERROR(IF(AVERAGE('Data mapping by country'!CZ235:DA235)=1,AVERAGE('Data mapping by country'!CZ235:DA235),""),"")</f>
        <v/>
      </c>
      <c r="AW232" s="116" t="str">
        <f>IFERROR(IF(AVERAGE('Data mapping by country'!DB235:DC235)=1,AVERAGE('Data mapping by country'!DB235:DC235),""),"")</f>
        <v/>
      </c>
      <c r="AX232" s="116" t="str">
        <f>IFERROR(IF(AVERAGE('Data mapping by country'!DD235:DE235)=1,AVERAGE('Data mapping by country'!DD235:DE235),""),"")</f>
        <v/>
      </c>
      <c r="AY232" s="116" t="str">
        <f>IFERROR(IF(AVERAGE('Data mapping by country'!DF235:DG235)=1,AVERAGE('Data mapping by country'!DF235:DG235),""),"")</f>
        <v/>
      </c>
      <c r="AZ232" s="116" t="str">
        <f>IFERROR(IF(AVERAGE('Data mapping by country'!DH235:DI235)=1,AVERAGE('Data mapping by country'!DH235:DI235),""),"")</f>
        <v/>
      </c>
      <c r="BA232" s="116">
        <f>IFERROR(IF(AVERAGE('Data mapping by country'!DJ235:DK235)=1,AVERAGE('Data mapping by country'!DJ235:DK235),""),"")</f>
        <v>1</v>
      </c>
      <c r="BB232" s="116" t="str">
        <f>IFERROR(IF(AVERAGE('Data mapping by country'!DL235:DM235)=1,AVERAGE('Data mapping by country'!DL235:DM235),""),"")</f>
        <v/>
      </c>
      <c r="BC232" s="116" t="str">
        <f>IFERROR(IF(AVERAGE('Data mapping by country'!DN235:DO235)=1,AVERAGE('Data mapping by country'!DN235:DO235),""),"")</f>
        <v/>
      </c>
      <c r="BD232" s="116" t="str">
        <f>IFERROR(IF(AVERAGE('Data mapping by country'!DQ235:DR235)=1,AVERAGE('Data mapping by country'!DQ235:DR235),""),"")</f>
        <v/>
      </c>
      <c r="BE232" s="116" t="str">
        <f>IFERROR(IF(AVERAGE('Data mapping by country'!DS235:DT235)=1,AVERAGE('Data mapping by country'!DS235:DT235),""),"")</f>
        <v/>
      </c>
      <c r="BF232" s="116" t="str">
        <f>IFERROR(IF(AVERAGE('Data mapping by country'!DU235:DV235)=1,AVERAGE('Data mapping by country'!DU235:DV235),""),"")</f>
        <v/>
      </c>
      <c r="BG232" s="116" t="str">
        <f>IFERROR(IF(AVERAGE('Data mapping by country'!DW235:DX235)=1,AVERAGE('Data mapping by country'!DW235:DX235),""),"")</f>
        <v/>
      </c>
      <c r="BH232" s="116" t="str">
        <f>IFERROR(IF(AVERAGE('Data mapping by country'!DY235:DZ235)=1,AVERAGE('Data mapping by country'!DY235:DZ235),""),"")</f>
        <v/>
      </c>
      <c r="BI232" s="116" t="str">
        <f>IFERROR(IF(AVERAGE('Data mapping by country'!EA235:EB235)=1,AVERAGE('Data mapping by country'!EA235:EB235),""),"")</f>
        <v/>
      </c>
      <c r="BJ232" s="116">
        <f>IFERROR(IF(AVERAGE('Data mapping by country'!ED235:EE235)=1,AVERAGE('Data mapping by country'!ED235:EE235),""),"")</f>
        <v>1</v>
      </c>
      <c r="BK232" s="116" t="str">
        <f>IFERROR(IF(AVERAGE('Data mapping by country'!EF235:EG235)=1,AVERAGE('Data mapping by country'!EF235:EG235),""),"")</f>
        <v/>
      </c>
      <c r="BL232" s="103" t="str">
        <f>IFERROR(IF(AVERAGE('Data mapping by country'!EH235:EI235)=1,AVERAGE('Data mapping by country'!EH235:EI235),""),"")</f>
        <v/>
      </c>
      <c r="BM232" s="98">
        <f t="shared" si="3"/>
        <v>7</v>
      </c>
    </row>
    <row r="233" spans="1:65" ht="25.5" customHeight="1" x14ac:dyDescent="0.25">
      <c r="A233" s="100" t="s">
        <v>1140</v>
      </c>
      <c r="B233" s="119" t="s">
        <v>1139</v>
      </c>
      <c r="C233" s="102">
        <f>IFERROR(IF(AVERAGE('Data mapping by country'!C236:D236)=1,AVERAGE('Data mapping by country'!C236:D236),""),"")</f>
        <v>1</v>
      </c>
      <c r="D233" s="115">
        <f>IFERROR(IF(AVERAGE('Data mapping by country'!E236:F236)=1,AVERAGE('Data mapping by country'!E236:F236),""),"")</f>
        <v>1</v>
      </c>
      <c r="E233" s="115" t="str">
        <f>IFERROR(IF(AVERAGE('Data mapping by country'!G236:H236)=1,AVERAGE('Data mapping by country'!G236:H236),""),"")</f>
        <v/>
      </c>
      <c r="F233" s="116">
        <f>IFERROR(IF(AVERAGE('Data mapping by country'!J236:K236)=1,AVERAGE('Data mapping by country'!J236:K236),""),"")</f>
        <v>1</v>
      </c>
      <c r="G233" s="116" t="str">
        <f>IFERROR(IF(AVERAGE('Data mapping by country'!L236:M236)=1,AVERAGE('Data mapping by country'!L236:M236),""),"")</f>
        <v/>
      </c>
      <c r="H233" s="116" t="str">
        <f>IFERROR(IF(AVERAGE('Data mapping by country'!N236:O236)=1,AVERAGE('Data mapping by country'!N236:O236),""),"")</f>
        <v/>
      </c>
      <c r="I233" s="116">
        <f>IFERROR(IF(AVERAGE('Data mapping by country'!P236:Q236)=1,AVERAGE('Data mapping by country'!P236:Q236),""),"")</f>
        <v>1</v>
      </c>
      <c r="J233" s="116">
        <f>IFERROR(IF(AVERAGE('Data mapping by country'!R236:S236)=1,AVERAGE('Data mapping by country'!R236:S236),""),"")</f>
        <v>1</v>
      </c>
      <c r="K233" s="116" t="str">
        <f>IFERROR(IF(AVERAGE('Data mapping by country'!T236:U236)=1,AVERAGE('Data mapping by country'!T236:U236),""),"")</f>
        <v/>
      </c>
      <c r="L233" s="116">
        <f>IFERROR(IF(AVERAGE('Data mapping by country'!W236:X236)=1,AVERAGE('Data mapping by country'!W236:X236),""),"")</f>
        <v>1</v>
      </c>
      <c r="M233" s="116">
        <f>IFERROR(IF(AVERAGE('Data mapping by country'!Y236:Z236)=1,AVERAGE('Data mapping by country'!Y236:Z236),""),"")</f>
        <v>1</v>
      </c>
      <c r="N233" s="116">
        <f>IFERROR(IF(AVERAGE('Data mapping by country'!AA236:AB236)=1,AVERAGE('Data mapping by country'!AA236:AB236),""),"")</f>
        <v>1</v>
      </c>
      <c r="O233" s="116" t="str">
        <f>IFERROR(IF(AVERAGE('Data mapping by country'!AC236:AD236)=1,AVERAGE('Data mapping by country'!AC236:AD236),""),"")</f>
        <v/>
      </c>
      <c r="P233" s="116">
        <f>IFERROR(IF(AVERAGE('Data mapping by country'!AE236:AF236)=1,AVERAGE('Data mapping by country'!AE236:AF236),""),"")</f>
        <v>1</v>
      </c>
      <c r="Q233" s="116" t="str">
        <f>IFERROR(IF(AVERAGE('Data mapping by country'!AG236:AH236)=1,AVERAGE('Data mapping by country'!AG236:AH236),""),"")</f>
        <v/>
      </c>
      <c r="R233" s="116">
        <f>IFERROR(IF(AVERAGE('Data mapping by country'!AI236:AJ236)=1,AVERAGE('Data mapping by country'!AI236:AJ236),""),"")</f>
        <v>1</v>
      </c>
      <c r="S233" s="116">
        <f>IFERROR(IF(AVERAGE('Data mapping by country'!AK236:AL236)=1,AVERAGE('Data mapping by country'!AK236:AL236),""),"")</f>
        <v>1</v>
      </c>
      <c r="T233" s="116" t="str">
        <f>IFERROR(IF(AVERAGE('Data mapping by country'!AM236:AN236)=1,AVERAGE('Data mapping by country'!AM236:AN236),""),"")</f>
        <v/>
      </c>
      <c r="U233" s="116">
        <f>IFERROR(IF(AVERAGE('Data mapping by country'!AP236:AQ236)=1,AVERAGE('Data mapping by country'!AP236:AQ236),""),"")</f>
        <v>1</v>
      </c>
      <c r="V233" s="116" t="str">
        <f>IFERROR(IF(AVERAGE('Data mapping by country'!AR236:AS236)=1,AVERAGE('Data mapping by country'!AR236:AS236),""),"")</f>
        <v/>
      </c>
      <c r="W233" s="116" t="str">
        <f>IFERROR(IF(AVERAGE('Data mapping by country'!AT236:AU236)=1,AVERAGE('Data mapping by country'!AT236:AU236),""),"")</f>
        <v/>
      </c>
      <c r="X233" s="116">
        <f>IFERROR(IF(AVERAGE('Data mapping by country'!AV236:AW236)=1,AVERAGE('Data mapping by country'!AV236:AW236),""),"")</f>
        <v>1</v>
      </c>
      <c r="Y233" s="116" t="str">
        <f>IFERROR(IF(AVERAGE('Data mapping by country'!AX236:AY236)=1,AVERAGE('Data mapping by country'!AX236:AY236),""),"")</f>
        <v/>
      </c>
      <c r="Z233" s="116">
        <f>IFERROR(IF(AVERAGE('Data mapping by country'!AZ236:BA236)=1,AVERAGE('Data mapping by country'!AZ236:BA236),""),"")</f>
        <v>1</v>
      </c>
      <c r="AA233" s="116" t="str">
        <f>IFERROR(IF(AVERAGE('Data mapping by country'!BB236:BC236)=1,AVERAGE('Data mapping by country'!BB236:BC236),""),"")</f>
        <v/>
      </c>
      <c r="AB233" s="116">
        <f>IFERROR(IF(AVERAGE('Data mapping by country'!BF236:BG236)=1,AVERAGE('Data mapping by country'!BF236:BG236),""),"")</f>
        <v>1</v>
      </c>
      <c r="AC233" s="116" t="str">
        <f>IFERROR(IF(AVERAGE('Data mapping by country'!BH236:BI236)=1,AVERAGE('Data mapping by country'!BH236:BI236),""),"")</f>
        <v/>
      </c>
      <c r="AD233" s="116" t="str">
        <f>IFERROR(IF(AVERAGE('Data mapping by country'!BJ236:BK236)=1,AVERAGE('Data mapping by country'!BJ236:BK236),""),"")</f>
        <v/>
      </c>
      <c r="AE233" s="116" t="str">
        <f>IFERROR(IF(AVERAGE('Data mapping by country'!BL236:BM236)=1,AVERAGE('Data mapping by country'!BL236:BM236),""),"")</f>
        <v/>
      </c>
      <c r="AF233" s="116" t="str">
        <f>IFERROR(IF(AVERAGE('Data mapping by country'!BN236:BO236)=1,AVERAGE('Data mapping by country'!BN236:BO236),""),"")</f>
        <v/>
      </c>
      <c r="AG233" s="116">
        <f>IFERROR(IF(AVERAGE('Data mapping by country'!BQ236:BR236)=1,AVERAGE('Data mapping by country'!BQ236:BR236),""),"")</f>
        <v>1</v>
      </c>
      <c r="AH233" s="116" t="str">
        <f>IFERROR(IF(AVERAGE('Data mapping by country'!BS236:BT236)=1,AVERAGE('Data mapping by country'!BS236:BT236),""),"")</f>
        <v/>
      </c>
      <c r="AI233" s="116">
        <f>IFERROR(IF(AVERAGE('Data mapping by country'!BU236:BV236)=1,AVERAGE('Data mapping by country'!BU236:BV236),""),"")</f>
        <v>1</v>
      </c>
      <c r="AJ233" s="116">
        <f>IFERROR(IF(AVERAGE('Data mapping by country'!BX236:BY236)=1,AVERAGE('Data mapping by country'!BX236:BY236),""),"")</f>
        <v>1</v>
      </c>
      <c r="AK233" s="116">
        <f>IFERROR(IF(AVERAGE('Data mapping by country'!BZ236:CA236)=1,AVERAGE('Data mapping by country'!BZ236:CA236),""),"")</f>
        <v>1</v>
      </c>
      <c r="AL233" s="116" t="str">
        <f>IFERROR(IF(AVERAGE('Data mapping by country'!CB236:CC236)=1,AVERAGE('Data mapping by country'!CB236:CC236),""),"")</f>
        <v/>
      </c>
      <c r="AM233" s="116" t="str">
        <f>IFERROR(IF(AVERAGE('Data mapping by country'!CD236:CE236)=1,AVERAGE('Data mapping by country'!CD236:CE236),""),"")</f>
        <v/>
      </c>
      <c r="AN233" s="116">
        <f>IFERROR(IF(AVERAGE('Data mapping by country'!CF236:CG236)=1,AVERAGE('Data mapping by country'!CF236:CG236),""),"")</f>
        <v>1</v>
      </c>
      <c r="AO233" s="116">
        <f>IFERROR(IF(AVERAGE('Data mapping by country'!CI236:CJ236)=1,AVERAGE('Data mapping by country'!CI236:CJ236),""),"")</f>
        <v>1</v>
      </c>
      <c r="AP233" s="116" t="str">
        <f>IFERROR(IF(AVERAGE('Data mapping by country'!CK236:CL236)=1,AVERAGE('Data mapping by country'!CK236:CL236),""),"")</f>
        <v/>
      </c>
      <c r="AQ233" s="116" t="str">
        <f>IFERROR(IF(AVERAGE('Data mapping by country'!CM236:CN236)=1,AVERAGE('Data mapping by country'!CM236:CN236),""),"")</f>
        <v/>
      </c>
      <c r="AR233" s="116">
        <f>IFERROR(IF(AVERAGE('Data mapping by country'!CP236:CQ236)=1,AVERAGE('Data mapping by country'!CP236:CQ236),""),"")</f>
        <v>1</v>
      </c>
      <c r="AS233" s="116" t="str">
        <f>IFERROR(IF(AVERAGE('Data mapping by country'!CR236:CS236)=1,AVERAGE('Data mapping by country'!CR236:CS236),""),"")</f>
        <v/>
      </c>
      <c r="AT233" s="116" t="str">
        <f>IFERROR(IF(AVERAGE('Data mapping by country'!CV236:CW236)=1,AVERAGE('Data mapping by country'!CV236:CW236),""),"")</f>
        <v/>
      </c>
      <c r="AU233" s="116" t="str">
        <f>IFERROR(IF(AVERAGE('Data mapping by country'!CX236:CY236)=1,AVERAGE('Data mapping by country'!CX236:CY236),""),"")</f>
        <v/>
      </c>
      <c r="AV233" s="116">
        <f>IFERROR(IF(AVERAGE('Data mapping by country'!CZ236:DA236)=1,AVERAGE('Data mapping by country'!CZ236:DA236),""),"")</f>
        <v>1</v>
      </c>
      <c r="AW233" s="116">
        <f>IFERROR(IF(AVERAGE('Data mapping by country'!DB236:DC236)=1,AVERAGE('Data mapping by country'!DB236:DC236),""),"")</f>
        <v>1</v>
      </c>
      <c r="AX233" s="116">
        <f>IFERROR(IF(AVERAGE('Data mapping by country'!DD236:DE236)=1,AVERAGE('Data mapping by country'!DD236:DE236),""),"")</f>
        <v>1</v>
      </c>
      <c r="AY233" s="116" t="str">
        <f>IFERROR(IF(AVERAGE('Data mapping by country'!DF236:DG236)=1,AVERAGE('Data mapping by country'!DF236:DG236),""),"")</f>
        <v/>
      </c>
      <c r="AZ233" s="116" t="str">
        <f>IFERROR(IF(AVERAGE('Data mapping by country'!DH236:DI236)=1,AVERAGE('Data mapping by country'!DH236:DI236),""),"")</f>
        <v/>
      </c>
      <c r="BA233" s="116">
        <f>IFERROR(IF(AVERAGE('Data mapping by country'!DJ236:DK236)=1,AVERAGE('Data mapping by country'!DJ236:DK236),""),"")</f>
        <v>1</v>
      </c>
      <c r="BB233" s="116" t="str">
        <f>IFERROR(IF(AVERAGE('Data mapping by country'!DL236:DM236)=1,AVERAGE('Data mapping by country'!DL236:DM236),""),"")</f>
        <v/>
      </c>
      <c r="BC233" s="116" t="str">
        <f>IFERROR(IF(AVERAGE('Data mapping by country'!DN236:DO236)=1,AVERAGE('Data mapping by country'!DN236:DO236),""),"")</f>
        <v/>
      </c>
      <c r="BD233" s="116">
        <f>IFERROR(IF(AVERAGE('Data mapping by country'!DQ236:DR236)=1,AVERAGE('Data mapping by country'!DQ236:DR236),""),"")</f>
        <v>1</v>
      </c>
      <c r="BE233" s="116">
        <f>IFERROR(IF(AVERAGE('Data mapping by country'!DS236:DT236)=1,AVERAGE('Data mapping by country'!DS236:DT236),""),"")</f>
        <v>1</v>
      </c>
      <c r="BF233" s="116">
        <f>IFERROR(IF(AVERAGE('Data mapping by country'!DU236:DV236)=1,AVERAGE('Data mapping by country'!DU236:DV236),""),"")</f>
        <v>1</v>
      </c>
      <c r="BG233" s="116" t="str">
        <f>IFERROR(IF(AVERAGE('Data mapping by country'!DW236:DX236)=1,AVERAGE('Data mapping by country'!DW236:DX236),""),"")</f>
        <v/>
      </c>
      <c r="BH233" s="116">
        <f>IFERROR(IF(AVERAGE('Data mapping by country'!DY236:DZ236)=1,AVERAGE('Data mapping by country'!DY236:DZ236),""),"")</f>
        <v>1</v>
      </c>
      <c r="BI233" s="116">
        <f>IFERROR(IF(AVERAGE('Data mapping by country'!EA236:EB236)=1,AVERAGE('Data mapping by country'!EA236:EB236),""),"")</f>
        <v>1</v>
      </c>
      <c r="BJ233" s="116">
        <f>IFERROR(IF(AVERAGE('Data mapping by country'!ED236:EE236)=1,AVERAGE('Data mapping by country'!ED236:EE236),""),"")</f>
        <v>1</v>
      </c>
      <c r="BK233" s="116">
        <f>IFERROR(IF(AVERAGE('Data mapping by country'!EF236:EG236)=1,AVERAGE('Data mapping by country'!EF236:EG236),""),"")</f>
        <v>1</v>
      </c>
      <c r="BL233" s="103" t="str">
        <f>IFERROR(IF(AVERAGE('Data mapping by country'!EH236:EI236)=1,AVERAGE('Data mapping by country'!EH236:EI236),""),"")</f>
        <v/>
      </c>
      <c r="BM233" s="98">
        <f t="shared" si="3"/>
        <v>33</v>
      </c>
    </row>
    <row r="234" spans="1:65" ht="25.5" customHeight="1" x14ac:dyDescent="0.25">
      <c r="A234" s="99" t="s">
        <v>1138</v>
      </c>
      <c r="B234" s="118" t="s">
        <v>488</v>
      </c>
      <c r="C234" s="102">
        <f>IFERROR(IF(AVERAGE('Data mapping by country'!C237:D237)=1,AVERAGE('Data mapping by country'!C237:D237),""),"")</f>
        <v>1</v>
      </c>
      <c r="D234" s="115">
        <f>IFERROR(IF(AVERAGE('Data mapping by country'!E237:F237)=1,AVERAGE('Data mapping by country'!E237:F237),""),"")</f>
        <v>1</v>
      </c>
      <c r="E234" s="115" t="str">
        <f>IFERROR(IF(AVERAGE('Data mapping by country'!G237:H237)=1,AVERAGE('Data mapping by country'!G237:H237),""),"")</f>
        <v/>
      </c>
      <c r="F234" s="116">
        <f>IFERROR(IF(AVERAGE('Data mapping by country'!J237:K237)=1,AVERAGE('Data mapping by country'!J237:K237),""),"")</f>
        <v>1</v>
      </c>
      <c r="G234" s="116">
        <f>IFERROR(IF(AVERAGE('Data mapping by country'!L237:M237)=1,AVERAGE('Data mapping by country'!L237:M237),""),"")</f>
        <v>1</v>
      </c>
      <c r="H234" s="116">
        <f>IFERROR(IF(AVERAGE('Data mapping by country'!N237:O237)=1,AVERAGE('Data mapping by country'!N237:O237),""),"")</f>
        <v>1</v>
      </c>
      <c r="I234" s="116">
        <f>IFERROR(IF(AVERAGE('Data mapping by country'!P237:Q237)=1,AVERAGE('Data mapping by country'!P237:Q237),""),"")</f>
        <v>1</v>
      </c>
      <c r="J234" s="116">
        <f>IFERROR(IF(AVERAGE('Data mapping by country'!R237:S237)=1,AVERAGE('Data mapping by country'!R237:S237),""),"")</f>
        <v>1</v>
      </c>
      <c r="K234" s="116">
        <f>IFERROR(IF(AVERAGE('Data mapping by country'!T237:U237)=1,AVERAGE('Data mapping by country'!T237:U237),""),"")</f>
        <v>1</v>
      </c>
      <c r="L234" s="116">
        <f>IFERROR(IF(AVERAGE('Data mapping by country'!W237:X237)=1,AVERAGE('Data mapping by country'!W237:X237),""),"")</f>
        <v>1</v>
      </c>
      <c r="M234" s="116">
        <f>IFERROR(IF(AVERAGE('Data mapping by country'!Y237:Z237)=1,AVERAGE('Data mapping by country'!Y237:Z237),""),"")</f>
        <v>1</v>
      </c>
      <c r="N234" s="116">
        <f>IFERROR(IF(AVERAGE('Data mapping by country'!AA237:AB237)=1,AVERAGE('Data mapping by country'!AA237:AB237),""),"")</f>
        <v>1</v>
      </c>
      <c r="O234" s="116">
        <f>IFERROR(IF(AVERAGE('Data mapping by country'!AC237:AD237)=1,AVERAGE('Data mapping by country'!AC237:AD237),""),"")</f>
        <v>1</v>
      </c>
      <c r="P234" s="116">
        <f>IFERROR(IF(AVERAGE('Data mapping by country'!AE237:AF237)=1,AVERAGE('Data mapping by country'!AE237:AF237),""),"")</f>
        <v>1</v>
      </c>
      <c r="Q234" s="116">
        <f>IFERROR(IF(AVERAGE('Data mapping by country'!AG237:AH237)=1,AVERAGE('Data mapping by country'!AG237:AH237),""),"")</f>
        <v>1</v>
      </c>
      <c r="R234" s="116">
        <f>IFERROR(IF(AVERAGE('Data mapping by country'!AI237:AJ237)=1,AVERAGE('Data mapping by country'!AI237:AJ237),""),"")</f>
        <v>1</v>
      </c>
      <c r="S234" s="116">
        <f>IFERROR(IF(AVERAGE('Data mapping by country'!AK237:AL237)=1,AVERAGE('Data mapping by country'!AK237:AL237),""),"")</f>
        <v>1</v>
      </c>
      <c r="T234" s="116" t="str">
        <f>IFERROR(IF(AVERAGE('Data mapping by country'!AM237:AN237)=1,AVERAGE('Data mapping by country'!AM237:AN237),""),"")</f>
        <v/>
      </c>
      <c r="U234" s="116">
        <f>IFERROR(IF(AVERAGE('Data mapping by country'!AP237:AQ237)=1,AVERAGE('Data mapping by country'!AP237:AQ237),""),"")</f>
        <v>1</v>
      </c>
      <c r="V234" s="116" t="str">
        <f>IFERROR(IF(AVERAGE('Data mapping by country'!AR237:AS237)=1,AVERAGE('Data mapping by country'!AR237:AS237),""),"")</f>
        <v/>
      </c>
      <c r="W234" s="116">
        <f>IFERROR(IF(AVERAGE('Data mapping by country'!AT237:AU237)=1,AVERAGE('Data mapping by country'!AT237:AU237),""),"")</f>
        <v>1</v>
      </c>
      <c r="X234" s="116">
        <f>IFERROR(IF(AVERAGE('Data mapping by country'!AV237:AW237)=1,AVERAGE('Data mapping by country'!AV237:AW237),""),"")</f>
        <v>1</v>
      </c>
      <c r="Y234" s="116" t="str">
        <f>IFERROR(IF(AVERAGE('Data mapping by country'!AX237:AY237)=1,AVERAGE('Data mapping by country'!AX237:AY237),""),"")</f>
        <v/>
      </c>
      <c r="Z234" s="116">
        <f>IFERROR(IF(AVERAGE('Data mapping by country'!AZ237:BA237)=1,AVERAGE('Data mapping by country'!AZ237:BA237),""),"")</f>
        <v>1</v>
      </c>
      <c r="AA234" s="116">
        <f>IFERROR(IF(AVERAGE('Data mapping by country'!BB237:BC237)=1,AVERAGE('Data mapping by country'!BB237:BC237),""),"")</f>
        <v>1</v>
      </c>
      <c r="AB234" s="116">
        <f>IFERROR(IF(AVERAGE('Data mapping by country'!BF237:BG237)=1,AVERAGE('Data mapping by country'!BF237:BG237),""),"")</f>
        <v>1</v>
      </c>
      <c r="AC234" s="116">
        <f>IFERROR(IF(AVERAGE('Data mapping by country'!BH237:BI237)=1,AVERAGE('Data mapping by country'!BH237:BI237),""),"")</f>
        <v>1</v>
      </c>
      <c r="AD234" s="116" t="str">
        <f>IFERROR(IF(AVERAGE('Data mapping by country'!BJ237:BK237)=1,AVERAGE('Data mapping by country'!BJ237:BK237),""),"")</f>
        <v/>
      </c>
      <c r="AE234" s="116" t="str">
        <f>IFERROR(IF(AVERAGE('Data mapping by country'!BL237:BM237)=1,AVERAGE('Data mapping by country'!BL237:BM237),""),"")</f>
        <v/>
      </c>
      <c r="AF234" s="116" t="str">
        <f>IFERROR(IF(AVERAGE('Data mapping by country'!BN237:BO237)=1,AVERAGE('Data mapping by country'!BN237:BO237),""),"")</f>
        <v/>
      </c>
      <c r="AG234" s="116">
        <f>IFERROR(IF(AVERAGE('Data mapping by country'!BQ237:BR237)=1,AVERAGE('Data mapping by country'!BQ237:BR237),""),"")</f>
        <v>1</v>
      </c>
      <c r="AH234" s="116" t="str">
        <f>IFERROR(IF(AVERAGE('Data mapping by country'!BS237:BT237)=1,AVERAGE('Data mapping by country'!BS237:BT237),""),"")</f>
        <v/>
      </c>
      <c r="AI234" s="116">
        <f>IFERROR(IF(AVERAGE('Data mapping by country'!BU237:BV237)=1,AVERAGE('Data mapping by country'!BU237:BV237),""),"")</f>
        <v>1</v>
      </c>
      <c r="AJ234" s="116">
        <f>IFERROR(IF(AVERAGE('Data mapping by country'!BX237:BY237)=1,AVERAGE('Data mapping by country'!BX237:BY237),""),"")</f>
        <v>1</v>
      </c>
      <c r="AK234" s="116">
        <f>IFERROR(IF(AVERAGE('Data mapping by country'!BZ237:CA237)=1,AVERAGE('Data mapping by country'!BZ237:CA237),""),"")</f>
        <v>1</v>
      </c>
      <c r="AL234" s="116" t="str">
        <f>IFERROR(IF(AVERAGE('Data mapping by country'!CB237:CC237)=1,AVERAGE('Data mapping by country'!CB237:CC237),""),"")</f>
        <v/>
      </c>
      <c r="AM234" s="116" t="str">
        <f>IFERROR(IF(AVERAGE('Data mapping by country'!CD237:CE237)=1,AVERAGE('Data mapping by country'!CD237:CE237),""),"")</f>
        <v/>
      </c>
      <c r="AN234" s="116">
        <f>IFERROR(IF(AVERAGE('Data mapping by country'!CF237:CG237)=1,AVERAGE('Data mapping by country'!CF237:CG237),""),"")</f>
        <v>1</v>
      </c>
      <c r="AO234" s="116">
        <f>IFERROR(IF(AVERAGE('Data mapping by country'!CI237:CJ237)=1,AVERAGE('Data mapping by country'!CI237:CJ237),""),"")</f>
        <v>1</v>
      </c>
      <c r="AP234" s="116">
        <f>IFERROR(IF(AVERAGE('Data mapping by country'!CK237:CL237)=1,AVERAGE('Data mapping by country'!CK237:CL237),""),"")</f>
        <v>1</v>
      </c>
      <c r="AQ234" s="116" t="str">
        <f>IFERROR(IF(AVERAGE('Data mapping by country'!CM237:CN237)=1,AVERAGE('Data mapping by country'!CM237:CN237),""),"")</f>
        <v/>
      </c>
      <c r="AR234" s="116">
        <f>IFERROR(IF(AVERAGE('Data mapping by country'!CP237:CQ237)=1,AVERAGE('Data mapping by country'!CP237:CQ237),""),"")</f>
        <v>1</v>
      </c>
      <c r="AS234" s="116" t="str">
        <f>IFERROR(IF(AVERAGE('Data mapping by country'!CR237:CS237)=1,AVERAGE('Data mapping by country'!CR237:CS237),""),"")</f>
        <v/>
      </c>
      <c r="AT234" s="116" t="str">
        <f>IFERROR(IF(AVERAGE('Data mapping by country'!CV237:CW237)=1,AVERAGE('Data mapping by country'!CV237:CW237),""),"")</f>
        <v/>
      </c>
      <c r="AU234" s="116">
        <f>IFERROR(IF(AVERAGE('Data mapping by country'!CX237:CY237)=1,AVERAGE('Data mapping by country'!CX237:CY237),""),"")</f>
        <v>1</v>
      </c>
      <c r="AV234" s="116">
        <f>IFERROR(IF(AVERAGE('Data mapping by country'!CZ237:DA237)=1,AVERAGE('Data mapping by country'!CZ237:DA237),""),"")</f>
        <v>1</v>
      </c>
      <c r="AW234" s="116">
        <f>IFERROR(IF(AVERAGE('Data mapping by country'!DB237:DC237)=1,AVERAGE('Data mapping by country'!DB237:DC237),""),"")</f>
        <v>1</v>
      </c>
      <c r="AX234" s="116">
        <f>IFERROR(IF(AVERAGE('Data mapping by country'!DD237:DE237)=1,AVERAGE('Data mapping by country'!DD237:DE237),""),"")</f>
        <v>1</v>
      </c>
      <c r="AY234" s="116" t="str">
        <f>IFERROR(IF(AVERAGE('Data mapping by country'!DF237:DG237)=1,AVERAGE('Data mapping by country'!DF237:DG237),""),"")</f>
        <v/>
      </c>
      <c r="AZ234" s="116" t="str">
        <f>IFERROR(IF(AVERAGE('Data mapping by country'!DH237:DI237)=1,AVERAGE('Data mapping by country'!DH237:DI237),""),"")</f>
        <v/>
      </c>
      <c r="BA234" s="116">
        <f>IFERROR(IF(AVERAGE('Data mapping by country'!DJ237:DK237)=1,AVERAGE('Data mapping by country'!DJ237:DK237),""),"")</f>
        <v>1</v>
      </c>
      <c r="BB234" s="116" t="str">
        <f>IFERROR(IF(AVERAGE('Data mapping by country'!DL237:DM237)=1,AVERAGE('Data mapping by country'!DL237:DM237),""),"")</f>
        <v/>
      </c>
      <c r="BC234" s="116" t="str">
        <f>IFERROR(IF(AVERAGE('Data mapping by country'!DN237:DO237)=1,AVERAGE('Data mapping by country'!DN237:DO237),""),"")</f>
        <v/>
      </c>
      <c r="BD234" s="116">
        <f>IFERROR(IF(AVERAGE('Data mapping by country'!DQ237:DR237)=1,AVERAGE('Data mapping by country'!DQ237:DR237),""),"")</f>
        <v>1</v>
      </c>
      <c r="BE234" s="116">
        <f>IFERROR(IF(AVERAGE('Data mapping by country'!DS237:DT237)=1,AVERAGE('Data mapping by country'!DS237:DT237),""),"")</f>
        <v>1</v>
      </c>
      <c r="BF234" s="116">
        <f>IFERROR(IF(AVERAGE('Data mapping by country'!DU237:DV237)=1,AVERAGE('Data mapping by country'!DU237:DV237),""),"")</f>
        <v>1</v>
      </c>
      <c r="BG234" s="116">
        <f>IFERROR(IF(AVERAGE('Data mapping by country'!DW237:DX237)=1,AVERAGE('Data mapping by country'!DW237:DX237),""),"")</f>
        <v>1</v>
      </c>
      <c r="BH234" s="116">
        <f>IFERROR(IF(AVERAGE('Data mapping by country'!DY237:DZ237)=1,AVERAGE('Data mapping by country'!DY237:DZ237),""),"")</f>
        <v>1</v>
      </c>
      <c r="BI234" s="116">
        <f>IFERROR(IF(AVERAGE('Data mapping by country'!EA237:EB237)=1,AVERAGE('Data mapping by country'!EA237:EB237),""),"")</f>
        <v>1</v>
      </c>
      <c r="BJ234" s="116">
        <f>IFERROR(IF(AVERAGE('Data mapping by country'!ED237:EE237)=1,AVERAGE('Data mapping by country'!ED237:EE237),""),"")</f>
        <v>1</v>
      </c>
      <c r="BK234" s="116">
        <f>IFERROR(IF(AVERAGE('Data mapping by country'!EF237:EG237)=1,AVERAGE('Data mapping by country'!EF237:EG237),""),"")</f>
        <v>1</v>
      </c>
      <c r="BL234" s="103" t="str">
        <f>IFERROR(IF(AVERAGE('Data mapping by country'!EH237:EI237)=1,AVERAGE('Data mapping by country'!EH237:EI237),""),"")</f>
        <v/>
      </c>
      <c r="BM234" s="98">
        <f t="shared" si="3"/>
        <v>44</v>
      </c>
    </row>
    <row r="235" spans="1:65" ht="25.5" customHeight="1" x14ac:dyDescent="0.25">
      <c r="A235" s="99" t="s">
        <v>1133</v>
      </c>
      <c r="B235" s="118" t="s">
        <v>427</v>
      </c>
      <c r="C235" s="102">
        <f>IFERROR(IF(AVERAGE('Data mapping by country'!C238:D238)=1,AVERAGE('Data mapping by country'!C238:D238),""),"")</f>
        <v>1</v>
      </c>
      <c r="D235" s="115">
        <f>IFERROR(IF(AVERAGE('Data mapping by country'!E238:F238)=1,AVERAGE('Data mapping by country'!E238:F238),""),"")</f>
        <v>1</v>
      </c>
      <c r="E235" s="115">
        <f>IFERROR(IF(AVERAGE('Data mapping by country'!G238:H238)=1,AVERAGE('Data mapping by country'!G238:H238),""),"")</f>
        <v>1</v>
      </c>
      <c r="F235" s="116">
        <f>IFERROR(IF(AVERAGE('Data mapping by country'!J238:K238)=1,AVERAGE('Data mapping by country'!J238:K238),""),"")</f>
        <v>1</v>
      </c>
      <c r="G235" s="116">
        <f>IFERROR(IF(AVERAGE('Data mapping by country'!L238:M238)=1,AVERAGE('Data mapping by country'!L238:M238),""),"")</f>
        <v>1</v>
      </c>
      <c r="H235" s="116">
        <f>IFERROR(IF(AVERAGE('Data mapping by country'!N238:O238)=1,AVERAGE('Data mapping by country'!N238:O238),""),"")</f>
        <v>1</v>
      </c>
      <c r="I235" s="116">
        <f>IFERROR(IF(AVERAGE('Data mapping by country'!P238:Q238)=1,AVERAGE('Data mapping by country'!P238:Q238),""),"")</f>
        <v>1</v>
      </c>
      <c r="J235" s="116">
        <f>IFERROR(IF(AVERAGE('Data mapping by country'!R238:S238)=1,AVERAGE('Data mapping by country'!R238:S238),""),"")</f>
        <v>1</v>
      </c>
      <c r="K235" s="116">
        <f>IFERROR(IF(AVERAGE('Data mapping by country'!T238:U238)=1,AVERAGE('Data mapping by country'!T238:U238),""),"")</f>
        <v>1</v>
      </c>
      <c r="L235" s="116">
        <f>IFERROR(IF(AVERAGE('Data mapping by country'!W238:X238)=1,AVERAGE('Data mapping by country'!W238:X238),""),"")</f>
        <v>1</v>
      </c>
      <c r="M235" s="116">
        <f>IFERROR(IF(AVERAGE('Data mapping by country'!Y238:Z238)=1,AVERAGE('Data mapping by country'!Y238:Z238),""),"")</f>
        <v>1</v>
      </c>
      <c r="N235" s="116">
        <f>IFERROR(IF(AVERAGE('Data mapping by country'!AA238:AB238)=1,AVERAGE('Data mapping by country'!AA238:AB238),""),"")</f>
        <v>1</v>
      </c>
      <c r="O235" s="116" t="str">
        <f>IFERROR(IF(AVERAGE('Data mapping by country'!AC238:AD238)=1,AVERAGE('Data mapping by country'!AC238:AD238),""),"")</f>
        <v/>
      </c>
      <c r="P235" s="116">
        <f>IFERROR(IF(AVERAGE('Data mapping by country'!AE238:AF238)=1,AVERAGE('Data mapping by country'!AE238:AF238),""),"")</f>
        <v>1</v>
      </c>
      <c r="Q235" s="116" t="str">
        <f>IFERROR(IF(AVERAGE('Data mapping by country'!AG238:AH238)=1,AVERAGE('Data mapping by country'!AG238:AH238),""),"")</f>
        <v/>
      </c>
      <c r="R235" s="116">
        <f>IFERROR(IF(AVERAGE('Data mapping by country'!AI238:AJ238)=1,AVERAGE('Data mapping by country'!AI238:AJ238),""),"")</f>
        <v>1</v>
      </c>
      <c r="S235" s="116">
        <f>IFERROR(IF(AVERAGE('Data mapping by country'!AK238:AL238)=1,AVERAGE('Data mapping by country'!AK238:AL238),""),"")</f>
        <v>1</v>
      </c>
      <c r="T235" s="116" t="str">
        <f>IFERROR(IF(AVERAGE('Data mapping by country'!AM238:AN238)=1,AVERAGE('Data mapping by country'!AM238:AN238),""),"")</f>
        <v/>
      </c>
      <c r="U235" s="116">
        <f>IFERROR(IF(AVERAGE('Data mapping by country'!AP238:AQ238)=1,AVERAGE('Data mapping by country'!AP238:AQ238),""),"")</f>
        <v>1</v>
      </c>
      <c r="V235" s="116">
        <f>IFERROR(IF(AVERAGE('Data mapping by country'!AR238:AS238)=1,AVERAGE('Data mapping by country'!AR238:AS238),""),"")</f>
        <v>1</v>
      </c>
      <c r="W235" s="116" t="str">
        <f>IFERROR(IF(AVERAGE('Data mapping by country'!AT238:AU238)=1,AVERAGE('Data mapping by country'!AT238:AU238),""),"")</f>
        <v/>
      </c>
      <c r="X235" s="116">
        <f>IFERROR(IF(AVERAGE('Data mapping by country'!AV238:AW238)=1,AVERAGE('Data mapping by country'!AV238:AW238),""),"")</f>
        <v>1</v>
      </c>
      <c r="Y235" s="116" t="str">
        <f>IFERROR(IF(AVERAGE('Data mapping by country'!AX238:AY238)=1,AVERAGE('Data mapping by country'!AX238:AY238),""),"")</f>
        <v/>
      </c>
      <c r="Z235" s="116">
        <f>IFERROR(IF(AVERAGE('Data mapping by country'!AZ238:BA238)=1,AVERAGE('Data mapping by country'!AZ238:BA238),""),"")</f>
        <v>1</v>
      </c>
      <c r="AA235" s="116" t="str">
        <f>IFERROR(IF(AVERAGE('Data mapping by country'!BB238:BC238)=1,AVERAGE('Data mapping by country'!BB238:BC238),""),"")</f>
        <v/>
      </c>
      <c r="AB235" s="116">
        <f>IFERROR(IF(AVERAGE('Data mapping by country'!BF238:BG238)=1,AVERAGE('Data mapping by country'!BF238:BG238),""),"")</f>
        <v>1</v>
      </c>
      <c r="AC235" s="116">
        <f>IFERROR(IF(AVERAGE('Data mapping by country'!BH238:BI238)=1,AVERAGE('Data mapping by country'!BH238:BI238),""),"")</f>
        <v>1</v>
      </c>
      <c r="AD235" s="116" t="str">
        <f>IFERROR(IF(AVERAGE('Data mapping by country'!BJ238:BK238)=1,AVERAGE('Data mapping by country'!BJ238:BK238),""),"")</f>
        <v/>
      </c>
      <c r="AE235" s="116" t="str">
        <f>IFERROR(IF(AVERAGE('Data mapping by country'!BL238:BM238)=1,AVERAGE('Data mapping by country'!BL238:BM238),""),"")</f>
        <v/>
      </c>
      <c r="AF235" s="116" t="str">
        <f>IFERROR(IF(AVERAGE('Data mapping by country'!BN238:BO238)=1,AVERAGE('Data mapping by country'!BN238:BO238),""),"")</f>
        <v/>
      </c>
      <c r="AG235" s="116">
        <f>IFERROR(IF(AVERAGE('Data mapping by country'!BQ238:BR238)=1,AVERAGE('Data mapping by country'!BQ238:BR238),""),"")</f>
        <v>1</v>
      </c>
      <c r="AH235" s="116" t="str">
        <f>IFERROR(IF(AVERAGE('Data mapping by country'!BS238:BT238)=1,AVERAGE('Data mapping by country'!BS238:BT238),""),"")</f>
        <v/>
      </c>
      <c r="AI235" s="116">
        <f>IFERROR(IF(AVERAGE('Data mapping by country'!BU238:BV238)=1,AVERAGE('Data mapping by country'!BU238:BV238),""),"")</f>
        <v>1</v>
      </c>
      <c r="AJ235" s="116">
        <f>IFERROR(IF(AVERAGE('Data mapping by country'!BX238:BY238)=1,AVERAGE('Data mapping by country'!BX238:BY238),""),"")</f>
        <v>1</v>
      </c>
      <c r="AK235" s="116">
        <f>IFERROR(IF(AVERAGE('Data mapping by country'!BZ238:CA238)=1,AVERAGE('Data mapping by country'!BZ238:CA238),""),"")</f>
        <v>1</v>
      </c>
      <c r="AL235" s="116" t="str">
        <f>IFERROR(IF(AVERAGE('Data mapping by country'!CB238:CC238)=1,AVERAGE('Data mapping by country'!CB238:CC238),""),"")</f>
        <v/>
      </c>
      <c r="AM235" s="116" t="str">
        <f>IFERROR(IF(AVERAGE('Data mapping by country'!CD238:CE238)=1,AVERAGE('Data mapping by country'!CD238:CE238),""),"")</f>
        <v/>
      </c>
      <c r="AN235" s="116">
        <f>IFERROR(IF(AVERAGE('Data mapping by country'!CF238:CG238)=1,AVERAGE('Data mapping by country'!CF238:CG238),""),"")</f>
        <v>1</v>
      </c>
      <c r="AO235" s="116">
        <f>IFERROR(IF(AVERAGE('Data mapping by country'!CI238:CJ238)=1,AVERAGE('Data mapping by country'!CI238:CJ238),""),"")</f>
        <v>1</v>
      </c>
      <c r="AP235" s="116">
        <f>IFERROR(IF(AVERAGE('Data mapping by country'!CK238:CL238)=1,AVERAGE('Data mapping by country'!CK238:CL238),""),"")</f>
        <v>1</v>
      </c>
      <c r="AQ235" s="116" t="str">
        <f>IFERROR(IF(AVERAGE('Data mapping by country'!CM238:CN238)=1,AVERAGE('Data mapping by country'!CM238:CN238),""),"")</f>
        <v/>
      </c>
      <c r="AR235" s="116">
        <f>IFERROR(IF(AVERAGE('Data mapping by country'!CP238:CQ238)=1,AVERAGE('Data mapping by country'!CP238:CQ238),""),"")</f>
        <v>1</v>
      </c>
      <c r="AS235" s="116">
        <f>IFERROR(IF(AVERAGE('Data mapping by country'!CR238:CS238)=1,AVERAGE('Data mapping by country'!CR238:CS238),""),"")</f>
        <v>1</v>
      </c>
      <c r="AT235" s="116" t="str">
        <f>IFERROR(IF(AVERAGE('Data mapping by country'!CV238:CW238)=1,AVERAGE('Data mapping by country'!CV238:CW238),""),"")</f>
        <v/>
      </c>
      <c r="AU235" s="116">
        <f>IFERROR(IF(AVERAGE('Data mapping by country'!CX238:CY238)=1,AVERAGE('Data mapping by country'!CX238:CY238),""),"")</f>
        <v>1</v>
      </c>
      <c r="AV235" s="116">
        <f>IFERROR(IF(AVERAGE('Data mapping by country'!CZ238:DA238)=1,AVERAGE('Data mapping by country'!CZ238:DA238),""),"")</f>
        <v>1</v>
      </c>
      <c r="AW235" s="116">
        <f>IFERROR(IF(AVERAGE('Data mapping by country'!DB238:DC238)=1,AVERAGE('Data mapping by country'!DB238:DC238),""),"")</f>
        <v>1</v>
      </c>
      <c r="AX235" s="116">
        <f>IFERROR(IF(AVERAGE('Data mapping by country'!DD238:DE238)=1,AVERAGE('Data mapping by country'!DD238:DE238),""),"")</f>
        <v>1</v>
      </c>
      <c r="AY235" s="116" t="str">
        <f>IFERROR(IF(AVERAGE('Data mapping by country'!DF238:DG238)=1,AVERAGE('Data mapping by country'!DF238:DG238),""),"")</f>
        <v/>
      </c>
      <c r="AZ235" s="116" t="str">
        <f>IFERROR(IF(AVERAGE('Data mapping by country'!DH238:DI238)=1,AVERAGE('Data mapping by country'!DH238:DI238),""),"")</f>
        <v/>
      </c>
      <c r="BA235" s="116">
        <f>IFERROR(IF(AVERAGE('Data mapping by country'!DJ238:DK238)=1,AVERAGE('Data mapping by country'!DJ238:DK238),""),"")</f>
        <v>1</v>
      </c>
      <c r="BB235" s="116" t="str">
        <f>IFERROR(IF(AVERAGE('Data mapping by country'!DL238:DM238)=1,AVERAGE('Data mapping by country'!DL238:DM238),""),"")</f>
        <v/>
      </c>
      <c r="BC235" s="116" t="str">
        <f>IFERROR(IF(AVERAGE('Data mapping by country'!DN238:DO238)=1,AVERAGE('Data mapping by country'!DN238:DO238),""),"")</f>
        <v/>
      </c>
      <c r="BD235" s="116">
        <f>IFERROR(IF(AVERAGE('Data mapping by country'!DQ238:DR238)=1,AVERAGE('Data mapping by country'!DQ238:DR238),""),"")</f>
        <v>1</v>
      </c>
      <c r="BE235" s="116">
        <f>IFERROR(IF(AVERAGE('Data mapping by country'!DS238:DT238)=1,AVERAGE('Data mapping by country'!DS238:DT238),""),"")</f>
        <v>1</v>
      </c>
      <c r="BF235" s="116">
        <f>IFERROR(IF(AVERAGE('Data mapping by country'!DU238:DV238)=1,AVERAGE('Data mapping by country'!DU238:DV238),""),"")</f>
        <v>1</v>
      </c>
      <c r="BG235" s="116">
        <f>IFERROR(IF(AVERAGE('Data mapping by country'!DW238:DX238)=1,AVERAGE('Data mapping by country'!DW238:DX238),""),"")</f>
        <v>1</v>
      </c>
      <c r="BH235" s="116">
        <f>IFERROR(IF(AVERAGE('Data mapping by country'!DY238:DZ238)=1,AVERAGE('Data mapping by country'!DY238:DZ238),""),"")</f>
        <v>1</v>
      </c>
      <c r="BI235" s="116">
        <f>IFERROR(IF(AVERAGE('Data mapping by country'!EA238:EB238)=1,AVERAGE('Data mapping by country'!EA238:EB238),""),"")</f>
        <v>1</v>
      </c>
      <c r="BJ235" s="116">
        <f>IFERROR(IF(AVERAGE('Data mapping by country'!ED238:EE238)=1,AVERAGE('Data mapping by country'!ED238:EE238),""),"")</f>
        <v>1</v>
      </c>
      <c r="BK235" s="116">
        <f>IFERROR(IF(AVERAGE('Data mapping by country'!EF238:EG238)=1,AVERAGE('Data mapping by country'!EF238:EG238),""),"")</f>
        <v>1</v>
      </c>
      <c r="BL235" s="103" t="str">
        <f>IFERROR(IF(AVERAGE('Data mapping by country'!EH238:EI238)=1,AVERAGE('Data mapping by country'!EH238:EI238),""),"")</f>
        <v/>
      </c>
      <c r="BM235" s="98">
        <f t="shared" si="3"/>
        <v>43</v>
      </c>
    </row>
    <row r="236" spans="1:65" s="96" customFormat="1" ht="55.5" customHeight="1" thickBot="1" x14ac:dyDescent="0.3">
      <c r="A236" s="926" t="s">
        <v>1124</v>
      </c>
      <c r="B236" s="927"/>
      <c r="C236" s="117">
        <f t="shared" ref="C236:AH236" si="4">SUM(C6:C235)</f>
        <v>193</v>
      </c>
      <c r="D236" s="117">
        <f t="shared" si="4"/>
        <v>229</v>
      </c>
      <c r="E236" s="117">
        <f t="shared" si="4"/>
        <v>12</v>
      </c>
      <c r="F236" s="117">
        <f t="shared" si="4"/>
        <v>183</v>
      </c>
      <c r="G236" s="117">
        <f t="shared" si="4"/>
        <v>28</v>
      </c>
      <c r="H236" s="117">
        <f t="shared" si="4"/>
        <v>196</v>
      </c>
      <c r="I236" s="117">
        <f t="shared" si="4"/>
        <v>184</v>
      </c>
      <c r="J236" s="117">
        <f t="shared" si="4"/>
        <v>184</v>
      </c>
      <c r="K236" s="117">
        <f t="shared" si="4"/>
        <v>21</v>
      </c>
      <c r="L236" s="117">
        <f t="shared" si="4"/>
        <v>174</v>
      </c>
      <c r="M236" s="117">
        <f t="shared" si="4"/>
        <v>202</v>
      </c>
      <c r="N236" s="117">
        <f t="shared" si="4"/>
        <v>206</v>
      </c>
      <c r="O236" s="117">
        <f t="shared" si="4"/>
        <v>18</v>
      </c>
      <c r="P236" s="117">
        <f t="shared" si="4"/>
        <v>228</v>
      </c>
      <c r="Q236" s="117">
        <f t="shared" si="4"/>
        <v>12</v>
      </c>
      <c r="R236" s="117">
        <f t="shared" si="4"/>
        <v>216</v>
      </c>
      <c r="S236" s="117">
        <f t="shared" si="4"/>
        <v>212</v>
      </c>
      <c r="T236" s="117">
        <f t="shared" si="4"/>
        <v>11</v>
      </c>
      <c r="U236" s="117">
        <f t="shared" si="4"/>
        <v>189</v>
      </c>
      <c r="V236" s="117">
        <f t="shared" si="4"/>
        <v>14</v>
      </c>
      <c r="W236" s="117">
        <f t="shared" si="4"/>
        <v>22</v>
      </c>
      <c r="X236" s="117">
        <f t="shared" si="4"/>
        <v>194</v>
      </c>
      <c r="Y236" s="117">
        <f t="shared" si="4"/>
        <v>39</v>
      </c>
      <c r="Z236" s="117">
        <f t="shared" si="4"/>
        <v>113</v>
      </c>
      <c r="AA236" s="117">
        <f t="shared" si="4"/>
        <v>32</v>
      </c>
      <c r="AB236" s="117">
        <f t="shared" si="4"/>
        <v>221</v>
      </c>
      <c r="AC236" s="117">
        <f t="shared" si="4"/>
        <v>32</v>
      </c>
      <c r="AD236" s="117">
        <f t="shared" si="4"/>
        <v>8</v>
      </c>
      <c r="AE236" s="117">
        <f t="shared" si="4"/>
        <v>9</v>
      </c>
      <c r="AF236" s="117">
        <f t="shared" si="4"/>
        <v>9</v>
      </c>
      <c r="AG236" s="117">
        <f t="shared" si="4"/>
        <v>207</v>
      </c>
      <c r="AH236" s="117">
        <f t="shared" si="4"/>
        <v>12</v>
      </c>
      <c r="AI236" s="117">
        <f t="shared" ref="AI236:BL236" si="5">SUM(AI6:AI235)</f>
        <v>198</v>
      </c>
      <c r="AJ236" s="117">
        <f t="shared" si="5"/>
        <v>178</v>
      </c>
      <c r="AK236" s="117">
        <f t="shared" si="5"/>
        <v>177</v>
      </c>
      <c r="AL236" s="117">
        <f t="shared" si="5"/>
        <v>3</v>
      </c>
      <c r="AM236" s="117">
        <f t="shared" si="5"/>
        <v>8</v>
      </c>
      <c r="AN236" s="117">
        <f t="shared" si="5"/>
        <v>202</v>
      </c>
      <c r="AO236" s="117">
        <f t="shared" si="5"/>
        <v>185</v>
      </c>
      <c r="AP236" s="117">
        <f t="shared" si="5"/>
        <v>27</v>
      </c>
      <c r="AQ236" s="117">
        <f t="shared" si="5"/>
        <v>5</v>
      </c>
      <c r="AR236" s="117">
        <f t="shared" si="5"/>
        <v>227</v>
      </c>
      <c r="AS236" s="117">
        <f t="shared" si="5"/>
        <v>27</v>
      </c>
      <c r="AT236" s="117">
        <f t="shared" si="5"/>
        <v>10</v>
      </c>
      <c r="AU236" s="117">
        <f t="shared" si="5"/>
        <v>21</v>
      </c>
      <c r="AV236" s="117">
        <f t="shared" si="5"/>
        <v>126</v>
      </c>
      <c r="AW236" s="117">
        <f t="shared" si="5"/>
        <v>71</v>
      </c>
      <c r="AX236" s="117">
        <f t="shared" si="5"/>
        <v>173</v>
      </c>
      <c r="AY236" s="117">
        <f t="shared" si="5"/>
        <v>7</v>
      </c>
      <c r="AZ236" s="117">
        <f t="shared" si="5"/>
        <v>2</v>
      </c>
      <c r="BA236" s="117">
        <f t="shared" si="5"/>
        <v>196</v>
      </c>
      <c r="BB236" s="117">
        <f t="shared" si="5"/>
        <v>6</v>
      </c>
      <c r="BC236" s="117">
        <f t="shared" si="5"/>
        <v>7</v>
      </c>
      <c r="BD236" s="117">
        <f t="shared" si="5"/>
        <v>143</v>
      </c>
      <c r="BE236" s="117">
        <f t="shared" si="5"/>
        <v>155</v>
      </c>
      <c r="BF236" s="117">
        <f t="shared" si="5"/>
        <v>156</v>
      </c>
      <c r="BG236" s="117">
        <f t="shared" si="5"/>
        <v>149</v>
      </c>
      <c r="BH236" s="117">
        <f t="shared" si="5"/>
        <v>183</v>
      </c>
      <c r="BI236" s="117">
        <f t="shared" si="5"/>
        <v>155</v>
      </c>
      <c r="BJ236" s="117">
        <f t="shared" si="5"/>
        <v>205</v>
      </c>
      <c r="BK236" s="117">
        <f t="shared" si="5"/>
        <v>165</v>
      </c>
      <c r="BL236" s="117">
        <f t="shared" si="5"/>
        <v>69</v>
      </c>
      <c r="BM236" s="97"/>
    </row>
    <row r="240" spans="1:65" x14ac:dyDescent="0.2">
      <c r="AX240" s="95"/>
    </row>
    <row r="241" spans="50:50" x14ac:dyDescent="0.2">
      <c r="AX241" s="95"/>
    </row>
    <row r="242" spans="50:50" x14ac:dyDescent="0.2">
      <c r="AX242" s="95"/>
    </row>
    <row r="243" spans="50:50" x14ac:dyDescent="0.2">
      <c r="AX243" s="95"/>
    </row>
    <row r="244" spans="50:50" x14ac:dyDescent="0.2">
      <c r="AX244" s="95"/>
    </row>
  </sheetData>
  <autoFilter ref="A5:BM236" xr:uid="{97CF962A-6310-4BBB-8704-B7B1D8E458ED}"/>
  <mergeCells count="4">
    <mergeCell ref="A236:B236"/>
    <mergeCell ref="A4:A5"/>
    <mergeCell ref="B4:B5"/>
    <mergeCell ref="A1:B3"/>
  </mergeCells>
  <conditionalFormatting sqref="AX240:AX244">
    <cfRule type="expression" dxfId="0" priority="1">
      <formula>AX240&lt;&gt;#REF!</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2" id="{0C42C72F-39CB-49D0-8B1F-4141679F365D}">
            <x14:iconSet iconSet="3Symbols2" showValue="0" custom="1">
              <x14:cfvo type="percent">
                <xm:f>0</xm:f>
              </x14:cfvo>
              <x14:cfvo type="num">
                <xm:f>0</xm:f>
              </x14:cfvo>
              <x14:cfvo type="num">
                <xm:f>1</xm:f>
              </x14:cfvo>
              <x14:cfIcon iconSet="3Flags" iconId="0"/>
              <x14:cfIcon iconSet="3Flags" iconId="0"/>
              <x14:cfIcon iconSet="3Symbols2" iconId="2"/>
            </x14:iconSet>
          </x14:cfRule>
          <xm:sqref>N245:AX247 C245:L247 AX237:AX239 C237:AW244 AY237:BM247 C6:BL235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4B5AD-988F-432B-B410-605ABABC216A}">
  <sheetPr codeName="Sheet2">
    <tabColor theme="0"/>
  </sheetPr>
  <dimension ref="A1:F45"/>
  <sheetViews>
    <sheetView zoomScaleNormal="100" workbookViewId="0"/>
  </sheetViews>
  <sheetFormatPr defaultColWidth="10.85546875" defaultRowHeight="11.25" x14ac:dyDescent="0.2"/>
  <cols>
    <col min="1" max="1" width="9.7109375" style="34" customWidth="1"/>
    <col min="2" max="2" width="23.7109375" style="450" bestFit="1" customWidth="1"/>
    <col min="3" max="3" width="18.28515625" style="451" bestFit="1" customWidth="1"/>
    <col min="4" max="4" width="151.42578125" style="34" customWidth="1"/>
    <col min="5" max="5" width="9.7109375" style="34" customWidth="1"/>
    <col min="6" max="16384" width="10.85546875" style="34"/>
  </cols>
  <sheetData>
    <row r="1" spans="1:5" ht="15" customHeight="1" x14ac:dyDescent="0.2">
      <c r="A1" s="501"/>
      <c r="B1" s="502"/>
      <c r="C1" s="814" t="s">
        <v>1744</v>
      </c>
      <c r="D1" s="814"/>
      <c r="E1" s="501"/>
    </row>
    <row r="2" spans="1:5" ht="15" customHeight="1" x14ac:dyDescent="0.2">
      <c r="A2" s="501"/>
      <c r="B2" s="502"/>
      <c r="C2" s="814"/>
      <c r="D2" s="814"/>
      <c r="E2" s="501"/>
    </row>
    <row r="3" spans="1:5" ht="15" customHeight="1" thickBot="1" x14ac:dyDescent="0.25">
      <c r="A3" s="501"/>
      <c r="B3" s="503"/>
      <c r="C3" s="815"/>
      <c r="D3" s="815"/>
      <c r="E3" s="501"/>
    </row>
    <row r="4" spans="1:5" s="457" customFormat="1" ht="18.75" customHeight="1" thickBot="1" x14ac:dyDescent="0.3">
      <c r="A4" s="500"/>
      <c r="B4" s="799" t="s">
        <v>1726</v>
      </c>
      <c r="C4" s="800"/>
      <c r="D4" s="801"/>
      <c r="E4" s="500"/>
    </row>
    <row r="5" spans="1:5" x14ac:dyDescent="0.2">
      <c r="A5" s="501"/>
      <c r="B5" s="802" t="s">
        <v>2229</v>
      </c>
      <c r="C5" s="803"/>
      <c r="D5" s="804"/>
      <c r="E5" s="501"/>
    </row>
    <row r="6" spans="1:5" x14ac:dyDescent="0.2">
      <c r="A6" s="501"/>
      <c r="B6" s="805"/>
      <c r="C6" s="806"/>
      <c r="D6" s="807"/>
      <c r="E6" s="501"/>
    </row>
    <row r="7" spans="1:5" x14ac:dyDescent="0.2">
      <c r="A7" s="501"/>
      <c r="B7" s="805"/>
      <c r="C7" s="806"/>
      <c r="D7" s="807"/>
      <c r="E7" s="501"/>
    </row>
    <row r="8" spans="1:5" x14ac:dyDescent="0.2">
      <c r="A8" s="501"/>
      <c r="B8" s="805"/>
      <c r="C8" s="806"/>
      <c r="D8" s="807"/>
      <c r="E8" s="501"/>
    </row>
    <row r="9" spans="1:5" x14ac:dyDescent="0.2">
      <c r="A9" s="501"/>
      <c r="B9" s="805"/>
      <c r="C9" s="806"/>
      <c r="D9" s="807"/>
      <c r="E9" s="501"/>
    </row>
    <row r="10" spans="1:5" x14ac:dyDescent="0.2">
      <c r="A10" s="501"/>
      <c r="B10" s="805"/>
      <c r="C10" s="806"/>
      <c r="D10" s="807"/>
      <c r="E10" s="501"/>
    </row>
    <row r="11" spans="1:5" x14ac:dyDescent="0.2">
      <c r="A11" s="501"/>
      <c r="B11" s="805"/>
      <c r="C11" s="806"/>
      <c r="D11" s="807"/>
      <c r="E11" s="501"/>
    </row>
    <row r="12" spans="1:5" x14ac:dyDescent="0.2">
      <c r="A12" s="501"/>
      <c r="B12" s="805"/>
      <c r="C12" s="806"/>
      <c r="D12" s="807"/>
      <c r="E12" s="501"/>
    </row>
    <row r="13" spans="1:5" x14ac:dyDescent="0.2">
      <c r="A13" s="501"/>
      <c r="B13" s="805"/>
      <c r="C13" s="806"/>
      <c r="D13" s="807"/>
      <c r="E13" s="501"/>
    </row>
    <row r="14" spans="1:5" x14ac:dyDescent="0.2">
      <c r="A14" s="501"/>
      <c r="B14" s="805"/>
      <c r="C14" s="806"/>
      <c r="D14" s="807"/>
      <c r="E14" s="501"/>
    </row>
    <row r="15" spans="1:5" x14ac:dyDescent="0.2">
      <c r="A15" s="501"/>
      <c r="B15" s="805"/>
      <c r="C15" s="806"/>
      <c r="D15" s="807"/>
      <c r="E15" s="501"/>
    </row>
    <row r="16" spans="1:5" x14ac:dyDescent="0.2">
      <c r="A16" s="501"/>
      <c r="B16" s="805"/>
      <c r="C16" s="806"/>
      <c r="D16" s="807"/>
      <c r="E16" s="501"/>
    </row>
    <row r="17" spans="1:6" x14ac:dyDescent="0.2">
      <c r="A17" s="501"/>
      <c r="B17" s="805"/>
      <c r="C17" s="806"/>
      <c r="D17" s="807"/>
      <c r="E17" s="501"/>
    </row>
    <row r="18" spans="1:6" x14ac:dyDescent="0.2">
      <c r="A18" s="501"/>
      <c r="B18" s="805"/>
      <c r="C18" s="806"/>
      <c r="D18" s="807"/>
      <c r="E18" s="501"/>
    </row>
    <row r="19" spans="1:6" x14ac:dyDescent="0.2">
      <c r="A19" s="501"/>
      <c r="B19" s="805"/>
      <c r="C19" s="806"/>
      <c r="D19" s="807"/>
      <c r="E19" s="501"/>
    </row>
    <row r="20" spans="1:6" x14ac:dyDescent="0.2">
      <c r="A20" s="501"/>
      <c r="B20" s="805"/>
      <c r="C20" s="806"/>
      <c r="D20" s="807"/>
      <c r="E20" s="501"/>
    </row>
    <row r="21" spans="1:6" ht="17.25" customHeight="1" thickBot="1" x14ac:dyDescent="0.25">
      <c r="A21" s="501"/>
      <c r="B21" s="808"/>
      <c r="C21" s="809"/>
      <c r="D21" s="810"/>
      <c r="E21" s="501"/>
    </row>
    <row r="22" spans="1:6" ht="6.75" customHeight="1" thickBot="1" x14ac:dyDescent="0.25">
      <c r="A22" s="501"/>
      <c r="B22" s="501"/>
      <c r="C22" s="501"/>
      <c r="D22" s="501"/>
      <c r="E22" s="501"/>
    </row>
    <row r="23" spans="1:6" ht="18" customHeight="1" x14ac:dyDescent="0.2">
      <c r="A23" s="501"/>
      <c r="B23" s="811" t="s">
        <v>1727</v>
      </c>
      <c r="C23" s="812"/>
      <c r="D23" s="813"/>
      <c r="E23" s="501"/>
    </row>
    <row r="24" spans="1:6" ht="15.75" thickBot="1" x14ac:dyDescent="0.25">
      <c r="A24" s="501"/>
      <c r="B24" s="594" t="s">
        <v>1</v>
      </c>
      <c r="C24" s="595" t="s">
        <v>2</v>
      </c>
      <c r="D24" s="596" t="s">
        <v>3</v>
      </c>
      <c r="E24" s="501"/>
    </row>
    <row r="25" spans="1:6" ht="12.75" x14ac:dyDescent="0.2">
      <c r="A25" s="501"/>
      <c r="B25" s="662">
        <v>1</v>
      </c>
      <c r="C25" s="663" t="s">
        <v>4</v>
      </c>
      <c r="D25" s="664" t="s">
        <v>5</v>
      </c>
      <c r="E25" s="501"/>
    </row>
    <row r="26" spans="1:6" ht="12.75" x14ac:dyDescent="0.2">
      <c r="A26" s="501"/>
      <c r="B26" s="665">
        <v>2</v>
      </c>
      <c r="C26" s="666" t="s">
        <v>6</v>
      </c>
      <c r="D26" s="667" t="s">
        <v>7</v>
      </c>
      <c r="E26" s="501"/>
      <c r="F26" s="486"/>
    </row>
    <row r="27" spans="1:6" ht="12.75" x14ac:dyDescent="0.2">
      <c r="A27" s="501"/>
      <c r="B27" s="665">
        <v>3</v>
      </c>
      <c r="C27" s="666" t="s">
        <v>8</v>
      </c>
      <c r="D27" s="667" t="s">
        <v>9</v>
      </c>
      <c r="E27" s="501"/>
    </row>
    <row r="28" spans="1:6" ht="25.5" x14ac:dyDescent="0.2">
      <c r="A28" s="501"/>
      <c r="B28" s="665">
        <v>4</v>
      </c>
      <c r="C28" s="666" t="s">
        <v>10</v>
      </c>
      <c r="D28" s="668" t="s">
        <v>1117</v>
      </c>
      <c r="E28" s="501"/>
    </row>
    <row r="29" spans="1:6" ht="12.75" x14ac:dyDescent="0.2">
      <c r="A29" s="501"/>
      <c r="B29" s="665">
        <v>5</v>
      </c>
      <c r="C29" s="666" t="s">
        <v>11</v>
      </c>
      <c r="D29" s="667" t="s">
        <v>12</v>
      </c>
      <c r="E29" s="501"/>
    </row>
    <row r="30" spans="1:6" ht="12.75" x14ac:dyDescent="0.2">
      <c r="A30" s="501"/>
      <c r="B30" s="665">
        <v>6</v>
      </c>
      <c r="C30" s="666" t="s">
        <v>13</v>
      </c>
      <c r="D30" s="667" t="s">
        <v>14</v>
      </c>
      <c r="E30" s="501"/>
    </row>
    <row r="31" spans="1:6" ht="12.75" x14ac:dyDescent="0.2">
      <c r="A31" s="501"/>
      <c r="B31" s="665">
        <v>7</v>
      </c>
      <c r="C31" s="669" t="s">
        <v>252</v>
      </c>
      <c r="D31" s="667" t="s">
        <v>1879</v>
      </c>
      <c r="E31" s="501"/>
    </row>
    <row r="32" spans="1:6" ht="12.75" x14ac:dyDescent="0.2">
      <c r="A32" s="501"/>
      <c r="B32" s="665">
        <v>8</v>
      </c>
      <c r="C32" s="666" t="s">
        <v>1756</v>
      </c>
      <c r="D32" s="670" t="s">
        <v>1757</v>
      </c>
      <c r="E32" s="501"/>
    </row>
    <row r="33" spans="1:5" ht="12.75" x14ac:dyDescent="0.2">
      <c r="A33" s="501"/>
      <c r="B33" s="665">
        <v>9</v>
      </c>
      <c r="C33" s="666" t="s">
        <v>1749</v>
      </c>
      <c r="D33" s="670" t="s">
        <v>1878</v>
      </c>
      <c r="E33" s="501"/>
    </row>
    <row r="34" spans="1:5" ht="12.75" x14ac:dyDescent="0.2">
      <c r="A34" s="501"/>
      <c r="B34" s="665">
        <v>10</v>
      </c>
      <c r="C34" s="666" t="s">
        <v>15</v>
      </c>
      <c r="D34" s="667" t="s">
        <v>250</v>
      </c>
      <c r="E34" s="501"/>
    </row>
    <row r="35" spans="1:5" ht="12.75" x14ac:dyDescent="0.2">
      <c r="A35" s="501"/>
      <c r="B35" s="665">
        <v>11</v>
      </c>
      <c r="C35" s="666" t="s">
        <v>16</v>
      </c>
      <c r="D35" s="670" t="s">
        <v>1107</v>
      </c>
      <c r="E35" s="501"/>
    </row>
    <row r="36" spans="1:5" ht="12.75" x14ac:dyDescent="0.2">
      <c r="A36" s="501"/>
      <c r="B36" s="665">
        <v>12</v>
      </c>
      <c r="C36" s="666" t="s">
        <v>17</v>
      </c>
      <c r="D36" s="667" t="s">
        <v>18</v>
      </c>
      <c r="E36" s="501"/>
    </row>
    <row r="37" spans="1:5" ht="12.75" x14ac:dyDescent="0.2">
      <c r="A37" s="501"/>
      <c r="B37" s="665">
        <v>13</v>
      </c>
      <c r="C37" s="671" t="s">
        <v>19</v>
      </c>
      <c r="D37" s="667" t="s">
        <v>20</v>
      </c>
      <c r="E37" s="501"/>
    </row>
    <row r="38" spans="1:5" ht="12.75" x14ac:dyDescent="0.2">
      <c r="A38" s="501"/>
      <c r="B38" s="665">
        <v>14</v>
      </c>
      <c r="C38" s="671" t="s">
        <v>21</v>
      </c>
      <c r="D38" s="667" t="s">
        <v>22</v>
      </c>
      <c r="E38" s="501"/>
    </row>
    <row r="39" spans="1:5" ht="12.75" x14ac:dyDescent="0.2">
      <c r="A39" s="501"/>
      <c r="B39" s="665">
        <v>15</v>
      </c>
      <c r="C39" s="666" t="s">
        <v>23</v>
      </c>
      <c r="D39" s="670" t="s">
        <v>24</v>
      </c>
      <c r="E39" s="501"/>
    </row>
    <row r="40" spans="1:5" ht="12.75" x14ac:dyDescent="0.2">
      <c r="A40" s="501"/>
      <c r="B40" s="665">
        <v>16</v>
      </c>
      <c r="C40" s="666" t="s">
        <v>25</v>
      </c>
      <c r="D40" s="667" t="s">
        <v>26</v>
      </c>
      <c r="E40" s="501"/>
    </row>
    <row r="41" spans="1:5" ht="12.75" x14ac:dyDescent="0.2">
      <c r="A41" s="501"/>
      <c r="B41" s="665">
        <v>17</v>
      </c>
      <c r="C41" s="666" t="s">
        <v>27</v>
      </c>
      <c r="D41" s="667" t="s">
        <v>28</v>
      </c>
      <c r="E41" s="501"/>
    </row>
    <row r="42" spans="1:5" ht="13.5" thickBot="1" x14ac:dyDescent="0.25">
      <c r="A42" s="501"/>
      <c r="B42" s="672">
        <v>18</v>
      </c>
      <c r="C42" s="673" t="s">
        <v>29</v>
      </c>
      <c r="D42" s="674" t="s">
        <v>30</v>
      </c>
      <c r="E42" s="501"/>
    </row>
    <row r="43" spans="1:5" x14ac:dyDescent="0.2">
      <c r="A43" s="501"/>
      <c r="B43" s="502"/>
      <c r="C43" s="504"/>
      <c r="D43" s="501"/>
      <c r="E43" s="501"/>
    </row>
    <row r="44" spans="1:5" x14ac:dyDescent="0.2">
      <c r="A44" s="501"/>
      <c r="B44" s="502"/>
      <c r="C44" s="504"/>
      <c r="D44" s="501"/>
      <c r="E44" s="501"/>
    </row>
    <row r="45" spans="1:5" x14ac:dyDescent="0.2">
      <c r="A45" s="501"/>
      <c r="B45" s="501"/>
      <c r="C45" s="501"/>
      <c r="D45" s="501"/>
      <c r="E45" s="501"/>
    </row>
  </sheetData>
  <sheetProtection algorithmName="SHA-512" hashValue="UgCCNLeeOyBFGSO+PbNk5lJBjQfxmysfRmlK/ORr1khjGch8UP2hhDS/dRAVjaw7GH40oUrWd/QLbL47h+nYRA==" saltValue="EQG3m9dE5zHU5sHSw2R/SQ==" spinCount="100000" sheet="1" objects="1" scenarios="1"/>
  <autoFilter ref="B24:D24" xr:uid="{CC54B5AD-988F-432B-B410-605ABABC216A}"/>
  <mergeCells count="4">
    <mergeCell ref="B4:D4"/>
    <mergeCell ref="B5:D21"/>
    <mergeCell ref="B23:D23"/>
    <mergeCell ref="C1:D3"/>
  </mergeCells>
  <conditionalFormatting sqref="C39 C31">
    <cfRule type="iconSet" priority="1">
      <iconSet iconSet="3Symbols2" showValue="0">
        <cfvo type="percent" val="0"/>
        <cfvo type="num" val="0"/>
        <cfvo type="num" val="1"/>
      </iconSet>
    </cfRule>
  </conditionalFormatting>
  <pageMargins left="0.7" right="0.7" top="0.75" bottom="0.75" header="0.3" footer="0.3"/>
  <pageSetup orientation="portrait" horizontalDpi="4294967293"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A0F0C-B0A9-410A-B0F6-0779CE0EF917}">
  <sheetPr codeName="Sheet3">
    <tabColor rgb="FF0099FF"/>
  </sheetPr>
  <dimension ref="A1:S23"/>
  <sheetViews>
    <sheetView showGridLines="0" zoomScaleNormal="100" workbookViewId="0">
      <pane ySplit="4" topLeftCell="A5" activePane="bottomLeft" state="frozen"/>
      <selection activeCell="R8" sqref="R8:V18"/>
      <selection pane="bottomLeft" activeCell="L12" sqref="L12"/>
    </sheetView>
  </sheetViews>
  <sheetFormatPr defaultColWidth="17.5703125" defaultRowHeight="11.25" x14ac:dyDescent="0.25"/>
  <cols>
    <col min="1" max="3" width="12.7109375" style="25" customWidth="1"/>
    <col min="4" max="4" width="6.7109375" style="26" customWidth="1"/>
    <col min="5" max="7" width="9.7109375" style="26" customWidth="1"/>
    <col min="8" max="8" width="10.7109375" style="26" customWidth="1"/>
    <col min="9" max="9" width="15.7109375" style="600" customWidth="1"/>
    <col min="10" max="10" width="10.7109375" style="26" customWidth="1"/>
    <col min="11" max="11" width="9.7109375" style="26" customWidth="1"/>
    <col min="12" max="15" width="14.7109375" style="25" customWidth="1"/>
    <col min="16" max="17" width="20.7109375" style="25" customWidth="1"/>
    <col min="18" max="18" width="40.7109375" style="25" customWidth="1"/>
    <col min="19" max="19" width="9.7109375" style="25" customWidth="1"/>
    <col min="20" max="16384" width="17.5703125" style="25"/>
  </cols>
  <sheetData>
    <row r="1" spans="1:19" s="487" customFormat="1" ht="20.100000000000001" customHeight="1" x14ac:dyDescent="0.25">
      <c r="A1" s="498"/>
      <c r="B1" s="498"/>
      <c r="C1" s="816" t="s">
        <v>1765</v>
      </c>
      <c r="D1" s="816"/>
      <c r="E1" s="816"/>
      <c r="F1" s="816"/>
      <c r="G1" s="816"/>
      <c r="H1" s="816"/>
      <c r="I1" s="816"/>
      <c r="J1" s="816"/>
      <c r="K1" s="816"/>
      <c r="L1" s="816"/>
      <c r="M1" s="816"/>
      <c r="N1" s="816"/>
      <c r="O1" s="816"/>
      <c r="P1" s="816"/>
      <c r="Q1" s="816"/>
      <c r="R1" s="816"/>
      <c r="S1" s="498"/>
    </row>
    <row r="2" spans="1:19" s="487" customFormat="1" ht="20.100000000000001" customHeight="1" x14ac:dyDescent="0.25">
      <c r="A2" s="498"/>
      <c r="B2" s="498"/>
      <c r="C2" s="816"/>
      <c r="D2" s="816"/>
      <c r="E2" s="816"/>
      <c r="F2" s="816"/>
      <c r="G2" s="816"/>
      <c r="H2" s="816"/>
      <c r="I2" s="816"/>
      <c r="J2" s="816"/>
      <c r="K2" s="816"/>
      <c r="L2" s="816"/>
      <c r="M2" s="816"/>
      <c r="N2" s="816"/>
      <c r="O2" s="816"/>
      <c r="P2" s="816"/>
      <c r="Q2" s="816"/>
      <c r="R2" s="816"/>
      <c r="S2" s="498"/>
    </row>
    <row r="3" spans="1:19" s="487" customFormat="1" ht="20.100000000000001" customHeight="1" thickBot="1" x14ac:dyDescent="0.3">
      <c r="A3" s="498"/>
      <c r="B3" s="498"/>
      <c r="C3" s="816"/>
      <c r="D3" s="816"/>
      <c r="E3" s="816"/>
      <c r="F3" s="816"/>
      <c r="G3" s="816"/>
      <c r="H3" s="816"/>
      <c r="I3" s="816"/>
      <c r="J3" s="816"/>
      <c r="K3" s="816"/>
      <c r="L3" s="816"/>
      <c r="M3" s="816"/>
      <c r="N3" s="816"/>
      <c r="O3" s="816"/>
      <c r="P3" s="816"/>
      <c r="Q3" s="816"/>
      <c r="R3" s="816"/>
      <c r="S3" s="498"/>
    </row>
    <row r="4" spans="1:19" s="447" customFormat="1" ht="50.1" customHeight="1" thickBot="1" x14ac:dyDescent="0.3">
      <c r="A4" s="583" t="s">
        <v>4</v>
      </c>
      <c r="B4" s="583" t="s">
        <v>6</v>
      </c>
      <c r="C4" s="583" t="s">
        <v>8</v>
      </c>
      <c r="D4" s="583" t="s">
        <v>10</v>
      </c>
      <c r="E4" s="583" t="s">
        <v>11</v>
      </c>
      <c r="F4" s="583" t="s">
        <v>13</v>
      </c>
      <c r="G4" s="583" t="s">
        <v>252</v>
      </c>
      <c r="H4" s="583" t="s">
        <v>1756</v>
      </c>
      <c r="I4" s="583" t="s">
        <v>1749</v>
      </c>
      <c r="J4" s="583" t="s">
        <v>15</v>
      </c>
      <c r="K4" s="583" t="s">
        <v>16</v>
      </c>
      <c r="L4" s="583" t="s">
        <v>17</v>
      </c>
      <c r="M4" s="583" t="s">
        <v>19</v>
      </c>
      <c r="N4" s="583" t="s">
        <v>21</v>
      </c>
      <c r="O4" s="583" t="s">
        <v>23</v>
      </c>
      <c r="P4" s="583" t="s">
        <v>25</v>
      </c>
      <c r="Q4" s="583" t="s">
        <v>27</v>
      </c>
      <c r="R4" s="583" t="s">
        <v>29</v>
      </c>
      <c r="S4" s="499"/>
    </row>
    <row r="5" spans="1:19" ht="35.1" customHeight="1" x14ac:dyDescent="0.25">
      <c r="A5" s="679" t="s">
        <v>31</v>
      </c>
      <c r="B5" s="680" t="s">
        <v>236</v>
      </c>
      <c r="C5" s="680" t="s">
        <v>32</v>
      </c>
      <c r="D5" s="492" t="s">
        <v>34</v>
      </c>
      <c r="E5" s="492" t="s">
        <v>33</v>
      </c>
      <c r="F5" s="492" t="s">
        <v>34</v>
      </c>
      <c r="G5" s="492">
        <v>1</v>
      </c>
      <c r="H5" s="492" t="s">
        <v>105</v>
      </c>
      <c r="I5" s="492">
        <v>193</v>
      </c>
      <c r="J5" s="492" t="s">
        <v>431</v>
      </c>
      <c r="K5" s="492" t="s">
        <v>33</v>
      </c>
      <c r="L5" s="492" t="s">
        <v>246</v>
      </c>
      <c r="M5" s="651">
        <v>2018</v>
      </c>
      <c r="N5" s="651">
        <v>2020</v>
      </c>
      <c r="O5" s="31" t="s">
        <v>249</v>
      </c>
      <c r="P5" s="651" t="s">
        <v>37</v>
      </c>
      <c r="Q5" s="494" t="s">
        <v>38</v>
      </c>
      <c r="R5" s="493" t="s">
        <v>1747</v>
      </c>
      <c r="S5" s="496" t="s">
        <v>1748</v>
      </c>
    </row>
    <row r="6" spans="1:19" ht="35.1" customHeight="1" x14ac:dyDescent="0.25">
      <c r="A6" s="27" t="s">
        <v>31</v>
      </c>
      <c r="B6" s="681" t="s">
        <v>328</v>
      </c>
      <c r="C6" s="681" t="s">
        <v>409</v>
      </c>
      <c r="D6" s="28" t="s">
        <v>33</v>
      </c>
      <c r="E6" s="28" t="s">
        <v>33</v>
      </c>
      <c r="F6" s="28" t="s">
        <v>34</v>
      </c>
      <c r="G6" s="28">
        <v>-1</v>
      </c>
      <c r="H6" s="28" t="s">
        <v>407</v>
      </c>
      <c r="I6" s="28">
        <v>229</v>
      </c>
      <c r="J6" s="28" t="s">
        <v>431</v>
      </c>
      <c r="K6" s="28" t="s">
        <v>34</v>
      </c>
      <c r="L6" s="28" t="s">
        <v>283</v>
      </c>
      <c r="M6" s="601">
        <v>1950</v>
      </c>
      <c r="N6" s="601">
        <v>2050</v>
      </c>
      <c r="O6" s="601" t="s">
        <v>291</v>
      </c>
      <c r="P6" s="601" t="s">
        <v>405</v>
      </c>
      <c r="Q6" s="33" t="s">
        <v>404</v>
      </c>
      <c r="R6" s="31" t="s">
        <v>406</v>
      </c>
      <c r="S6" s="496" t="s">
        <v>1748</v>
      </c>
    </row>
    <row r="7" spans="1:19" s="29" customFormat="1" ht="35.1" customHeight="1" x14ac:dyDescent="0.25">
      <c r="A7" s="27" t="s">
        <v>31</v>
      </c>
      <c r="B7" s="681" t="s">
        <v>328</v>
      </c>
      <c r="C7" s="681" t="s">
        <v>1786</v>
      </c>
      <c r="D7" s="28" t="s">
        <v>34</v>
      </c>
      <c r="E7" s="28" t="s">
        <v>34</v>
      </c>
      <c r="F7" s="28" t="s">
        <v>34</v>
      </c>
      <c r="G7" s="28">
        <v>1</v>
      </c>
      <c r="H7" s="28" t="s">
        <v>1755</v>
      </c>
      <c r="I7" s="597" t="s">
        <v>416</v>
      </c>
      <c r="J7" s="28" t="s">
        <v>431</v>
      </c>
      <c r="K7" s="28" t="s">
        <v>33</v>
      </c>
      <c r="L7" s="28" t="s">
        <v>1763</v>
      </c>
      <c r="M7" s="31" t="s">
        <v>1762</v>
      </c>
      <c r="N7" s="31" t="s">
        <v>1762</v>
      </c>
      <c r="O7" s="31" t="s">
        <v>977</v>
      </c>
      <c r="P7" s="601" t="s">
        <v>971</v>
      </c>
      <c r="Q7" s="33" t="s">
        <v>979</v>
      </c>
      <c r="R7" s="31" t="s">
        <v>978</v>
      </c>
      <c r="S7" s="496" t="s">
        <v>1748</v>
      </c>
    </row>
    <row r="8" spans="1:19" s="30" customFormat="1" ht="35.1" customHeight="1" x14ac:dyDescent="0.25">
      <c r="A8" s="27" t="s">
        <v>31</v>
      </c>
      <c r="B8" s="681" t="s">
        <v>422</v>
      </c>
      <c r="C8" s="681" t="s">
        <v>1096</v>
      </c>
      <c r="D8" s="28" t="s">
        <v>33</v>
      </c>
      <c r="E8" s="28" t="s">
        <v>34</v>
      </c>
      <c r="F8" s="28" t="s">
        <v>34</v>
      </c>
      <c r="G8" s="28">
        <v>1</v>
      </c>
      <c r="H8" s="28" t="s">
        <v>105</v>
      </c>
      <c r="I8" s="28" t="s">
        <v>288</v>
      </c>
      <c r="J8" s="28" t="s">
        <v>431</v>
      </c>
      <c r="K8" s="28" t="s">
        <v>33</v>
      </c>
      <c r="L8" s="47" t="s">
        <v>1097</v>
      </c>
      <c r="M8" s="695">
        <v>44105</v>
      </c>
      <c r="N8" s="695">
        <v>44136</v>
      </c>
      <c r="O8" s="601" t="s">
        <v>1098</v>
      </c>
      <c r="P8" s="601" t="s">
        <v>93</v>
      </c>
      <c r="Q8" s="33" t="s">
        <v>1100</v>
      </c>
      <c r="R8" s="48" t="s">
        <v>1099</v>
      </c>
      <c r="S8" s="496" t="s">
        <v>1748</v>
      </c>
    </row>
    <row r="9" spans="1:19" s="29" customFormat="1" ht="35.1" customHeight="1" x14ac:dyDescent="0.25">
      <c r="A9" s="27" t="s">
        <v>31</v>
      </c>
      <c r="B9" s="681" t="s">
        <v>422</v>
      </c>
      <c r="C9" s="681" t="s">
        <v>428</v>
      </c>
      <c r="D9" s="28" t="s">
        <v>33</v>
      </c>
      <c r="E9" s="28" t="s">
        <v>34</v>
      </c>
      <c r="F9" s="28" t="s">
        <v>34</v>
      </c>
      <c r="G9" s="28">
        <v>1</v>
      </c>
      <c r="H9" s="28" t="s">
        <v>1755</v>
      </c>
      <c r="I9" s="597" t="s">
        <v>415</v>
      </c>
      <c r="J9" s="28" t="s">
        <v>431</v>
      </c>
      <c r="K9" s="28" t="s">
        <v>33</v>
      </c>
      <c r="L9" s="28" t="s">
        <v>112</v>
      </c>
      <c r="M9" s="24" t="s">
        <v>1770</v>
      </c>
      <c r="N9" s="24" t="s">
        <v>1771</v>
      </c>
      <c r="O9" s="24" t="s">
        <v>441</v>
      </c>
      <c r="P9" s="601" t="s">
        <v>442</v>
      </c>
      <c r="Q9" s="33" t="s">
        <v>443</v>
      </c>
      <c r="R9" s="31" t="s">
        <v>1747</v>
      </c>
      <c r="S9" s="496" t="s">
        <v>1748</v>
      </c>
    </row>
    <row r="10" spans="1:19" s="30" customFormat="1" ht="35.1" customHeight="1" x14ac:dyDescent="0.25">
      <c r="A10" s="27" t="s">
        <v>31</v>
      </c>
      <c r="B10" s="681" t="s">
        <v>422</v>
      </c>
      <c r="C10" s="681" t="s">
        <v>972</v>
      </c>
      <c r="D10" s="28" t="s">
        <v>34</v>
      </c>
      <c r="E10" s="28" t="s">
        <v>34</v>
      </c>
      <c r="F10" s="28" t="s">
        <v>34</v>
      </c>
      <c r="G10" s="28">
        <v>1</v>
      </c>
      <c r="H10" s="28" t="s">
        <v>1755</v>
      </c>
      <c r="I10" s="597" t="s">
        <v>417</v>
      </c>
      <c r="J10" s="601" t="s">
        <v>242</v>
      </c>
      <c r="K10" s="28" t="s">
        <v>33</v>
      </c>
      <c r="L10" s="31" t="s">
        <v>968</v>
      </c>
      <c r="M10" s="31" t="s">
        <v>1775</v>
      </c>
      <c r="N10" s="31" t="s">
        <v>1776</v>
      </c>
      <c r="O10" s="31" t="s">
        <v>1777</v>
      </c>
      <c r="P10" s="601" t="s">
        <v>971</v>
      </c>
      <c r="Q10" s="33" t="s">
        <v>444</v>
      </c>
      <c r="R10" s="31" t="s">
        <v>1119</v>
      </c>
      <c r="S10" s="496" t="s">
        <v>1748</v>
      </c>
    </row>
    <row r="11" spans="1:19" s="29" customFormat="1" ht="35.1" customHeight="1" x14ac:dyDescent="0.25">
      <c r="A11" s="27" t="s">
        <v>31</v>
      </c>
      <c r="B11" s="681" t="s">
        <v>422</v>
      </c>
      <c r="C11" s="681" t="s">
        <v>972</v>
      </c>
      <c r="D11" s="28" t="s">
        <v>34</v>
      </c>
      <c r="E11" s="28" t="s">
        <v>34</v>
      </c>
      <c r="F11" s="28" t="s">
        <v>34</v>
      </c>
      <c r="G11" s="28">
        <v>1</v>
      </c>
      <c r="H11" s="28" t="s">
        <v>1755</v>
      </c>
      <c r="I11" s="597" t="s">
        <v>416</v>
      </c>
      <c r="J11" s="28" t="s">
        <v>431</v>
      </c>
      <c r="K11" s="28" t="s">
        <v>33</v>
      </c>
      <c r="L11" s="28" t="s">
        <v>1763</v>
      </c>
      <c r="M11" s="24" t="s">
        <v>1772</v>
      </c>
      <c r="N11" s="24" t="s">
        <v>1773</v>
      </c>
      <c r="O11" s="24" t="s">
        <v>977</v>
      </c>
      <c r="P11" s="601" t="s">
        <v>971</v>
      </c>
      <c r="Q11" s="33" t="s">
        <v>979</v>
      </c>
      <c r="R11" s="31" t="s">
        <v>978</v>
      </c>
      <c r="S11" s="496" t="s">
        <v>1748</v>
      </c>
    </row>
    <row r="12" spans="1:19" s="29" customFormat="1" ht="35.1" customHeight="1" x14ac:dyDescent="0.25">
      <c r="A12" s="27" t="s">
        <v>31</v>
      </c>
      <c r="B12" s="681" t="s">
        <v>422</v>
      </c>
      <c r="C12" s="681" t="s">
        <v>1787</v>
      </c>
      <c r="D12" s="28" t="s">
        <v>33</v>
      </c>
      <c r="E12" s="28" t="s">
        <v>34</v>
      </c>
      <c r="F12" s="28" t="s">
        <v>34</v>
      </c>
      <c r="G12" s="28">
        <v>1</v>
      </c>
      <c r="H12" s="28" t="s">
        <v>1755</v>
      </c>
      <c r="I12" s="597" t="s">
        <v>418</v>
      </c>
      <c r="J12" s="28" t="s">
        <v>431</v>
      </c>
      <c r="K12" s="28" t="s">
        <v>33</v>
      </c>
      <c r="L12" s="31" t="s">
        <v>433</v>
      </c>
      <c r="M12" s="31" t="s">
        <v>1774</v>
      </c>
      <c r="N12" s="31" t="s">
        <v>1779</v>
      </c>
      <c r="O12" s="31" t="s">
        <v>445</v>
      </c>
      <c r="P12" s="601" t="s">
        <v>1897</v>
      </c>
      <c r="Q12" s="33" t="s">
        <v>447</v>
      </c>
      <c r="R12" s="31" t="s">
        <v>446</v>
      </c>
      <c r="S12" s="496" t="s">
        <v>1748</v>
      </c>
    </row>
    <row r="13" spans="1:19" s="29" customFormat="1" ht="35.1" customHeight="1" x14ac:dyDescent="0.25">
      <c r="A13" s="27" t="s">
        <v>31</v>
      </c>
      <c r="B13" s="681" t="s">
        <v>422</v>
      </c>
      <c r="C13" s="681" t="s">
        <v>1788</v>
      </c>
      <c r="D13" s="28" t="s">
        <v>34</v>
      </c>
      <c r="E13" s="28" t="s">
        <v>34</v>
      </c>
      <c r="F13" s="28" t="s">
        <v>34</v>
      </c>
      <c r="G13" s="28">
        <v>1</v>
      </c>
      <c r="H13" s="28" t="s">
        <v>1755</v>
      </c>
      <c r="I13" s="597" t="s">
        <v>419</v>
      </c>
      <c r="J13" s="28" t="s">
        <v>431</v>
      </c>
      <c r="K13" s="28" t="s">
        <v>33</v>
      </c>
      <c r="L13" s="28" t="s">
        <v>1764</v>
      </c>
      <c r="M13" s="31" t="s">
        <v>1780</v>
      </c>
      <c r="N13" s="31" t="s">
        <v>1781</v>
      </c>
      <c r="O13" s="601" t="s">
        <v>507</v>
      </c>
      <c r="P13" s="601" t="s">
        <v>1808</v>
      </c>
      <c r="Q13" s="33" t="s">
        <v>451</v>
      </c>
      <c r="R13" s="31" t="s">
        <v>450</v>
      </c>
      <c r="S13" s="496" t="s">
        <v>1748</v>
      </c>
    </row>
    <row r="14" spans="1:19" s="29" customFormat="1" ht="35.1" customHeight="1" x14ac:dyDescent="0.25">
      <c r="A14" s="27" t="s">
        <v>31</v>
      </c>
      <c r="B14" s="681" t="s">
        <v>422</v>
      </c>
      <c r="C14" s="681" t="s">
        <v>429</v>
      </c>
      <c r="D14" s="28" t="s">
        <v>33</v>
      </c>
      <c r="E14" s="28" t="s">
        <v>34</v>
      </c>
      <c r="F14" s="28" t="s">
        <v>34</v>
      </c>
      <c r="G14" s="28">
        <v>1</v>
      </c>
      <c r="H14" s="28" t="s">
        <v>1755</v>
      </c>
      <c r="I14" s="597" t="s">
        <v>420</v>
      </c>
      <c r="J14" s="28" t="s">
        <v>431</v>
      </c>
      <c r="K14" s="28" t="s">
        <v>33</v>
      </c>
      <c r="L14" s="28" t="s">
        <v>437</v>
      </c>
      <c r="M14" s="31" t="s">
        <v>1782</v>
      </c>
      <c r="N14" s="31" t="s">
        <v>1783</v>
      </c>
      <c r="O14" s="31" t="s">
        <v>452</v>
      </c>
      <c r="P14" s="601" t="s">
        <v>453</v>
      </c>
      <c r="Q14" s="33" t="s">
        <v>455</v>
      </c>
      <c r="R14" s="31" t="s">
        <v>454</v>
      </c>
      <c r="S14" s="496" t="s">
        <v>1748</v>
      </c>
    </row>
    <row r="15" spans="1:19" s="29" customFormat="1" ht="35.1" customHeight="1" x14ac:dyDescent="0.25">
      <c r="A15" s="27" t="s">
        <v>31</v>
      </c>
      <c r="B15" s="681" t="s">
        <v>422</v>
      </c>
      <c r="C15" s="681" t="s">
        <v>1014</v>
      </c>
      <c r="D15" s="28" t="s">
        <v>33</v>
      </c>
      <c r="E15" s="28" t="s">
        <v>34</v>
      </c>
      <c r="F15" s="28" t="s">
        <v>33</v>
      </c>
      <c r="G15" s="28">
        <v>1</v>
      </c>
      <c r="H15" s="28" t="s">
        <v>1755</v>
      </c>
      <c r="I15" s="597" t="s">
        <v>421</v>
      </c>
      <c r="J15" s="28" t="s">
        <v>431</v>
      </c>
      <c r="K15" s="28" t="s">
        <v>33</v>
      </c>
      <c r="L15" s="492" t="s">
        <v>246</v>
      </c>
      <c r="M15" s="31" t="s">
        <v>1784</v>
      </c>
      <c r="N15" s="31" t="s">
        <v>1785</v>
      </c>
      <c r="O15" s="601" t="s">
        <v>319</v>
      </c>
      <c r="P15" s="601" t="s">
        <v>1017</v>
      </c>
      <c r="Q15" s="33" t="s">
        <v>1019</v>
      </c>
      <c r="R15" s="31" t="s">
        <v>1018</v>
      </c>
      <c r="S15" s="496" t="s">
        <v>1748</v>
      </c>
    </row>
    <row r="16" spans="1:19" s="29" customFormat="1" ht="35.1" customHeight="1" x14ac:dyDescent="0.25">
      <c r="A16" s="27" t="s">
        <v>31</v>
      </c>
      <c r="B16" s="681" t="s">
        <v>422</v>
      </c>
      <c r="C16" s="681" t="s">
        <v>430</v>
      </c>
      <c r="D16" s="28" t="s">
        <v>33</v>
      </c>
      <c r="E16" s="28" t="s">
        <v>34</v>
      </c>
      <c r="F16" s="28" t="s">
        <v>34</v>
      </c>
      <c r="G16" s="28">
        <v>1</v>
      </c>
      <c r="H16" s="28" t="s">
        <v>1755</v>
      </c>
      <c r="I16" s="597" t="s">
        <v>423</v>
      </c>
      <c r="J16" s="28" t="s">
        <v>431</v>
      </c>
      <c r="K16" s="28" t="s">
        <v>33</v>
      </c>
      <c r="L16" s="31" t="s">
        <v>438</v>
      </c>
      <c r="M16" s="31" t="s">
        <v>1790</v>
      </c>
      <c r="N16" s="31" t="s">
        <v>1791</v>
      </c>
      <c r="O16" s="31" t="s">
        <v>452</v>
      </c>
      <c r="P16" s="31" t="s">
        <v>456</v>
      </c>
      <c r="Q16" s="33" t="s">
        <v>458</v>
      </c>
      <c r="R16" s="31" t="s">
        <v>457</v>
      </c>
      <c r="S16" s="496" t="s">
        <v>1748</v>
      </c>
    </row>
    <row r="17" spans="1:19" s="29" customFormat="1" ht="35.1" customHeight="1" x14ac:dyDescent="0.25">
      <c r="A17" s="27" t="s">
        <v>31</v>
      </c>
      <c r="B17" s="681" t="s">
        <v>422</v>
      </c>
      <c r="C17" s="681" t="s">
        <v>1789</v>
      </c>
      <c r="D17" s="28" t="s">
        <v>33</v>
      </c>
      <c r="E17" s="28" t="s">
        <v>34</v>
      </c>
      <c r="F17" s="28" t="s">
        <v>34</v>
      </c>
      <c r="G17" s="28">
        <v>1</v>
      </c>
      <c r="H17" s="28" t="s">
        <v>1755</v>
      </c>
      <c r="I17" s="598" t="s">
        <v>424</v>
      </c>
      <c r="J17" s="28" t="s">
        <v>431</v>
      </c>
      <c r="K17" s="28" t="s">
        <v>33</v>
      </c>
      <c r="L17" s="28" t="s">
        <v>240</v>
      </c>
      <c r="M17" s="695">
        <v>44020</v>
      </c>
      <c r="N17" s="695">
        <v>44021</v>
      </c>
      <c r="O17" s="601" t="s">
        <v>1778</v>
      </c>
      <c r="P17" s="601" t="s">
        <v>971</v>
      </c>
      <c r="Q17" s="33" t="s">
        <v>459</v>
      </c>
      <c r="R17" s="31" t="s">
        <v>1037</v>
      </c>
      <c r="S17" s="496" t="s">
        <v>1748</v>
      </c>
    </row>
    <row r="18" spans="1:19" s="29" customFormat="1" ht="35.1" customHeight="1" x14ac:dyDescent="0.25">
      <c r="A18" s="27" t="s">
        <v>31</v>
      </c>
      <c r="B18" s="681" t="s">
        <v>422</v>
      </c>
      <c r="C18" s="681" t="s">
        <v>972</v>
      </c>
      <c r="D18" s="28" t="s">
        <v>33</v>
      </c>
      <c r="E18" s="28" t="s">
        <v>34</v>
      </c>
      <c r="F18" s="28" t="s">
        <v>34</v>
      </c>
      <c r="G18" s="28">
        <v>1</v>
      </c>
      <c r="H18" s="28" t="s">
        <v>1755</v>
      </c>
      <c r="I18" s="598" t="s">
        <v>425</v>
      </c>
      <c r="J18" s="28" t="s">
        <v>431</v>
      </c>
      <c r="K18" s="28" t="s">
        <v>33</v>
      </c>
      <c r="L18" s="492" t="s">
        <v>246</v>
      </c>
      <c r="M18" s="695">
        <v>44075</v>
      </c>
      <c r="N18" s="695">
        <v>44075</v>
      </c>
      <c r="O18" s="601" t="s">
        <v>1702</v>
      </c>
      <c r="P18" s="28" t="s">
        <v>461</v>
      </c>
      <c r="Q18" s="28" t="s">
        <v>36</v>
      </c>
      <c r="R18" s="31"/>
      <c r="S18" s="496" t="s">
        <v>1748</v>
      </c>
    </row>
    <row r="19" spans="1:19" s="29" customFormat="1" ht="35.1" customHeight="1" x14ac:dyDescent="0.25">
      <c r="A19" s="27" t="s">
        <v>31</v>
      </c>
      <c r="B19" s="681" t="s">
        <v>422</v>
      </c>
      <c r="C19" s="681" t="s">
        <v>429</v>
      </c>
      <c r="D19" s="28" t="s">
        <v>33</v>
      </c>
      <c r="E19" s="28" t="s">
        <v>34</v>
      </c>
      <c r="F19" s="28" t="s">
        <v>34</v>
      </c>
      <c r="G19" s="28">
        <v>1</v>
      </c>
      <c r="H19" s="28" t="s">
        <v>1755</v>
      </c>
      <c r="I19" s="598" t="s">
        <v>426</v>
      </c>
      <c r="J19" s="28" t="s">
        <v>431</v>
      </c>
      <c r="K19" s="28" t="s">
        <v>33</v>
      </c>
      <c r="L19" s="31" t="s">
        <v>440</v>
      </c>
      <c r="M19" s="31" t="s">
        <v>1792</v>
      </c>
      <c r="N19" s="31" t="s">
        <v>1793</v>
      </c>
      <c r="O19" s="31" t="s">
        <v>462</v>
      </c>
      <c r="P19" s="601" t="s">
        <v>463</v>
      </c>
      <c r="Q19" s="33" t="s">
        <v>465</v>
      </c>
      <c r="R19" s="31" t="s">
        <v>464</v>
      </c>
      <c r="S19" s="496" t="s">
        <v>1748</v>
      </c>
    </row>
    <row r="20" spans="1:19" s="29" customFormat="1" ht="35.1" customHeight="1" x14ac:dyDescent="0.25">
      <c r="A20" s="27" t="s">
        <v>31</v>
      </c>
      <c r="B20" s="681" t="s">
        <v>422</v>
      </c>
      <c r="C20" s="681" t="s">
        <v>643</v>
      </c>
      <c r="D20" s="28" t="s">
        <v>33</v>
      </c>
      <c r="E20" s="28" t="s">
        <v>34</v>
      </c>
      <c r="F20" s="28" t="s">
        <v>34</v>
      </c>
      <c r="G20" s="28">
        <v>1</v>
      </c>
      <c r="H20" s="28" t="s">
        <v>1755</v>
      </c>
      <c r="I20" s="598" t="s">
        <v>427</v>
      </c>
      <c r="J20" s="28" t="s">
        <v>431</v>
      </c>
      <c r="K20" s="28" t="s">
        <v>33</v>
      </c>
      <c r="L20" s="28" t="s">
        <v>575</v>
      </c>
      <c r="M20" s="695">
        <v>44027</v>
      </c>
      <c r="N20" s="695">
        <v>44103</v>
      </c>
      <c r="O20" s="31" t="s">
        <v>640</v>
      </c>
      <c r="P20" s="601" t="s">
        <v>641</v>
      </c>
      <c r="Q20" s="33" t="s">
        <v>466</v>
      </c>
      <c r="R20" s="31" t="s">
        <v>642</v>
      </c>
      <c r="S20" s="496" t="s">
        <v>1748</v>
      </c>
    </row>
    <row r="21" spans="1:19" ht="15" customHeight="1" x14ac:dyDescent="0.25">
      <c r="A21" s="496"/>
      <c r="B21" s="496"/>
      <c r="C21" s="496"/>
      <c r="D21" s="497"/>
      <c r="E21" s="497"/>
      <c r="F21" s="497"/>
      <c r="G21" s="497"/>
      <c r="H21" s="497"/>
      <c r="I21" s="599"/>
      <c r="J21" s="497"/>
      <c r="K21" s="497"/>
      <c r="L21" s="496"/>
      <c r="M21" s="496"/>
      <c r="N21" s="496"/>
      <c r="O21" s="496"/>
      <c r="P21" s="496"/>
      <c r="Q21" s="496"/>
      <c r="R21" s="496"/>
      <c r="S21" s="496" t="s">
        <v>1748</v>
      </c>
    </row>
    <row r="22" spans="1:19" ht="15" customHeight="1" x14ac:dyDescent="0.25">
      <c r="A22" s="496"/>
      <c r="B22" s="496"/>
      <c r="C22" s="496"/>
      <c r="D22" s="497"/>
      <c r="E22" s="497"/>
      <c r="F22" s="497"/>
      <c r="G22" s="497"/>
      <c r="H22" s="497"/>
      <c r="I22" s="599"/>
      <c r="J22" s="497"/>
      <c r="K22" s="497"/>
      <c r="L22" s="496"/>
      <c r="M22" s="496"/>
      <c r="N22" s="496"/>
      <c r="O22" s="496"/>
      <c r="P22" s="496"/>
      <c r="Q22" s="496"/>
      <c r="R22" s="496"/>
      <c r="S22" s="496"/>
    </row>
    <row r="23" spans="1:19" ht="15" customHeight="1" x14ac:dyDescent="0.25">
      <c r="A23" s="496"/>
      <c r="B23" s="496"/>
      <c r="C23" s="496"/>
      <c r="D23" s="497"/>
      <c r="E23" s="497"/>
      <c r="F23" s="497"/>
      <c r="G23" s="497"/>
      <c r="H23" s="497"/>
      <c r="I23" s="599"/>
      <c r="J23" s="497"/>
      <c r="K23" s="497"/>
      <c r="L23" s="496"/>
      <c r="M23" s="496"/>
      <c r="N23" s="496"/>
      <c r="O23" s="496"/>
      <c r="P23" s="496"/>
      <c r="Q23" s="496"/>
      <c r="R23" s="496"/>
      <c r="S23" s="496"/>
    </row>
  </sheetData>
  <sheetProtection algorithmName="SHA-512" hashValue="lKmfJ39MGm4pVDb6sMZmcDHzSmX7oRz7hWIQihOPNP/KjtH+oSbBNxWxVLL+RUIFlerkS8QzpMtwiZzsRfkEAg==" saltValue="DfcaWLrPgrZjsRVCqPMD/w==" spinCount="100000" sheet="1" objects="1" scenarios="1" sort="0" autoFilter="0"/>
  <autoFilter ref="A4:R21" xr:uid="{FF0A0F0C-B0A9-410A-B0F6-0779CE0EF917}"/>
  <mergeCells count="1">
    <mergeCell ref="C1:R3"/>
  </mergeCells>
  <conditionalFormatting sqref="O21:O1048576 G5 G7:G1048576">
    <cfRule type="iconSet" priority="5">
      <iconSet iconSet="3Symbols2" showValue="0">
        <cfvo type="percent" val="0"/>
        <cfvo type="num" val="0"/>
        <cfvo type="num" val="1"/>
      </iconSet>
    </cfRule>
  </conditionalFormatting>
  <conditionalFormatting sqref="G4">
    <cfRule type="iconSet" priority="4">
      <iconSet iconSet="3Symbols2" showValue="0">
        <cfvo type="percent" val="0"/>
        <cfvo type="num" val="0"/>
        <cfvo type="num" val="1"/>
      </iconSet>
    </cfRule>
  </conditionalFormatting>
  <conditionalFormatting sqref="G6">
    <cfRule type="iconSet" priority="3">
      <iconSet iconSet="3Symbols2" showValue="0">
        <cfvo type="percent" val="0"/>
        <cfvo type="num" val="0"/>
        <cfvo type="num" val="1"/>
      </iconSet>
    </cfRule>
  </conditionalFormatting>
  <conditionalFormatting sqref="H4:I4">
    <cfRule type="iconSet" priority="1">
      <iconSet iconSet="3Symbols2" showValue="0">
        <cfvo type="percent" val="0"/>
        <cfvo type="num" val="0"/>
        <cfvo type="num" val="1"/>
      </iconSet>
    </cfRule>
  </conditionalFormatting>
  <hyperlinks>
    <hyperlink ref="Q5" r:id="rId1" xr:uid="{8786DCA0-673E-48EF-8754-11A1E6C83E20}"/>
    <hyperlink ref="Q6" r:id="rId2" xr:uid="{03CCE341-1399-4461-87CC-E3226F859EBC}"/>
    <hyperlink ref="Q9" r:id="rId3" display="https://asiafoundation.org/publication/afghanistan-flash-surveys-on-perceptions-of-peace-covid-19-and-the-economy-wave-1-findings/" xr:uid="{EBDAB4F4-8D06-40D1-AAAA-872D24B7D808}"/>
    <hyperlink ref="Q10" r:id="rId4" display="https://microdata.unhcr.org/index.php/catalog/280" xr:uid="{C59806A9-CC48-4658-8AC6-09960A4A67FF}"/>
    <hyperlink ref="Q12" r:id="rId5" xr:uid="{D01D7796-64F1-4755-802A-D28A09FD40C2}"/>
    <hyperlink ref="Q13" r:id="rId6" display="https://microdata.worldbank.org/index.php/catalog/3838/study-description_x000a_WB (Caucasus Research Resource Centers): Wave 1 [https://microdata.worldbank.org/index.php/catalog/3837/study-description]" xr:uid="{02F94725-5F79-4A4E-9929-D69BB80286CA}"/>
    <hyperlink ref="Q14" r:id="rId7" xr:uid="{F4678552-F18C-4EAE-8553-F0F9D8B52B7F}"/>
    <hyperlink ref="Q17" r:id="rId8" xr:uid="{48D7E57E-9995-43C2-B2F1-AB1AF7F2F71F}"/>
    <hyperlink ref="Q20" r:id="rId9" xr:uid="{6ECDF664-FACA-4CEA-80D1-35D0828A6E13}"/>
    <hyperlink ref="Q7" r:id="rId10" xr:uid="{ACAE13DE-17D1-4BAD-8E77-2CB7061533A1}"/>
    <hyperlink ref="Q11" r:id="rId11" xr:uid="{FEC9E292-6D57-411E-987D-4566839120CB}"/>
    <hyperlink ref="Q15" r:id="rId12" display="https://microdata.unhcr.org/index.php/catalog/286" xr:uid="{D2C5B9BE-DAB0-45CB-BE1B-789D5BA82E01}"/>
    <hyperlink ref="Q8" r:id="rId13" xr:uid="{E27B7C21-41CC-4E94-BAE5-5F074456C87D}"/>
    <hyperlink ref="Q16" r:id="rId14" xr:uid="{CB50CD96-9206-4109-9538-8FD877F45940}"/>
  </hyperlinks>
  <pageMargins left="0.7" right="0.7" top="0.75" bottom="0.75" header="0.3" footer="0.3"/>
  <pageSetup orientation="portrait" r:id="rId15"/>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DA750-FF9B-4012-B0EC-C1152C09EBD2}">
  <sheetPr codeName="Sheet4" filterMode="1">
    <tabColor rgb="FF0099FF"/>
  </sheetPr>
  <dimension ref="A1:S483"/>
  <sheetViews>
    <sheetView showGridLines="0" zoomScaleNormal="100" workbookViewId="0">
      <pane ySplit="4" topLeftCell="A5" activePane="bottomLeft" state="frozen"/>
      <selection activeCell="R8" sqref="R8:V18"/>
      <selection pane="bottomLeft" activeCell="Q5" sqref="Q5"/>
    </sheetView>
  </sheetViews>
  <sheetFormatPr defaultColWidth="16.85546875" defaultRowHeight="11.25" x14ac:dyDescent="0.25"/>
  <cols>
    <col min="1" max="1" width="12.7109375" style="43" customWidth="1"/>
    <col min="2" max="2" width="12.7109375" style="53" customWidth="1"/>
    <col min="3" max="3" width="12.7109375" style="43" customWidth="1"/>
    <col min="4" max="4" width="6.7109375" style="42" customWidth="1"/>
    <col min="5" max="6" width="9.7109375" style="42" customWidth="1"/>
    <col min="7" max="7" width="9.7109375" style="26" customWidth="1"/>
    <col min="8" max="8" width="10.7109375" style="42" customWidth="1"/>
    <col min="9" max="9" width="15.7109375" style="653" customWidth="1"/>
    <col min="10" max="11" width="9.7109375" style="42" customWidth="1"/>
    <col min="12" max="12" width="14.7109375" style="757" customWidth="1"/>
    <col min="13" max="14" width="14.7109375" style="62" customWidth="1"/>
    <col min="15" max="15" width="14.7109375" style="53" customWidth="1"/>
    <col min="16" max="16" width="20.7109375" style="656" customWidth="1"/>
    <col min="17" max="17" width="20.7109375" style="43" customWidth="1"/>
    <col min="18" max="18" width="40.7109375" style="43" customWidth="1"/>
    <col min="19" max="19" width="9.7109375" style="43" customWidth="1"/>
    <col min="20" max="16384" width="16.85546875" style="43"/>
  </cols>
  <sheetData>
    <row r="1" spans="1:19" s="488" customFormat="1" ht="20.100000000000001" customHeight="1" x14ac:dyDescent="0.25">
      <c r="A1" s="505"/>
      <c r="B1" s="505"/>
      <c r="C1" s="814" t="s">
        <v>2226</v>
      </c>
      <c r="D1" s="814"/>
      <c r="E1" s="814"/>
      <c r="F1" s="814"/>
      <c r="G1" s="814"/>
      <c r="H1" s="814"/>
      <c r="I1" s="814"/>
      <c r="J1" s="814"/>
      <c r="K1" s="814"/>
      <c r="L1" s="814"/>
      <c r="M1" s="814"/>
      <c r="N1" s="814"/>
      <c r="O1" s="814"/>
      <c r="P1" s="814"/>
      <c r="Q1" s="814"/>
      <c r="R1" s="814"/>
      <c r="S1" s="505"/>
    </row>
    <row r="2" spans="1:19" s="488" customFormat="1" ht="20.100000000000001" customHeight="1" x14ac:dyDescent="0.25">
      <c r="A2" s="505"/>
      <c r="B2" s="505"/>
      <c r="C2" s="814"/>
      <c r="D2" s="814"/>
      <c r="E2" s="814"/>
      <c r="F2" s="814"/>
      <c r="G2" s="814"/>
      <c r="H2" s="814"/>
      <c r="I2" s="814"/>
      <c r="J2" s="814"/>
      <c r="K2" s="814"/>
      <c r="L2" s="814"/>
      <c r="M2" s="814"/>
      <c r="N2" s="814"/>
      <c r="O2" s="814"/>
      <c r="P2" s="814"/>
      <c r="Q2" s="814"/>
      <c r="R2" s="814"/>
      <c r="S2" s="505"/>
    </row>
    <row r="3" spans="1:19" s="488" customFormat="1" ht="20.100000000000001" customHeight="1" thickBot="1" x14ac:dyDescent="0.3">
      <c r="A3" s="505"/>
      <c r="B3" s="505"/>
      <c r="C3" s="815"/>
      <c r="D3" s="815"/>
      <c r="E3" s="815"/>
      <c r="F3" s="815"/>
      <c r="G3" s="815"/>
      <c r="H3" s="815"/>
      <c r="I3" s="815"/>
      <c r="J3" s="815"/>
      <c r="K3" s="815"/>
      <c r="L3" s="815"/>
      <c r="M3" s="815"/>
      <c r="N3" s="815"/>
      <c r="O3" s="815"/>
      <c r="P3" s="815"/>
      <c r="Q3" s="815"/>
      <c r="R3" s="815"/>
      <c r="S3" s="505"/>
    </row>
    <row r="4" spans="1:19" s="189" customFormat="1" ht="50.1" customHeight="1" thickBot="1" x14ac:dyDescent="0.3">
      <c r="A4" s="583" t="s">
        <v>4</v>
      </c>
      <c r="B4" s="583" t="s">
        <v>6</v>
      </c>
      <c r="C4" s="583" t="s">
        <v>8</v>
      </c>
      <c r="D4" s="583" t="s">
        <v>10</v>
      </c>
      <c r="E4" s="583" t="s">
        <v>11</v>
      </c>
      <c r="F4" s="583" t="s">
        <v>13</v>
      </c>
      <c r="G4" s="583" t="s">
        <v>252</v>
      </c>
      <c r="H4" s="583" t="s">
        <v>1756</v>
      </c>
      <c r="I4" s="583" t="s">
        <v>1749</v>
      </c>
      <c r="J4" s="583" t="s">
        <v>15</v>
      </c>
      <c r="K4" s="583" t="s">
        <v>16</v>
      </c>
      <c r="L4" s="593" t="s">
        <v>17</v>
      </c>
      <c r="M4" s="593" t="s">
        <v>19</v>
      </c>
      <c r="N4" s="593" t="s">
        <v>21</v>
      </c>
      <c r="O4" s="593" t="s">
        <v>23</v>
      </c>
      <c r="P4" s="583" t="s">
        <v>25</v>
      </c>
      <c r="Q4" s="583" t="s">
        <v>27</v>
      </c>
      <c r="R4" s="583" t="s">
        <v>29</v>
      </c>
      <c r="S4" s="507"/>
    </row>
    <row r="5" spans="1:19" s="53" customFormat="1" ht="30" hidden="1" customHeight="1" x14ac:dyDescent="0.25">
      <c r="A5" s="512" t="s">
        <v>39</v>
      </c>
      <c r="B5" s="512" t="s">
        <v>2204</v>
      </c>
      <c r="C5" s="771" t="s">
        <v>1110</v>
      </c>
      <c r="D5" s="513" t="s">
        <v>33</v>
      </c>
      <c r="E5" s="513" t="s">
        <v>33</v>
      </c>
      <c r="F5" s="513" t="s">
        <v>34</v>
      </c>
      <c r="G5" s="513">
        <v>1</v>
      </c>
      <c r="H5" s="513" t="s">
        <v>105</v>
      </c>
      <c r="I5" s="604">
        <v>184</v>
      </c>
      <c r="J5" s="513" t="s">
        <v>431</v>
      </c>
      <c r="K5" s="513" t="s">
        <v>33</v>
      </c>
      <c r="L5" s="755" t="s">
        <v>40</v>
      </c>
      <c r="M5" s="755" t="s">
        <v>51</v>
      </c>
      <c r="N5" s="755" t="s">
        <v>84</v>
      </c>
      <c r="O5" s="512" t="s">
        <v>233</v>
      </c>
      <c r="P5" s="604" t="s">
        <v>41</v>
      </c>
      <c r="Q5" s="514" t="s">
        <v>42</v>
      </c>
      <c r="R5" s="512" t="s">
        <v>326</v>
      </c>
      <c r="S5" s="505" t="s">
        <v>1748</v>
      </c>
    </row>
    <row r="6" spans="1:19" s="53" customFormat="1" ht="30" hidden="1" customHeight="1" x14ac:dyDescent="0.25">
      <c r="A6" s="38" t="s">
        <v>39</v>
      </c>
      <c r="B6" s="39" t="s">
        <v>2204</v>
      </c>
      <c r="C6" s="37" t="s">
        <v>1918</v>
      </c>
      <c r="D6" s="35" t="s">
        <v>33</v>
      </c>
      <c r="E6" s="35" t="s">
        <v>34</v>
      </c>
      <c r="F6" s="35" t="s">
        <v>34</v>
      </c>
      <c r="G6" s="35">
        <v>1</v>
      </c>
      <c r="H6" s="35" t="s">
        <v>1071</v>
      </c>
      <c r="I6" s="602">
        <v>8</v>
      </c>
      <c r="J6" s="35" t="s">
        <v>431</v>
      </c>
      <c r="K6" s="35" t="s">
        <v>33</v>
      </c>
      <c r="L6" s="709" t="s">
        <v>240</v>
      </c>
      <c r="M6" s="35" t="s">
        <v>1759</v>
      </c>
      <c r="N6" s="709" t="s">
        <v>1760</v>
      </c>
      <c r="O6" s="38" t="s">
        <v>1064</v>
      </c>
      <c r="P6" s="602" t="s">
        <v>1065</v>
      </c>
      <c r="Q6" s="602" t="s">
        <v>36</v>
      </c>
      <c r="R6" s="39" t="s">
        <v>1066</v>
      </c>
      <c r="S6" s="505" t="s">
        <v>1748</v>
      </c>
    </row>
    <row r="7" spans="1:19" s="53" customFormat="1" ht="30" customHeight="1" x14ac:dyDescent="0.25">
      <c r="A7" s="38" t="s">
        <v>39</v>
      </c>
      <c r="B7" s="39" t="s">
        <v>2204</v>
      </c>
      <c r="C7" s="37" t="s">
        <v>1919</v>
      </c>
      <c r="D7" s="35" t="s">
        <v>33</v>
      </c>
      <c r="E7" s="35" t="s">
        <v>34</v>
      </c>
      <c r="F7" s="35" t="s">
        <v>34</v>
      </c>
      <c r="G7" s="35">
        <v>1</v>
      </c>
      <c r="H7" s="35" t="s">
        <v>105</v>
      </c>
      <c r="I7" s="602" t="s">
        <v>288</v>
      </c>
      <c r="J7" s="35" t="s">
        <v>431</v>
      </c>
      <c r="K7" s="35" t="s">
        <v>33</v>
      </c>
      <c r="L7" s="36" t="s">
        <v>1097</v>
      </c>
      <c r="M7" s="764">
        <v>44105</v>
      </c>
      <c r="N7" s="764">
        <v>44136</v>
      </c>
      <c r="O7" s="35" t="s">
        <v>1098</v>
      </c>
      <c r="P7" s="602" t="s">
        <v>93</v>
      </c>
      <c r="Q7" s="40" t="s">
        <v>1100</v>
      </c>
      <c r="R7" s="39" t="s">
        <v>1099</v>
      </c>
      <c r="S7" s="505" t="s">
        <v>1748</v>
      </c>
    </row>
    <row r="8" spans="1:19" s="53" customFormat="1" ht="30" hidden="1" customHeight="1" x14ac:dyDescent="0.25">
      <c r="A8" s="38" t="s">
        <v>39</v>
      </c>
      <c r="B8" s="39" t="s">
        <v>2204</v>
      </c>
      <c r="C8" s="760" t="s">
        <v>1920</v>
      </c>
      <c r="D8" s="35" t="s">
        <v>33</v>
      </c>
      <c r="E8" s="35" t="s">
        <v>34</v>
      </c>
      <c r="F8" s="35" t="s">
        <v>34</v>
      </c>
      <c r="G8" s="35">
        <v>1</v>
      </c>
      <c r="H8" s="35" t="s">
        <v>1755</v>
      </c>
      <c r="I8" s="603" t="s">
        <v>415</v>
      </c>
      <c r="J8" s="35" t="s">
        <v>431</v>
      </c>
      <c r="K8" s="35" t="s">
        <v>33</v>
      </c>
      <c r="L8" s="709" t="s">
        <v>112</v>
      </c>
      <c r="M8" s="38" t="s">
        <v>1856</v>
      </c>
      <c r="N8" s="41" t="s">
        <v>1858</v>
      </c>
      <c r="O8" s="38" t="s">
        <v>441</v>
      </c>
      <c r="P8" s="602" t="s">
        <v>442</v>
      </c>
      <c r="Q8" s="40" t="s">
        <v>443</v>
      </c>
      <c r="R8" s="38" t="s">
        <v>1747</v>
      </c>
      <c r="S8" s="505" t="s">
        <v>1748</v>
      </c>
    </row>
    <row r="9" spans="1:19" s="53" customFormat="1" ht="30" hidden="1" customHeight="1" x14ac:dyDescent="0.25">
      <c r="A9" s="38" t="s">
        <v>39</v>
      </c>
      <c r="B9" s="39" t="s">
        <v>2204</v>
      </c>
      <c r="C9" s="37" t="s">
        <v>489</v>
      </c>
      <c r="D9" s="35" t="s">
        <v>33</v>
      </c>
      <c r="E9" s="35" t="s">
        <v>34</v>
      </c>
      <c r="F9" s="35" t="s">
        <v>34</v>
      </c>
      <c r="G9" s="35">
        <v>1</v>
      </c>
      <c r="H9" s="35" t="s">
        <v>1755</v>
      </c>
      <c r="I9" s="603" t="s">
        <v>467</v>
      </c>
      <c r="J9" s="35" t="s">
        <v>431</v>
      </c>
      <c r="K9" s="35" t="s">
        <v>33</v>
      </c>
      <c r="L9" s="41" t="s">
        <v>1874</v>
      </c>
      <c r="M9" s="55" t="s">
        <v>1875</v>
      </c>
      <c r="N9" s="55" t="s">
        <v>1876</v>
      </c>
      <c r="O9" s="38" t="s">
        <v>1877</v>
      </c>
      <c r="P9" s="602" t="s">
        <v>93</v>
      </c>
      <c r="Q9" s="602" t="s">
        <v>36</v>
      </c>
      <c r="R9" s="38" t="s">
        <v>1120</v>
      </c>
      <c r="S9" s="505" t="s">
        <v>1748</v>
      </c>
    </row>
    <row r="10" spans="1:19" s="53" customFormat="1" ht="30" hidden="1" customHeight="1" x14ac:dyDescent="0.25">
      <c r="A10" s="38" t="s">
        <v>39</v>
      </c>
      <c r="B10" s="39" t="s">
        <v>2204</v>
      </c>
      <c r="C10" s="37" t="s">
        <v>1921</v>
      </c>
      <c r="D10" s="35" t="s">
        <v>34</v>
      </c>
      <c r="E10" s="35" t="s">
        <v>33</v>
      </c>
      <c r="F10" s="35" t="s">
        <v>34</v>
      </c>
      <c r="G10" s="35">
        <v>1</v>
      </c>
      <c r="H10" s="35" t="s">
        <v>1755</v>
      </c>
      <c r="I10" s="603" t="s">
        <v>468</v>
      </c>
      <c r="J10" s="35" t="s">
        <v>431</v>
      </c>
      <c r="K10" s="35" t="s">
        <v>33</v>
      </c>
      <c r="L10" s="709" t="s">
        <v>1869</v>
      </c>
      <c r="M10" s="758" t="s">
        <v>1911</v>
      </c>
      <c r="N10" s="758" t="s">
        <v>1912</v>
      </c>
      <c r="O10" s="35" t="s">
        <v>507</v>
      </c>
      <c r="P10" s="602" t="s">
        <v>527</v>
      </c>
      <c r="Q10" s="40" t="s">
        <v>529</v>
      </c>
      <c r="R10" s="38" t="s">
        <v>528</v>
      </c>
      <c r="S10" s="505" t="s">
        <v>1748</v>
      </c>
    </row>
    <row r="11" spans="1:19" s="53" customFormat="1" ht="30" hidden="1" customHeight="1" x14ac:dyDescent="0.25">
      <c r="A11" s="38" t="s">
        <v>39</v>
      </c>
      <c r="B11" s="39" t="s">
        <v>2204</v>
      </c>
      <c r="C11" s="37" t="s">
        <v>1922</v>
      </c>
      <c r="D11" s="35" t="s">
        <v>33</v>
      </c>
      <c r="E11" s="35" t="s">
        <v>34</v>
      </c>
      <c r="F11" s="35" t="s">
        <v>34</v>
      </c>
      <c r="G11" s="35">
        <v>1</v>
      </c>
      <c r="H11" s="35" t="s">
        <v>1755</v>
      </c>
      <c r="I11" s="603" t="s">
        <v>417</v>
      </c>
      <c r="J11" s="602" t="s">
        <v>242</v>
      </c>
      <c r="K11" s="35" t="s">
        <v>33</v>
      </c>
      <c r="L11" s="38" t="s">
        <v>968</v>
      </c>
      <c r="M11" s="38" t="s">
        <v>1880</v>
      </c>
      <c r="N11" s="38" t="s">
        <v>1881</v>
      </c>
      <c r="O11" s="38" t="s">
        <v>1777</v>
      </c>
      <c r="P11" s="602" t="s">
        <v>971</v>
      </c>
      <c r="Q11" s="40" t="s">
        <v>444</v>
      </c>
      <c r="R11" s="37" t="s">
        <v>1119</v>
      </c>
      <c r="S11" s="505" t="s">
        <v>1748</v>
      </c>
    </row>
    <row r="12" spans="1:19" s="53" customFormat="1" ht="30" hidden="1" customHeight="1" x14ac:dyDescent="0.25">
      <c r="A12" s="38" t="s">
        <v>39</v>
      </c>
      <c r="B12" s="39" t="s">
        <v>2204</v>
      </c>
      <c r="C12" s="37" t="s">
        <v>490</v>
      </c>
      <c r="D12" s="35" t="s">
        <v>33</v>
      </c>
      <c r="E12" s="35" t="s">
        <v>34</v>
      </c>
      <c r="F12" s="35" t="s">
        <v>34</v>
      </c>
      <c r="G12" s="35">
        <v>1</v>
      </c>
      <c r="H12" s="35" t="s">
        <v>1755</v>
      </c>
      <c r="I12" s="603" t="s">
        <v>469</v>
      </c>
      <c r="J12" s="35" t="s">
        <v>431</v>
      </c>
      <c r="K12" s="35" t="s">
        <v>33</v>
      </c>
      <c r="L12" s="35" t="s">
        <v>240</v>
      </c>
      <c r="M12" s="709" t="s">
        <v>1909</v>
      </c>
      <c r="N12" s="709" t="s">
        <v>1910</v>
      </c>
      <c r="O12" s="35" t="s">
        <v>532</v>
      </c>
      <c r="P12" s="602" t="s">
        <v>533</v>
      </c>
      <c r="Q12" s="40" t="s">
        <v>535</v>
      </c>
      <c r="R12" s="38" t="s">
        <v>534</v>
      </c>
      <c r="S12" s="505" t="s">
        <v>1748</v>
      </c>
    </row>
    <row r="13" spans="1:19" s="57" customFormat="1" ht="30" hidden="1" customHeight="1" x14ac:dyDescent="0.25">
      <c r="A13" s="39" t="s">
        <v>39</v>
      </c>
      <c r="B13" s="39" t="s">
        <v>2204</v>
      </c>
      <c r="C13" s="760" t="s">
        <v>491</v>
      </c>
      <c r="D13" s="35" t="s">
        <v>33</v>
      </c>
      <c r="E13" s="35" t="s">
        <v>34</v>
      </c>
      <c r="F13" s="35" t="s">
        <v>34</v>
      </c>
      <c r="G13" s="35">
        <v>1</v>
      </c>
      <c r="H13" s="35" t="s">
        <v>1755</v>
      </c>
      <c r="I13" s="603" t="s">
        <v>470</v>
      </c>
      <c r="J13" s="35" t="s">
        <v>431</v>
      </c>
      <c r="K13" s="35" t="s">
        <v>33</v>
      </c>
      <c r="L13" s="605" t="s">
        <v>498</v>
      </c>
      <c r="M13" s="39" t="s">
        <v>1836</v>
      </c>
      <c r="N13" s="56" t="s">
        <v>1837</v>
      </c>
      <c r="O13" s="39" t="s">
        <v>462</v>
      </c>
      <c r="P13" s="39" t="s">
        <v>536</v>
      </c>
      <c r="Q13" s="40" t="s">
        <v>538</v>
      </c>
      <c r="R13" s="39" t="s">
        <v>537</v>
      </c>
      <c r="S13" s="505" t="s">
        <v>1748</v>
      </c>
    </row>
    <row r="14" spans="1:19" s="57" customFormat="1" ht="30" hidden="1" customHeight="1" x14ac:dyDescent="0.25">
      <c r="A14" s="39" t="s">
        <v>39</v>
      </c>
      <c r="B14" s="39" t="s">
        <v>2204</v>
      </c>
      <c r="C14" s="760" t="s">
        <v>491</v>
      </c>
      <c r="D14" s="35" t="s">
        <v>33</v>
      </c>
      <c r="E14" s="35" t="s">
        <v>34</v>
      </c>
      <c r="F14" s="35" t="s">
        <v>34</v>
      </c>
      <c r="G14" s="35">
        <v>1</v>
      </c>
      <c r="H14" s="35" t="s">
        <v>1755</v>
      </c>
      <c r="I14" s="603" t="s">
        <v>471</v>
      </c>
      <c r="J14" s="35" t="s">
        <v>431</v>
      </c>
      <c r="K14" s="35" t="s">
        <v>33</v>
      </c>
      <c r="L14" s="36" t="s">
        <v>499</v>
      </c>
      <c r="M14" s="39" t="s">
        <v>1848</v>
      </c>
      <c r="N14" s="56" t="s">
        <v>1849</v>
      </c>
      <c r="O14" s="760" t="s">
        <v>452</v>
      </c>
      <c r="P14" s="605" t="s">
        <v>539</v>
      </c>
      <c r="Q14" s="40" t="s">
        <v>541</v>
      </c>
      <c r="R14" s="39" t="s">
        <v>540</v>
      </c>
      <c r="S14" s="505" t="s">
        <v>1748</v>
      </c>
    </row>
    <row r="15" spans="1:19" s="57" customFormat="1" ht="30" hidden="1" customHeight="1" x14ac:dyDescent="0.25">
      <c r="A15" s="39" t="s">
        <v>39</v>
      </c>
      <c r="B15" s="39" t="s">
        <v>2204</v>
      </c>
      <c r="C15" s="760" t="s">
        <v>492</v>
      </c>
      <c r="D15" s="35" t="s">
        <v>33</v>
      </c>
      <c r="E15" s="35" t="s">
        <v>34</v>
      </c>
      <c r="F15" s="35" t="s">
        <v>34</v>
      </c>
      <c r="G15" s="35">
        <v>1</v>
      </c>
      <c r="H15" s="35" t="s">
        <v>1755</v>
      </c>
      <c r="I15" s="603" t="s">
        <v>418</v>
      </c>
      <c r="J15" s="35" t="s">
        <v>431</v>
      </c>
      <c r="K15" s="35" t="s">
        <v>33</v>
      </c>
      <c r="L15" s="39" t="s">
        <v>433</v>
      </c>
      <c r="M15" s="39" t="s">
        <v>1842</v>
      </c>
      <c r="N15" s="56" t="s">
        <v>1843</v>
      </c>
      <c r="O15" s="39" t="s">
        <v>445</v>
      </c>
      <c r="P15" s="605" t="s">
        <v>1895</v>
      </c>
      <c r="Q15" s="40" t="s">
        <v>447</v>
      </c>
      <c r="R15" s="39" t="s">
        <v>446</v>
      </c>
      <c r="S15" s="505" t="s">
        <v>1748</v>
      </c>
    </row>
    <row r="16" spans="1:19" s="53" customFormat="1" ht="30" hidden="1" customHeight="1" x14ac:dyDescent="0.25">
      <c r="A16" s="39" t="s">
        <v>39</v>
      </c>
      <c r="B16" s="39" t="s">
        <v>2204</v>
      </c>
      <c r="C16" s="760" t="s">
        <v>988</v>
      </c>
      <c r="D16" s="35" t="s">
        <v>33</v>
      </c>
      <c r="E16" s="35" t="s">
        <v>34</v>
      </c>
      <c r="F16" s="36" t="s">
        <v>33</v>
      </c>
      <c r="G16" s="35">
        <v>1</v>
      </c>
      <c r="H16" s="35" t="s">
        <v>1755</v>
      </c>
      <c r="I16" s="603" t="s">
        <v>781</v>
      </c>
      <c r="J16" s="35" t="s">
        <v>242</v>
      </c>
      <c r="K16" s="35" t="s">
        <v>33</v>
      </c>
      <c r="L16" s="35" t="s">
        <v>240</v>
      </c>
      <c r="M16" s="764">
        <v>43983</v>
      </c>
      <c r="N16" s="764">
        <v>43983</v>
      </c>
      <c r="O16" s="38" t="s">
        <v>789</v>
      </c>
      <c r="P16" s="38" t="s">
        <v>790</v>
      </c>
      <c r="Q16" s="40" t="s">
        <v>791</v>
      </c>
      <c r="R16" s="38" t="s">
        <v>1121</v>
      </c>
      <c r="S16" s="505" t="s">
        <v>1748</v>
      </c>
    </row>
    <row r="17" spans="1:19" s="53" customFormat="1" ht="30" hidden="1" customHeight="1" x14ac:dyDescent="0.25">
      <c r="A17" s="39" t="s">
        <v>39</v>
      </c>
      <c r="B17" s="39" t="s">
        <v>2204</v>
      </c>
      <c r="C17" s="760" t="s">
        <v>1923</v>
      </c>
      <c r="D17" s="35" t="s">
        <v>33</v>
      </c>
      <c r="E17" s="35" t="s">
        <v>34</v>
      </c>
      <c r="F17" s="36" t="s">
        <v>34</v>
      </c>
      <c r="G17" s="35">
        <v>1</v>
      </c>
      <c r="H17" s="35" t="s">
        <v>1755</v>
      </c>
      <c r="I17" s="603" t="s">
        <v>416</v>
      </c>
      <c r="J17" s="35" t="s">
        <v>431</v>
      </c>
      <c r="K17" s="35" t="s">
        <v>33</v>
      </c>
      <c r="L17" s="35" t="s">
        <v>1763</v>
      </c>
      <c r="M17" s="38" t="s">
        <v>1890</v>
      </c>
      <c r="N17" s="38" t="s">
        <v>1891</v>
      </c>
      <c r="O17" s="38" t="s">
        <v>977</v>
      </c>
      <c r="P17" s="602" t="s">
        <v>971</v>
      </c>
      <c r="Q17" s="40" t="s">
        <v>979</v>
      </c>
      <c r="R17" s="675" t="s">
        <v>1758</v>
      </c>
      <c r="S17" s="505" t="s">
        <v>1748</v>
      </c>
    </row>
    <row r="18" spans="1:19" s="53" customFormat="1" ht="30" hidden="1" customHeight="1" x14ac:dyDescent="0.25">
      <c r="A18" s="39" t="s">
        <v>39</v>
      </c>
      <c r="B18" s="39" t="s">
        <v>2204</v>
      </c>
      <c r="C18" s="760" t="s">
        <v>1924</v>
      </c>
      <c r="D18" s="35" t="s">
        <v>33</v>
      </c>
      <c r="E18" s="35" t="s">
        <v>34</v>
      </c>
      <c r="F18" s="36" t="s">
        <v>33</v>
      </c>
      <c r="G18" s="35">
        <v>1</v>
      </c>
      <c r="H18" s="35" t="s">
        <v>1755</v>
      </c>
      <c r="I18" s="603" t="s">
        <v>472</v>
      </c>
      <c r="J18" s="35" t="s">
        <v>431</v>
      </c>
      <c r="K18" s="35" t="s">
        <v>33</v>
      </c>
      <c r="L18" s="35" t="s">
        <v>963</v>
      </c>
      <c r="M18" s="35" t="s">
        <v>1804</v>
      </c>
      <c r="N18" s="709" t="s">
        <v>1751</v>
      </c>
      <c r="O18" s="38" t="s">
        <v>965</v>
      </c>
      <c r="P18" s="602" t="s">
        <v>1754</v>
      </c>
      <c r="Q18" s="35" t="s">
        <v>36</v>
      </c>
      <c r="R18" s="38" t="s">
        <v>967</v>
      </c>
      <c r="S18" s="505" t="s">
        <v>1748</v>
      </c>
    </row>
    <row r="19" spans="1:19" s="53" customFormat="1" ht="30" hidden="1" customHeight="1" x14ac:dyDescent="0.25">
      <c r="A19" s="39" t="s">
        <v>39</v>
      </c>
      <c r="B19" s="39" t="s">
        <v>2204</v>
      </c>
      <c r="C19" s="760" t="s">
        <v>1925</v>
      </c>
      <c r="D19" s="35" t="s">
        <v>33</v>
      </c>
      <c r="E19" s="35" t="s">
        <v>34</v>
      </c>
      <c r="F19" s="36" t="s">
        <v>34</v>
      </c>
      <c r="G19" s="35">
        <v>1</v>
      </c>
      <c r="H19" s="35" t="s">
        <v>1755</v>
      </c>
      <c r="I19" s="603" t="s">
        <v>473</v>
      </c>
      <c r="J19" s="35" t="s">
        <v>431</v>
      </c>
      <c r="K19" s="35" t="s">
        <v>33</v>
      </c>
      <c r="L19" s="709"/>
      <c r="M19" s="41" t="s">
        <v>500</v>
      </c>
      <c r="N19" s="41" t="s">
        <v>501</v>
      </c>
      <c r="O19" s="38" t="s">
        <v>502</v>
      </c>
      <c r="P19" s="38" t="s">
        <v>503</v>
      </c>
      <c r="Q19" s="40" t="s">
        <v>505</v>
      </c>
      <c r="R19" s="38" t="s">
        <v>504</v>
      </c>
      <c r="S19" s="505" t="s">
        <v>1748</v>
      </c>
    </row>
    <row r="20" spans="1:19" s="53" customFormat="1" ht="30" hidden="1" customHeight="1" x14ac:dyDescent="0.25">
      <c r="A20" s="38" t="s">
        <v>39</v>
      </c>
      <c r="B20" s="39" t="s">
        <v>2204</v>
      </c>
      <c r="C20" s="37" t="s">
        <v>1926</v>
      </c>
      <c r="D20" s="35" t="s">
        <v>33</v>
      </c>
      <c r="E20" s="35" t="s">
        <v>34</v>
      </c>
      <c r="F20" s="36" t="s">
        <v>34</v>
      </c>
      <c r="G20" s="35">
        <v>1</v>
      </c>
      <c r="H20" s="35" t="s">
        <v>1755</v>
      </c>
      <c r="I20" s="603" t="s">
        <v>474</v>
      </c>
      <c r="J20" s="35" t="s">
        <v>431</v>
      </c>
      <c r="K20" s="35" t="s">
        <v>33</v>
      </c>
      <c r="L20" s="35" t="s">
        <v>506</v>
      </c>
      <c r="M20" s="55" t="s">
        <v>543</v>
      </c>
      <c r="N20" s="55" t="s">
        <v>544</v>
      </c>
      <c r="O20" s="35" t="s">
        <v>507</v>
      </c>
      <c r="P20" s="602" t="s">
        <v>1896</v>
      </c>
      <c r="Q20" s="40" t="s">
        <v>546</v>
      </c>
      <c r="R20" s="38" t="s">
        <v>1748</v>
      </c>
      <c r="S20" s="505" t="s">
        <v>1748</v>
      </c>
    </row>
    <row r="21" spans="1:19" s="53" customFormat="1" ht="30" hidden="1" customHeight="1" x14ac:dyDescent="0.25">
      <c r="A21" s="38" t="s">
        <v>39</v>
      </c>
      <c r="B21" s="39" t="s">
        <v>2204</v>
      </c>
      <c r="C21" s="37" t="s">
        <v>1927</v>
      </c>
      <c r="D21" s="35" t="s">
        <v>33</v>
      </c>
      <c r="E21" s="35" t="s">
        <v>34</v>
      </c>
      <c r="F21" s="36" t="s">
        <v>34</v>
      </c>
      <c r="G21" s="35">
        <v>1</v>
      </c>
      <c r="H21" s="35" t="s">
        <v>1755</v>
      </c>
      <c r="I21" s="603" t="s">
        <v>475</v>
      </c>
      <c r="J21" s="35" t="s">
        <v>431</v>
      </c>
      <c r="K21" s="35" t="s">
        <v>33</v>
      </c>
      <c r="L21" s="709" t="s">
        <v>240</v>
      </c>
      <c r="M21" s="764">
        <v>43922</v>
      </c>
      <c r="N21" s="764">
        <v>43952</v>
      </c>
      <c r="O21" s="35" t="s">
        <v>507</v>
      </c>
      <c r="P21" s="602" t="s">
        <v>47</v>
      </c>
      <c r="Q21" s="40" t="s">
        <v>548</v>
      </c>
      <c r="R21" s="38" t="s">
        <v>547</v>
      </c>
      <c r="S21" s="505" t="s">
        <v>1748</v>
      </c>
    </row>
    <row r="22" spans="1:19" s="53" customFormat="1" ht="30" hidden="1" customHeight="1" x14ac:dyDescent="0.25">
      <c r="A22" s="38" t="s">
        <v>39</v>
      </c>
      <c r="B22" s="39" t="s">
        <v>2204</v>
      </c>
      <c r="C22" s="37" t="s">
        <v>491</v>
      </c>
      <c r="D22" s="35" t="s">
        <v>33</v>
      </c>
      <c r="E22" s="35" t="s">
        <v>34</v>
      </c>
      <c r="F22" s="36" t="s">
        <v>34</v>
      </c>
      <c r="G22" s="35">
        <v>1</v>
      </c>
      <c r="H22" s="35" t="s">
        <v>1755</v>
      </c>
      <c r="I22" s="603" t="s">
        <v>476</v>
      </c>
      <c r="J22" s="35" t="s">
        <v>431</v>
      </c>
      <c r="K22" s="35" t="s">
        <v>33</v>
      </c>
      <c r="L22" s="35" t="s">
        <v>508</v>
      </c>
      <c r="M22" s="38" t="s">
        <v>1841</v>
      </c>
      <c r="N22" s="41" t="s">
        <v>1840</v>
      </c>
      <c r="O22" s="38" t="s">
        <v>452</v>
      </c>
      <c r="P22" s="602" t="s">
        <v>549</v>
      </c>
      <c r="Q22" s="40" t="s">
        <v>551</v>
      </c>
      <c r="R22" s="38" t="s">
        <v>550</v>
      </c>
      <c r="S22" s="505" t="s">
        <v>1748</v>
      </c>
    </row>
    <row r="23" spans="1:19" s="53" customFormat="1" ht="30" hidden="1" customHeight="1" x14ac:dyDescent="0.25">
      <c r="A23" s="38" t="s">
        <v>39</v>
      </c>
      <c r="B23" s="39" t="s">
        <v>2204</v>
      </c>
      <c r="C23" s="37" t="s">
        <v>1928</v>
      </c>
      <c r="D23" s="35" t="s">
        <v>33</v>
      </c>
      <c r="E23" s="35" t="s">
        <v>34</v>
      </c>
      <c r="F23" s="36" t="s">
        <v>34</v>
      </c>
      <c r="G23" s="35">
        <v>1</v>
      </c>
      <c r="H23" s="35" t="s">
        <v>1755</v>
      </c>
      <c r="I23" s="603" t="s">
        <v>419</v>
      </c>
      <c r="J23" s="35" t="s">
        <v>431</v>
      </c>
      <c r="K23" s="35" t="s">
        <v>33</v>
      </c>
      <c r="L23" s="35" t="s">
        <v>1764</v>
      </c>
      <c r="M23" s="38" t="s">
        <v>1852</v>
      </c>
      <c r="N23" s="41" t="s">
        <v>1853</v>
      </c>
      <c r="O23" s="35" t="s">
        <v>507</v>
      </c>
      <c r="P23" s="602" t="s">
        <v>449</v>
      </c>
      <c r="Q23" s="40" t="s">
        <v>451</v>
      </c>
      <c r="R23" s="38" t="s">
        <v>450</v>
      </c>
      <c r="S23" s="505" t="s">
        <v>1748</v>
      </c>
    </row>
    <row r="24" spans="1:19" s="53" customFormat="1" ht="30" hidden="1" customHeight="1" x14ac:dyDescent="0.25">
      <c r="A24" s="38" t="s">
        <v>39</v>
      </c>
      <c r="B24" s="39" t="s">
        <v>2204</v>
      </c>
      <c r="C24" s="37" t="s">
        <v>491</v>
      </c>
      <c r="D24" s="35" t="s">
        <v>33</v>
      </c>
      <c r="E24" s="35" t="s">
        <v>34</v>
      </c>
      <c r="F24" s="36" t="s">
        <v>34</v>
      </c>
      <c r="G24" s="35">
        <v>1</v>
      </c>
      <c r="H24" s="35" t="s">
        <v>1755</v>
      </c>
      <c r="I24" s="603" t="s">
        <v>477</v>
      </c>
      <c r="J24" s="35" t="s">
        <v>431</v>
      </c>
      <c r="K24" s="35" t="s">
        <v>33</v>
      </c>
      <c r="L24" s="35" t="s">
        <v>509</v>
      </c>
      <c r="M24" s="37" t="s">
        <v>1846</v>
      </c>
      <c r="N24" s="759" t="s">
        <v>1847</v>
      </c>
      <c r="O24" s="37" t="s">
        <v>452</v>
      </c>
      <c r="P24" s="602" t="s">
        <v>47</v>
      </c>
      <c r="Q24" s="40" t="s">
        <v>553</v>
      </c>
      <c r="R24" s="38" t="s">
        <v>552</v>
      </c>
      <c r="S24" s="505" t="s">
        <v>1748</v>
      </c>
    </row>
    <row r="25" spans="1:19" s="53" customFormat="1" ht="30" hidden="1" customHeight="1" x14ac:dyDescent="0.25">
      <c r="A25" s="38" t="s">
        <v>39</v>
      </c>
      <c r="B25" s="39" t="s">
        <v>2204</v>
      </c>
      <c r="C25" s="37" t="s">
        <v>493</v>
      </c>
      <c r="D25" s="35" t="s">
        <v>33</v>
      </c>
      <c r="E25" s="35" t="s">
        <v>34</v>
      </c>
      <c r="F25" s="36" t="s">
        <v>34</v>
      </c>
      <c r="G25" s="35">
        <v>1</v>
      </c>
      <c r="H25" s="35" t="s">
        <v>1755</v>
      </c>
      <c r="I25" s="603" t="s">
        <v>478</v>
      </c>
      <c r="J25" s="35" t="s">
        <v>431</v>
      </c>
      <c r="K25" s="35" t="s">
        <v>33</v>
      </c>
      <c r="L25" s="38" t="s">
        <v>510</v>
      </c>
      <c r="M25" s="37" t="s">
        <v>1838</v>
      </c>
      <c r="N25" s="759" t="s">
        <v>1839</v>
      </c>
      <c r="O25" s="38" t="s">
        <v>462</v>
      </c>
      <c r="P25" s="602" t="s">
        <v>554</v>
      </c>
      <c r="Q25" s="40" t="s">
        <v>556</v>
      </c>
      <c r="R25" s="38" t="s">
        <v>555</v>
      </c>
      <c r="S25" s="505" t="s">
        <v>1748</v>
      </c>
    </row>
    <row r="26" spans="1:19" s="53" customFormat="1" ht="30" hidden="1" customHeight="1" x14ac:dyDescent="0.25">
      <c r="A26" s="38" t="s">
        <v>39</v>
      </c>
      <c r="B26" s="39" t="s">
        <v>2204</v>
      </c>
      <c r="C26" s="37" t="s">
        <v>1020</v>
      </c>
      <c r="D26" s="35" t="s">
        <v>33</v>
      </c>
      <c r="E26" s="35" t="s">
        <v>34</v>
      </c>
      <c r="F26" s="36" t="s">
        <v>34</v>
      </c>
      <c r="G26" s="35">
        <v>1</v>
      </c>
      <c r="H26" s="35" t="s">
        <v>1755</v>
      </c>
      <c r="I26" s="603" t="s">
        <v>421</v>
      </c>
      <c r="J26" s="35" t="s">
        <v>431</v>
      </c>
      <c r="K26" s="35" t="s">
        <v>33</v>
      </c>
      <c r="L26" s="35" t="s">
        <v>246</v>
      </c>
      <c r="M26" s="58" t="s">
        <v>1015</v>
      </c>
      <c r="N26" s="58" t="s">
        <v>1016</v>
      </c>
      <c r="O26" s="35" t="s">
        <v>319</v>
      </c>
      <c r="P26" s="602" t="s">
        <v>1017</v>
      </c>
      <c r="Q26" s="40" t="s">
        <v>1019</v>
      </c>
      <c r="R26" s="38" t="s">
        <v>1018</v>
      </c>
      <c r="S26" s="505" t="s">
        <v>1748</v>
      </c>
    </row>
    <row r="27" spans="1:19" s="53" customFormat="1" ht="30" hidden="1" customHeight="1" x14ac:dyDescent="0.25">
      <c r="A27" s="38" t="s">
        <v>39</v>
      </c>
      <c r="B27" s="39" t="s">
        <v>2204</v>
      </c>
      <c r="C27" s="37" t="s">
        <v>494</v>
      </c>
      <c r="D27" s="35" t="s">
        <v>33</v>
      </c>
      <c r="E27" s="35" t="s">
        <v>34</v>
      </c>
      <c r="F27" s="36" t="s">
        <v>34</v>
      </c>
      <c r="G27" s="35">
        <v>1</v>
      </c>
      <c r="H27" s="35" t="s">
        <v>1755</v>
      </c>
      <c r="I27" s="603" t="s">
        <v>479</v>
      </c>
      <c r="J27" s="35" t="s">
        <v>431</v>
      </c>
      <c r="K27" s="35" t="s">
        <v>33</v>
      </c>
      <c r="L27" s="38" t="s">
        <v>511</v>
      </c>
      <c r="M27" s="38" t="s">
        <v>1834</v>
      </c>
      <c r="N27" s="41" t="s">
        <v>1835</v>
      </c>
      <c r="O27" s="38" t="s">
        <v>512</v>
      </c>
      <c r="P27" s="602" t="s">
        <v>557</v>
      </c>
      <c r="Q27" s="40" t="s">
        <v>559</v>
      </c>
      <c r="R27" s="38" t="s">
        <v>558</v>
      </c>
      <c r="S27" s="505" t="s">
        <v>1748</v>
      </c>
    </row>
    <row r="28" spans="1:19" s="53" customFormat="1" ht="30" hidden="1" customHeight="1" x14ac:dyDescent="0.25">
      <c r="A28" s="38" t="s">
        <v>39</v>
      </c>
      <c r="B28" s="39" t="s">
        <v>2204</v>
      </c>
      <c r="C28" s="37" t="s">
        <v>491</v>
      </c>
      <c r="D28" s="35" t="s">
        <v>33</v>
      </c>
      <c r="E28" s="35" t="s">
        <v>34</v>
      </c>
      <c r="F28" s="36" t="s">
        <v>34</v>
      </c>
      <c r="G28" s="35">
        <v>1</v>
      </c>
      <c r="H28" s="35" t="s">
        <v>1755</v>
      </c>
      <c r="I28" s="603" t="s">
        <v>423</v>
      </c>
      <c r="J28" s="35" t="s">
        <v>431</v>
      </c>
      <c r="K28" s="35" t="s">
        <v>33</v>
      </c>
      <c r="L28" s="38" t="s">
        <v>1802</v>
      </c>
      <c r="M28" s="38" t="s">
        <v>1825</v>
      </c>
      <c r="N28" s="41" t="s">
        <v>1826</v>
      </c>
      <c r="O28" s="38" t="s">
        <v>452</v>
      </c>
      <c r="P28" s="602" t="s">
        <v>456</v>
      </c>
      <c r="Q28" s="40" t="s">
        <v>458</v>
      </c>
      <c r="R28" s="38" t="s">
        <v>457</v>
      </c>
      <c r="S28" s="505" t="s">
        <v>1748</v>
      </c>
    </row>
    <row r="29" spans="1:19" s="53" customFormat="1" ht="30" hidden="1" customHeight="1" x14ac:dyDescent="0.25">
      <c r="A29" s="38" t="s">
        <v>39</v>
      </c>
      <c r="B29" s="39" t="s">
        <v>2204</v>
      </c>
      <c r="C29" s="37" t="s">
        <v>1006</v>
      </c>
      <c r="D29" s="35" t="s">
        <v>34</v>
      </c>
      <c r="E29" s="35" t="s">
        <v>34</v>
      </c>
      <c r="F29" s="36" t="s">
        <v>34</v>
      </c>
      <c r="G29" s="35">
        <v>1</v>
      </c>
      <c r="H29" s="35" t="s">
        <v>1755</v>
      </c>
      <c r="I29" s="603" t="s">
        <v>424</v>
      </c>
      <c r="J29" s="35" t="s">
        <v>431</v>
      </c>
      <c r="K29" s="35" t="s">
        <v>33</v>
      </c>
      <c r="L29" s="35" t="s">
        <v>240</v>
      </c>
      <c r="M29" s="709" t="s">
        <v>1898</v>
      </c>
      <c r="N29" s="709" t="s">
        <v>1899</v>
      </c>
      <c r="O29" s="38" t="s">
        <v>1036</v>
      </c>
      <c r="P29" s="602" t="s">
        <v>971</v>
      </c>
      <c r="Q29" s="40" t="s">
        <v>459</v>
      </c>
      <c r="R29" s="38" t="s">
        <v>1037</v>
      </c>
      <c r="S29" s="505" t="s">
        <v>1748</v>
      </c>
    </row>
    <row r="30" spans="1:19" s="53" customFormat="1" ht="30" hidden="1" customHeight="1" x14ac:dyDescent="0.25">
      <c r="A30" s="38" t="s">
        <v>39</v>
      </c>
      <c r="B30" s="39" t="s">
        <v>2204</v>
      </c>
      <c r="C30" s="37" t="s">
        <v>1929</v>
      </c>
      <c r="D30" s="35" t="s">
        <v>33</v>
      </c>
      <c r="E30" s="35" t="s">
        <v>34</v>
      </c>
      <c r="F30" s="36" t="s">
        <v>34</v>
      </c>
      <c r="G30" s="35">
        <v>1</v>
      </c>
      <c r="H30" s="35" t="s">
        <v>1755</v>
      </c>
      <c r="I30" s="603" t="s">
        <v>480</v>
      </c>
      <c r="J30" s="35" t="s">
        <v>431</v>
      </c>
      <c r="K30" s="35" t="s">
        <v>33</v>
      </c>
      <c r="L30" s="35" t="s">
        <v>1800</v>
      </c>
      <c r="M30" s="758">
        <v>44060</v>
      </c>
      <c r="N30" s="758">
        <v>44149</v>
      </c>
      <c r="O30" s="35" t="s">
        <v>319</v>
      </c>
      <c r="P30" s="602" t="s">
        <v>1088</v>
      </c>
      <c r="Q30" s="40" t="s">
        <v>560</v>
      </c>
      <c r="R30" s="59" t="s">
        <v>1089</v>
      </c>
      <c r="S30" s="505" t="s">
        <v>1748</v>
      </c>
    </row>
    <row r="31" spans="1:19" s="53" customFormat="1" ht="30" hidden="1" customHeight="1" x14ac:dyDescent="0.25">
      <c r="A31" s="38" t="s">
        <v>39</v>
      </c>
      <c r="B31" s="39" t="s">
        <v>2204</v>
      </c>
      <c r="C31" s="37" t="s">
        <v>494</v>
      </c>
      <c r="D31" s="35" t="s">
        <v>33</v>
      </c>
      <c r="E31" s="35" t="s">
        <v>34</v>
      </c>
      <c r="F31" s="36" t="s">
        <v>34</v>
      </c>
      <c r="G31" s="35">
        <v>1</v>
      </c>
      <c r="H31" s="35" t="s">
        <v>1755</v>
      </c>
      <c r="I31" s="603" t="s">
        <v>481</v>
      </c>
      <c r="J31" s="35" t="s">
        <v>431</v>
      </c>
      <c r="K31" s="35" t="s">
        <v>33</v>
      </c>
      <c r="L31" s="35" t="s">
        <v>513</v>
      </c>
      <c r="M31" s="38" t="s">
        <v>1850</v>
      </c>
      <c r="N31" s="41" t="s">
        <v>1851</v>
      </c>
      <c r="O31" s="38" t="s">
        <v>452</v>
      </c>
      <c r="P31" s="602" t="s">
        <v>1900</v>
      </c>
      <c r="Q31" s="40" t="s">
        <v>562</v>
      </c>
      <c r="R31" s="38" t="s">
        <v>561</v>
      </c>
      <c r="S31" s="505" t="s">
        <v>1748</v>
      </c>
    </row>
    <row r="32" spans="1:19" s="53" customFormat="1" ht="30" hidden="1" customHeight="1" x14ac:dyDescent="0.25">
      <c r="A32" s="38" t="s">
        <v>39</v>
      </c>
      <c r="B32" s="39" t="s">
        <v>2204</v>
      </c>
      <c r="C32" s="37" t="s">
        <v>491</v>
      </c>
      <c r="D32" s="35" t="s">
        <v>33</v>
      </c>
      <c r="E32" s="35" t="s">
        <v>34</v>
      </c>
      <c r="F32" s="36" t="s">
        <v>34</v>
      </c>
      <c r="G32" s="35">
        <v>1</v>
      </c>
      <c r="H32" s="35" t="s">
        <v>1755</v>
      </c>
      <c r="I32" s="603" t="s">
        <v>426</v>
      </c>
      <c r="J32" s="35" t="s">
        <v>431</v>
      </c>
      <c r="K32" s="35" t="s">
        <v>33</v>
      </c>
      <c r="L32" s="38" t="s">
        <v>440</v>
      </c>
      <c r="M32" s="38" t="s">
        <v>1821</v>
      </c>
      <c r="N32" s="41" t="s">
        <v>1822</v>
      </c>
      <c r="O32" s="38" t="s">
        <v>462</v>
      </c>
      <c r="P32" s="38" t="s">
        <v>463</v>
      </c>
      <c r="Q32" s="40" t="s">
        <v>465</v>
      </c>
      <c r="R32" s="38" t="s">
        <v>464</v>
      </c>
      <c r="S32" s="505" t="s">
        <v>1748</v>
      </c>
    </row>
    <row r="33" spans="1:19" s="53" customFormat="1" ht="30" hidden="1" customHeight="1" x14ac:dyDescent="0.25">
      <c r="A33" s="38" t="s">
        <v>39</v>
      </c>
      <c r="B33" s="39" t="s">
        <v>2204</v>
      </c>
      <c r="C33" s="37" t="s">
        <v>495</v>
      </c>
      <c r="D33" s="35" t="s">
        <v>34</v>
      </c>
      <c r="E33" s="35" t="s">
        <v>34</v>
      </c>
      <c r="F33" s="36" t="s">
        <v>34</v>
      </c>
      <c r="G33" s="35">
        <v>1</v>
      </c>
      <c r="H33" s="35" t="s">
        <v>1755</v>
      </c>
      <c r="I33" s="603" t="s">
        <v>482</v>
      </c>
      <c r="J33" s="35" t="s">
        <v>431</v>
      </c>
      <c r="K33" s="35" t="s">
        <v>33</v>
      </c>
      <c r="L33" s="35" t="s">
        <v>240</v>
      </c>
      <c r="M33" s="758">
        <v>44124</v>
      </c>
      <c r="N33" s="758">
        <v>44140</v>
      </c>
      <c r="O33" s="38" t="s">
        <v>515</v>
      </c>
      <c r="P33" s="38" t="s">
        <v>563</v>
      </c>
      <c r="Q33" s="40" t="s">
        <v>565</v>
      </c>
      <c r="R33" s="38" t="s">
        <v>564</v>
      </c>
      <c r="S33" s="505" t="s">
        <v>1748</v>
      </c>
    </row>
    <row r="34" spans="1:19" s="53" customFormat="1" ht="30" hidden="1" customHeight="1" x14ac:dyDescent="0.25">
      <c r="A34" s="38" t="s">
        <v>39</v>
      </c>
      <c r="B34" s="39" t="s">
        <v>2204</v>
      </c>
      <c r="C34" s="37" t="s">
        <v>491</v>
      </c>
      <c r="D34" s="35" t="s">
        <v>33</v>
      </c>
      <c r="E34" s="35" t="s">
        <v>34</v>
      </c>
      <c r="F34" s="35" t="s">
        <v>33</v>
      </c>
      <c r="G34" s="35">
        <v>1</v>
      </c>
      <c r="H34" s="35" t="s">
        <v>1755</v>
      </c>
      <c r="I34" s="603" t="s">
        <v>483</v>
      </c>
      <c r="J34" s="35" t="s">
        <v>431</v>
      </c>
      <c r="K34" s="35" t="s">
        <v>33</v>
      </c>
      <c r="L34" s="709" t="s">
        <v>112</v>
      </c>
      <c r="M34" s="761" t="s">
        <v>1901</v>
      </c>
      <c r="N34" s="761" t="s">
        <v>1902</v>
      </c>
      <c r="O34" s="35" t="s">
        <v>507</v>
      </c>
      <c r="P34" s="602" t="s">
        <v>47</v>
      </c>
      <c r="Q34" s="40" t="s">
        <v>1868</v>
      </c>
      <c r="R34" s="38" t="s">
        <v>1867</v>
      </c>
      <c r="S34" s="505" t="s">
        <v>1748</v>
      </c>
    </row>
    <row r="35" spans="1:19" s="53" customFormat="1" ht="30" hidden="1" customHeight="1" x14ac:dyDescent="0.25">
      <c r="A35" s="38" t="s">
        <v>39</v>
      </c>
      <c r="B35" s="39" t="s">
        <v>2204</v>
      </c>
      <c r="C35" s="37" t="s">
        <v>1045</v>
      </c>
      <c r="D35" s="35" t="s">
        <v>33</v>
      </c>
      <c r="E35" s="35" t="s">
        <v>34</v>
      </c>
      <c r="F35" s="35" t="s">
        <v>33</v>
      </c>
      <c r="G35" s="35">
        <v>1</v>
      </c>
      <c r="H35" s="35" t="s">
        <v>1755</v>
      </c>
      <c r="I35" s="603" t="s">
        <v>755</v>
      </c>
      <c r="J35" s="35" t="s">
        <v>764</v>
      </c>
      <c r="K35" s="35" t="s">
        <v>33</v>
      </c>
      <c r="L35" s="35" t="s">
        <v>1903</v>
      </c>
      <c r="M35" s="41" t="s">
        <v>1861</v>
      </c>
      <c r="N35" s="41" t="s">
        <v>1862</v>
      </c>
      <c r="O35" s="38" t="s">
        <v>1863</v>
      </c>
      <c r="P35" s="38" t="s">
        <v>1860</v>
      </c>
      <c r="Q35" s="40" t="s">
        <v>1864</v>
      </c>
      <c r="R35" s="38" t="s">
        <v>1859</v>
      </c>
      <c r="S35" s="505" t="s">
        <v>1748</v>
      </c>
    </row>
    <row r="36" spans="1:19" s="53" customFormat="1" ht="30" hidden="1" customHeight="1" x14ac:dyDescent="0.25">
      <c r="A36" s="38" t="s">
        <v>39</v>
      </c>
      <c r="B36" s="39" t="s">
        <v>2204</v>
      </c>
      <c r="C36" s="37" t="s">
        <v>491</v>
      </c>
      <c r="D36" s="35" t="s">
        <v>33</v>
      </c>
      <c r="E36" s="35" t="s">
        <v>34</v>
      </c>
      <c r="F36" s="35" t="s">
        <v>33</v>
      </c>
      <c r="G36" s="35">
        <v>1</v>
      </c>
      <c r="H36" s="35" t="s">
        <v>1755</v>
      </c>
      <c r="I36" s="603" t="s">
        <v>484</v>
      </c>
      <c r="J36" s="35" t="s">
        <v>431</v>
      </c>
      <c r="K36" s="35" t="s">
        <v>33</v>
      </c>
      <c r="L36" s="709" t="s">
        <v>112</v>
      </c>
      <c r="M36" s="758">
        <v>44002</v>
      </c>
      <c r="N36" s="758">
        <v>44016</v>
      </c>
      <c r="O36" s="35" t="s">
        <v>1865</v>
      </c>
      <c r="P36" s="602" t="s">
        <v>47</v>
      </c>
      <c r="Q36" s="35" t="s">
        <v>36</v>
      </c>
      <c r="R36" s="38" t="s">
        <v>592</v>
      </c>
      <c r="S36" s="505" t="s">
        <v>1748</v>
      </c>
    </row>
    <row r="37" spans="1:19" s="53" customFormat="1" ht="30" hidden="1" customHeight="1" x14ac:dyDescent="0.25">
      <c r="A37" s="38" t="s">
        <v>39</v>
      </c>
      <c r="B37" s="39" t="s">
        <v>2204</v>
      </c>
      <c r="C37" s="37" t="s">
        <v>496</v>
      </c>
      <c r="D37" s="35" t="s">
        <v>33</v>
      </c>
      <c r="E37" s="35" t="s">
        <v>34</v>
      </c>
      <c r="F37" s="35" t="s">
        <v>34</v>
      </c>
      <c r="G37" s="35">
        <v>1</v>
      </c>
      <c r="H37" s="35" t="s">
        <v>1755</v>
      </c>
      <c r="I37" s="603" t="s">
        <v>485</v>
      </c>
      <c r="J37" s="35" t="s">
        <v>431</v>
      </c>
      <c r="K37" s="35" t="s">
        <v>33</v>
      </c>
      <c r="L37" s="35" t="s">
        <v>516</v>
      </c>
      <c r="M37" s="37" t="s">
        <v>1854</v>
      </c>
      <c r="N37" s="759" t="s">
        <v>1855</v>
      </c>
      <c r="O37" s="35" t="s">
        <v>1703</v>
      </c>
      <c r="P37" s="605" t="s">
        <v>519</v>
      </c>
      <c r="Q37" s="40" t="s">
        <v>566</v>
      </c>
      <c r="R37" s="38" t="s">
        <v>1748</v>
      </c>
      <c r="S37" s="505" t="s">
        <v>1748</v>
      </c>
    </row>
    <row r="38" spans="1:19" s="53" customFormat="1" ht="30" hidden="1" customHeight="1" x14ac:dyDescent="0.25">
      <c r="A38" s="38" t="s">
        <v>39</v>
      </c>
      <c r="B38" s="39" t="s">
        <v>2204</v>
      </c>
      <c r="C38" s="37" t="s">
        <v>491</v>
      </c>
      <c r="D38" s="35" t="s">
        <v>33</v>
      </c>
      <c r="E38" s="35" t="s">
        <v>34</v>
      </c>
      <c r="F38" s="35" t="s">
        <v>34</v>
      </c>
      <c r="G38" s="35">
        <v>1</v>
      </c>
      <c r="H38" s="35" t="s">
        <v>1755</v>
      </c>
      <c r="I38" s="603" t="s">
        <v>486</v>
      </c>
      <c r="J38" s="35" t="s">
        <v>431</v>
      </c>
      <c r="K38" s="35" t="s">
        <v>33</v>
      </c>
      <c r="L38" s="35" t="s">
        <v>520</v>
      </c>
      <c r="M38" s="38" t="s">
        <v>1844</v>
      </c>
      <c r="N38" s="41" t="s">
        <v>1845</v>
      </c>
      <c r="O38" s="37" t="s">
        <v>452</v>
      </c>
      <c r="P38" s="654" t="s">
        <v>521</v>
      </c>
      <c r="Q38" s="40" t="s">
        <v>568</v>
      </c>
      <c r="R38" s="38" t="s">
        <v>567</v>
      </c>
      <c r="S38" s="505" t="s">
        <v>1748</v>
      </c>
    </row>
    <row r="39" spans="1:19" s="53" customFormat="1" ht="30" hidden="1" customHeight="1" x14ac:dyDescent="0.25">
      <c r="A39" s="38" t="s">
        <v>39</v>
      </c>
      <c r="B39" s="39" t="s">
        <v>2204</v>
      </c>
      <c r="C39" s="37" t="s">
        <v>491</v>
      </c>
      <c r="D39" s="35" t="s">
        <v>33</v>
      </c>
      <c r="E39" s="35" t="s">
        <v>34</v>
      </c>
      <c r="F39" s="35" t="s">
        <v>33</v>
      </c>
      <c r="G39" s="35">
        <v>1</v>
      </c>
      <c r="H39" s="35" t="s">
        <v>1755</v>
      </c>
      <c r="I39" s="603" t="s">
        <v>487</v>
      </c>
      <c r="J39" s="35" t="s">
        <v>431</v>
      </c>
      <c r="K39" s="35" t="s">
        <v>33</v>
      </c>
      <c r="L39" s="709" t="s">
        <v>112</v>
      </c>
      <c r="M39" s="758">
        <v>43987</v>
      </c>
      <c r="N39" s="758">
        <v>44020</v>
      </c>
      <c r="O39" s="35" t="s">
        <v>507</v>
      </c>
      <c r="P39" s="602" t="s">
        <v>47</v>
      </c>
      <c r="Q39" s="40" t="s">
        <v>1866</v>
      </c>
      <c r="R39" s="38" t="s">
        <v>592</v>
      </c>
      <c r="S39" s="505" t="s">
        <v>1748</v>
      </c>
    </row>
    <row r="40" spans="1:19" s="53" customFormat="1" ht="30" hidden="1" customHeight="1" x14ac:dyDescent="0.25">
      <c r="A40" s="38" t="s">
        <v>39</v>
      </c>
      <c r="B40" s="39" t="s">
        <v>2204</v>
      </c>
      <c r="C40" s="37" t="s">
        <v>491</v>
      </c>
      <c r="D40" s="35" t="s">
        <v>33</v>
      </c>
      <c r="E40" s="35" t="s">
        <v>34</v>
      </c>
      <c r="F40" s="35" t="s">
        <v>34</v>
      </c>
      <c r="G40" s="35">
        <v>1</v>
      </c>
      <c r="H40" s="35" t="s">
        <v>1755</v>
      </c>
      <c r="I40" s="603" t="s">
        <v>488</v>
      </c>
      <c r="J40" s="35" t="s">
        <v>431</v>
      </c>
      <c r="K40" s="35" t="s">
        <v>33</v>
      </c>
      <c r="L40" s="709" t="s">
        <v>240</v>
      </c>
      <c r="M40" s="35" t="s">
        <v>1894</v>
      </c>
      <c r="N40" s="709" t="s">
        <v>1893</v>
      </c>
      <c r="O40" s="37" t="s">
        <v>452</v>
      </c>
      <c r="P40" s="602" t="s">
        <v>47</v>
      </c>
      <c r="Q40" s="40" t="s">
        <v>570</v>
      </c>
      <c r="R40" s="38" t="s">
        <v>569</v>
      </c>
      <c r="S40" s="505" t="s">
        <v>1748</v>
      </c>
    </row>
    <row r="41" spans="1:19" s="53" customFormat="1" ht="30" hidden="1" customHeight="1" x14ac:dyDescent="0.25">
      <c r="A41" s="38" t="s">
        <v>39</v>
      </c>
      <c r="B41" s="39" t="s">
        <v>2204</v>
      </c>
      <c r="C41" s="37" t="s">
        <v>644</v>
      </c>
      <c r="D41" s="35" t="s">
        <v>34</v>
      </c>
      <c r="E41" s="35" t="s">
        <v>34</v>
      </c>
      <c r="F41" s="35" t="s">
        <v>34</v>
      </c>
      <c r="G41" s="35">
        <v>1</v>
      </c>
      <c r="H41" s="35" t="s">
        <v>1755</v>
      </c>
      <c r="I41" s="603" t="s">
        <v>427</v>
      </c>
      <c r="J41" s="35" t="s">
        <v>431</v>
      </c>
      <c r="K41" s="35" t="s">
        <v>33</v>
      </c>
      <c r="L41" s="708" t="s">
        <v>240</v>
      </c>
      <c r="M41" s="758">
        <v>44027</v>
      </c>
      <c r="N41" s="35" t="s">
        <v>1816</v>
      </c>
      <c r="O41" s="38" t="s">
        <v>640</v>
      </c>
      <c r="P41" s="602" t="s">
        <v>641</v>
      </c>
      <c r="Q41" s="40" t="s">
        <v>466</v>
      </c>
      <c r="R41" s="38" t="s">
        <v>642</v>
      </c>
      <c r="S41" s="505" t="s">
        <v>1748</v>
      </c>
    </row>
    <row r="42" spans="1:19" s="53" customFormat="1" ht="30" hidden="1" customHeight="1" x14ac:dyDescent="0.25">
      <c r="A42" s="38" t="s">
        <v>39</v>
      </c>
      <c r="B42" s="38" t="s">
        <v>347</v>
      </c>
      <c r="C42" s="37" t="s">
        <v>1930</v>
      </c>
      <c r="D42" s="35" t="s">
        <v>34</v>
      </c>
      <c r="E42" s="35" t="s">
        <v>34</v>
      </c>
      <c r="F42" s="35" t="s">
        <v>34</v>
      </c>
      <c r="G42" s="35">
        <v>1</v>
      </c>
      <c r="H42" s="35" t="s">
        <v>1071</v>
      </c>
      <c r="I42" s="602">
        <v>8</v>
      </c>
      <c r="J42" s="35" t="s">
        <v>431</v>
      </c>
      <c r="K42" s="35" t="s">
        <v>33</v>
      </c>
      <c r="L42" s="709" t="s">
        <v>240</v>
      </c>
      <c r="M42" s="35" t="s">
        <v>1759</v>
      </c>
      <c r="N42" s="709" t="s">
        <v>1760</v>
      </c>
      <c r="O42" s="38" t="s">
        <v>1064</v>
      </c>
      <c r="P42" s="602" t="s">
        <v>1065</v>
      </c>
      <c r="Q42" s="602" t="s">
        <v>36</v>
      </c>
      <c r="R42" s="39" t="s">
        <v>1066</v>
      </c>
      <c r="S42" s="505" t="s">
        <v>1748</v>
      </c>
    </row>
    <row r="43" spans="1:19" s="53" customFormat="1" ht="30" hidden="1" customHeight="1" x14ac:dyDescent="0.25">
      <c r="A43" s="38" t="s">
        <v>39</v>
      </c>
      <c r="B43" s="38" t="s">
        <v>347</v>
      </c>
      <c r="C43" s="37" t="s">
        <v>571</v>
      </c>
      <c r="D43" s="35" t="s">
        <v>34</v>
      </c>
      <c r="E43" s="36" t="s">
        <v>33</v>
      </c>
      <c r="F43" s="35" t="s">
        <v>34</v>
      </c>
      <c r="G43" s="35">
        <v>1</v>
      </c>
      <c r="H43" s="35" t="s">
        <v>1071</v>
      </c>
      <c r="I43" s="605">
        <v>21</v>
      </c>
      <c r="J43" s="35" t="s">
        <v>431</v>
      </c>
      <c r="K43" s="35" t="s">
        <v>33</v>
      </c>
      <c r="L43" s="35" t="s">
        <v>36</v>
      </c>
      <c r="M43" s="35" t="s">
        <v>36</v>
      </c>
      <c r="N43" s="35" t="s">
        <v>36</v>
      </c>
      <c r="O43" s="35" t="s">
        <v>1829</v>
      </c>
      <c r="P43" s="602" t="s">
        <v>1065</v>
      </c>
      <c r="Q43" s="35" t="s">
        <v>36</v>
      </c>
      <c r="R43" s="38" t="s">
        <v>1873</v>
      </c>
      <c r="S43" s="505" t="s">
        <v>1748</v>
      </c>
    </row>
    <row r="44" spans="1:19" s="53" customFormat="1" ht="30" hidden="1" customHeight="1" x14ac:dyDescent="0.25">
      <c r="A44" s="38" t="s">
        <v>39</v>
      </c>
      <c r="B44" s="38" t="s">
        <v>347</v>
      </c>
      <c r="C44" s="37" t="s">
        <v>579</v>
      </c>
      <c r="D44" s="35" t="s">
        <v>34</v>
      </c>
      <c r="E44" s="35" t="s">
        <v>33</v>
      </c>
      <c r="F44" s="35" t="s">
        <v>34</v>
      </c>
      <c r="G44" s="35">
        <v>1</v>
      </c>
      <c r="H44" s="35" t="s">
        <v>1755</v>
      </c>
      <c r="I44" s="603" t="s">
        <v>468</v>
      </c>
      <c r="J44" s="35" t="s">
        <v>431</v>
      </c>
      <c r="K44" s="35" t="s">
        <v>33</v>
      </c>
      <c r="L44" s="35" t="s">
        <v>1869</v>
      </c>
      <c r="M44" s="709" t="s">
        <v>1911</v>
      </c>
      <c r="N44" s="709" t="s">
        <v>1912</v>
      </c>
      <c r="O44" s="35" t="s">
        <v>507</v>
      </c>
      <c r="P44" s="602" t="s">
        <v>527</v>
      </c>
      <c r="Q44" s="40" t="s">
        <v>529</v>
      </c>
      <c r="R44" s="38" t="s">
        <v>528</v>
      </c>
      <c r="S44" s="505" t="s">
        <v>1748</v>
      </c>
    </row>
    <row r="45" spans="1:19" s="53" customFormat="1" ht="30" hidden="1" customHeight="1" x14ac:dyDescent="0.25">
      <c r="A45" s="38" t="s">
        <v>39</v>
      </c>
      <c r="B45" s="38" t="s">
        <v>347</v>
      </c>
      <c r="C45" s="37" t="s">
        <v>980</v>
      </c>
      <c r="D45" s="35" t="s">
        <v>34</v>
      </c>
      <c r="E45" s="35" t="s">
        <v>34</v>
      </c>
      <c r="F45" s="35" t="s">
        <v>34</v>
      </c>
      <c r="G45" s="35">
        <v>1</v>
      </c>
      <c r="H45" s="35" t="s">
        <v>1755</v>
      </c>
      <c r="I45" s="603" t="s">
        <v>417</v>
      </c>
      <c r="J45" s="602" t="s">
        <v>242</v>
      </c>
      <c r="K45" s="35" t="s">
        <v>33</v>
      </c>
      <c r="L45" s="35" t="s">
        <v>968</v>
      </c>
      <c r="M45" s="38" t="s">
        <v>1880</v>
      </c>
      <c r="N45" s="38" t="s">
        <v>1881</v>
      </c>
      <c r="O45" s="38" t="s">
        <v>1777</v>
      </c>
      <c r="P45" s="602" t="s">
        <v>971</v>
      </c>
      <c r="Q45" s="40" t="s">
        <v>444</v>
      </c>
      <c r="R45" s="37" t="s">
        <v>1119</v>
      </c>
      <c r="S45" s="505" t="s">
        <v>1748</v>
      </c>
    </row>
    <row r="46" spans="1:19" s="53" customFormat="1" ht="30" hidden="1" customHeight="1" x14ac:dyDescent="0.25">
      <c r="A46" s="38" t="s">
        <v>39</v>
      </c>
      <c r="B46" s="38" t="s">
        <v>347</v>
      </c>
      <c r="C46" s="37" t="s">
        <v>572</v>
      </c>
      <c r="D46" s="35" t="s">
        <v>33</v>
      </c>
      <c r="E46" s="35" t="s">
        <v>34</v>
      </c>
      <c r="F46" s="35" t="s">
        <v>34</v>
      </c>
      <c r="G46" s="35">
        <v>1</v>
      </c>
      <c r="H46" s="35" t="s">
        <v>1755</v>
      </c>
      <c r="I46" s="603" t="s">
        <v>471</v>
      </c>
      <c r="J46" s="35" t="s">
        <v>431</v>
      </c>
      <c r="K46" s="35" t="s">
        <v>33</v>
      </c>
      <c r="L46" s="35" t="s">
        <v>499</v>
      </c>
      <c r="M46" s="38" t="s">
        <v>1848</v>
      </c>
      <c r="N46" s="38" t="s">
        <v>1849</v>
      </c>
      <c r="O46" s="760" t="s">
        <v>452</v>
      </c>
      <c r="P46" s="605" t="s">
        <v>539</v>
      </c>
      <c r="Q46" s="40" t="s">
        <v>541</v>
      </c>
      <c r="R46" s="38" t="s">
        <v>540</v>
      </c>
      <c r="S46" s="505" t="s">
        <v>1748</v>
      </c>
    </row>
    <row r="47" spans="1:19" s="53" customFormat="1" ht="30" hidden="1" customHeight="1" x14ac:dyDescent="0.25">
      <c r="A47" s="38" t="s">
        <v>39</v>
      </c>
      <c r="B47" s="38" t="s">
        <v>347</v>
      </c>
      <c r="C47" s="37" t="s">
        <v>1931</v>
      </c>
      <c r="D47" s="35" t="s">
        <v>33</v>
      </c>
      <c r="E47" s="35" t="s">
        <v>34</v>
      </c>
      <c r="F47" s="35" t="s">
        <v>33</v>
      </c>
      <c r="G47" s="35">
        <v>1</v>
      </c>
      <c r="H47" s="35" t="s">
        <v>1755</v>
      </c>
      <c r="I47" s="603" t="s">
        <v>472</v>
      </c>
      <c r="J47" s="35" t="s">
        <v>431</v>
      </c>
      <c r="K47" s="35" t="s">
        <v>33</v>
      </c>
      <c r="L47" s="35" t="s">
        <v>963</v>
      </c>
      <c r="M47" s="35" t="s">
        <v>1804</v>
      </c>
      <c r="N47" s="709" t="s">
        <v>1751</v>
      </c>
      <c r="O47" s="38" t="s">
        <v>965</v>
      </c>
      <c r="P47" s="602" t="s">
        <v>1754</v>
      </c>
      <c r="Q47" s="35" t="s">
        <v>36</v>
      </c>
      <c r="R47" s="38" t="s">
        <v>967</v>
      </c>
      <c r="S47" s="505" t="s">
        <v>1748</v>
      </c>
    </row>
    <row r="48" spans="1:19" s="53" customFormat="1" ht="30" hidden="1" customHeight="1" x14ac:dyDescent="0.25">
      <c r="A48" s="38" t="s">
        <v>39</v>
      </c>
      <c r="B48" s="38" t="s">
        <v>347</v>
      </c>
      <c r="C48" s="37" t="s">
        <v>1932</v>
      </c>
      <c r="D48" s="35" t="s">
        <v>33</v>
      </c>
      <c r="E48" s="35" t="s">
        <v>34</v>
      </c>
      <c r="F48" s="35" t="s">
        <v>34</v>
      </c>
      <c r="G48" s="35">
        <v>1</v>
      </c>
      <c r="H48" s="35" t="s">
        <v>1755</v>
      </c>
      <c r="I48" s="603" t="s">
        <v>421</v>
      </c>
      <c r="J48" s="36" t="s">
        <v>431</v>
      </c>
      <c r="K48" s="35" t="s">
        <v>33</v>
      </c>
      <c r="L48" s="35" t="s">
        <v>246</v>
      </c>
      <c r="M48" s="58" t="s">
        <v>1015</v>
      </c>
      <c r="N48" s="58" t="s">
        <v>1016</v>
      </c>
      <c r="O48" s="35" t="s">
        <v>319</v>
      </c>
      <c r="P48" s="602" t="s">
        <v>1017</v>
      </c>
      <c r="Q48" s="40" t="s">
        <v>1019</v>
      </c>
      <c r="R48" s="38" t="s">
        <v>1018</v>
      </c>
      <c r="S48" s="505" t="s">
        <v>1748</v>
      </c>
    </row>
    <row r="49" spans="1:19" s="53" customFormat="1" ht="30" hidden="1" customHeight="1" x14ac:dyDescent="0.25">
      <c r="A49" s="38" t="s">
        <v>39</v>
      </c>
      <c r="B49" s="38" t="s">
        <v>347</v>
      </c>
      <c r="C49" s="37" t="s">
        <v>1933</v>
      </c>
      <c r="D49" s="35" t="s">
        <v>33</v>
      </c>
      <c r="E49" s="35" t="s">
        <v>34</v>
      </c>
      <c r="F49" s="35" t="s">
        <v>34</v>
      </c>
      <c r="G49" s="35">
        <v>1</v>
      </c>
      <c r="H49" s="35" t="s">
        <v>1755</v>
      </c>
      <c r="I49" s="603" t="s">
        <v>482</v>
      </c>
      <c r="J49" s="35" t="s">
        <v>35</v>
      </c>
      <c r="K49" s="35" t="s">
        <v>33</v>
      </c>
      <c r="L49" s="35" t="s">
        <v>240</v>
      </c>
      <c r="M49" s="758">
        <v>44124</v>
      </c>
      <c r="N49" s="758">
        <v>44140</v>
      </c>
      <c r="O49" s="38" t="s">
        <v>515</v>
      </c>
      <c r="P49" s="38" t="s">
        <v>563</v>
      </c>
      <c r="Q49" s="40" t="s">
        <v>565</v>
      </c>
      <c r="R49" s="38" t="s">
        <v>564</v>
      </c>
      <c r="S49" s="505" t="s">
        <v>1748</v>
      </c>
    </row>
    <row r="50" spans="1:19" s="53" customFormat="1" ht="30" hidden="1" customHeight="1" x14ac:dyDescent="0.25">
      <c r="A50" s="38" t="s">
        <v>39</v>
      </c>
      <c r="B50" s="38" t="s">
        <v>347</v>
      </c>
      <c r="C50" s="37" t="s">
        <v>1046</v>
      </c>
      <c r="D50" s="35" t="s">
        <v>33</v>
      </c>
      <c r="E50" s="35" t="s">
        <v>34</v>
      </c>
      <c r="F50" s="35" t="s">
        <v>33</v>
      </c>
      <c r="G50" s="35">
        <v>1</v>
      </c>
      <c r="H50" s="35" t="s">
        <v>1755</v>
      </c>
      <c r="I50" s="603" t="s">
        <v>755</v>
      </c>
      <c r="J50" s="35" t="s">
        <v>764</v>
      </c>
      <c r="K50" s="35" t="s">
        <v>33</v>
      </c>
      <c r="L50" s="35" t="s">
        <v>1903</v>
      </c>
      <c r="M50" s="41" t="s">
        <v>1861</v>
      </c>
      <c r="N50" s="41" t="s">
        <v>1862</v>
      </c>
      <c r="O50" s="38" t="s">
        <v>1863</v>
      </c>
      <c r="P50" s="38" t="s">
        <v>1860</v>
      </c>
      <c r="Q50" s="40" t="s">
        <v>1864</v>
      </c>
      <c r="R50" s="38" t="s">
        <v>1859</v>
      </c>
      <c r="S50" s="505" t="s">
        <v>1748</v>
      </c>
    </row>
    <row r="51" spans="1:19" s="53" customFormat="1" ht="30" hidden="1" customHeight="1" x14ac:dyDescent="0.25">
      <c r="A51" s="38" t="s">
        <v>39</v>
      </c>
      <c r="B51" s="38" t="s">
        <v>345</v>
      </c>
      <c r="C51" s="37" t="s">
        <v>1111</v>
      </c>
      <c r="D51" s="35" t="s">
        <v>33</v>
      </c>
      <c r="E51" s="35" t="s">
        <v>33</v>
      </c>
      <c r="F51" s="35" t="s">
        <v>34</v>
      </c>
      <c r="G51" s="35">
        <v>1</v>
      </c>
      <c r="H51" s="35" t="s">
        <v>105</v>
      </c>
      <c r="I51" s="602">
        <v>185</v>
      </c>
      <c r="J51" s="35" t="s">
        <v>35</v>
      </c>
      <c r="K51" s="35"/>
      <c r="L51" s="709" t="s">
        <v>40</v>
      </c>
      <c r="M51" s="709" t="s">
        <v>51</v>
      </c>
      <c r="N51" s="709" t="s">
        <v>84</v>
      </c>
      <c r="O51" s="38" t="s">
        <v>233</v>
      </c>
      <c r="P51" s="602" t="s">
        <v>41</v>
      </c>
      <c r="Q51" s="40" t="s">
        <v>42</v>
      </c>
      <c r="R51" s="38" t="s">
        <v>326</v>
      </c>
      <c r="S51" s="505" t="s">
        <v>1748</v>
      </c>
    </row>
    <row r="52" spans="1:19" s="53" customFormat="1" ht="30" hidden="1" customHeight="1" x14ac:dyDescent="0.25">
      <c r="A52" s="38" t="s">
        <v>39</v>
      </c>
      <c r="B52" s="38" t="s">
        <v>345</v>
      </c>
      <c r="C52" s="37" t="s">
        <v>1934</v>
      </c>
      <c r="D52" s="35" t="s">
        <v>33</v>
      </c>
      <c r="E52" s="35" t="s">
        <v>34</v>
      </c>
      <c r="F52" s="35" t="s">
        <v>34</v>
      </c>
      <c r="G52" s="35">
        <v>1</v>
      </c>
      <c r="H52" s="35" t="s">
        <v>1071</v>
      </c>
      <c r="I52" s="602">
        <v>8</v>
      </c>
      <c r="J52" s="35" t="s">
        <v>431</v>
      </c>
      <c r="K52" s="35" t="s">
        <v>33</v>
      </c>
      <c r="L52" s="709" t="s">
        <v>240</v>
      </c>
      <c r="M52" s="35" t="s">
        <v>1759</v>
      </c>
      <c r="N52" s="709" t="s">
        <v>1760</v>
      </c>
      <c r="O52" s="38" t="s">
        <v>1064</v>
      </c>
      <c r="P52" s="602" t="s">
        <v>1065</v>
      </c>
      <c r="Q52" s="602" t="s">
        <v>36</v>
      </c>
      <c r="R52" s="39" t="s">
        <v>1066</v>
      </c>
      <c r="S52" s="505" t="s">
        <v>1748</v>
      </c>
    </row>
    <row r="53" spans="1:19" s="53" customFormat="1" ht="30" hidden="1" customHeight="1" x14ac:dyDescent="0.25">
      <c r="A53" s="38" t="s">
        <v>39</v>
      </c>
      <c r="B53" s="38" t="s">
        <v>345</v>
      </c>
      <c r="C53" s="37" t="s">
        <v>580</v>
      </c>
      <c r="D53" s="35" t="s">
        <v>33</v>
      </c>
      <c r="E53" s="35" t="s">
        <v>34</v>
      </c>
      <c r="F53" s="35" t="s">
        <v>34</v>
      </c>
      <c r="G53" s="35">
        <v>1</v>
      </c>
      <c r="H53" s="35" t="s">
        <v>1755</v>
      </c>
      <c r="I53" s="603" t="s">
        <v>467</v>
      </c>
      <c r="J53" s="35" t="s">
        <v>431</v>
      </c>
      <c r="K53" s="35" t="s">
        <v>33</v>
      </c>
      <c r="L53" s="38" t="s">
        <v>1874</v>
      </c>
      <c r="M53" s="55" t="s">
        <v>1875</v>
      </c>
      <c r="N53" s="55" t="s">
        <v>1876</v>
      </c>
      <c r="O53" s="38" t="s">
        <v>1877</v>
      </c>
      <c r="P53" s="602" t="s">
        <v>93</v>
      </c>
      <c r="Q53" s="602" t="s">
        <v>36</v>
      </c>
      <c r="R53" s="38" t="s">
        <v>1120</v>
      </c>
      <c r="S53" s="505" t="s">
        <v>1748</v>
      </c>
    </row>
    <row r="54" spans="1:19" s="53" customFormat="1" ht="30" hidden="1" customHeight="1" x14ac:dyDescent="0.25">
      <c r="A54" s="38" t="s">
        <v>39</v>
      </c>
      <c r="B54" s="38" t="s">
        <v>345</v>
      </c>
      <c r="C54" s="37" t="s">
        <v>1935</v>
      </c>
      <c r="D54" s="35" t="s">
        <v>33</v>
      </c>
      <c r="E54" s="35" t="s">
        <v>33</v>
      </c>
      <c r="F54" s="35" t="s">
        <v>34</v>
      </c>
      <c r="G54" s="35">
        <v>1</v>
      </c>
      <c r="H54" s="35" t="s">
        <v>1755</v>
      </c>
      <c r="I54" s="603" t="s">
        <v>468</v>
      </c>
      <c r="J54" s="35" t="s">
        <v>431</v>
      </c>
      <c r="K54" s="35" t="s">
        <v>33</v>
      </c>
      <c r="L54" s="709" t="s">
        <v>1869</v>
      </c>
      <c r="M54" s="709" t="s">
        <v>1911</v>
      </c>
      <c r="N54" s="709" t="s">
        <v>1912</v>
      </c>
      <c r="O54" s="35" t="s">
        <v>507</v>
      </c>
      <c r="P54" s="602" t="s">
        <v>527</v>
      </c>
      <c r="Q54" s="40" t="s">
        <v>529</v>
      </c>
      <c r="R54" s="38" t="s">
        <v>528</v>
      </c>
      <c r="S54" s="505" t="s">
        <v>1748</v>
      </c>
    </row>
    <row r="55" spans="1:19" s="53" customFormat="1" ht="30" hidden="1" customHeight="1" x14ac:dyDescent="0.25">
      <c r="A55" s="38" t="s">
        <v>39</v>
      </c>
      <c r="B55" s="38" t="s">
        <v>345</v>
      </c>
      <c r="C55" s="37" t="s">
        <v>1936</v>
      </c>
      <c r="D55" s="35" t="s">
        <v>34</v>
      </c>
      <c r="E55" s="35" t="s">
        <v>34</v>
      </c>
      <c r="F55" s="35" t="s">
        <v>34</v>
      </c>
      <c r="G55" s="35">
        <v>1</v>
      </c>
      <c r="H55" s="35" t="s">
        <v>1755</v>
      </c>
      <c r="I55" s="603" t="s">
        <v>469</v>
      </c>
      <c r="J55" s="35" t="s">
        <v>431</v>
      </c>
      <c r="K55" s="35" t="s">
        <v>33</v>
      </c>
      <c r="L55" s="35" t="s">
        <v>240</v>
      </c>
      <c r="M55" s="709" t="s">
        <v>1909</v>
      </c>
      <c r="N55" s="709" t="s">
        <v>1910</v>
      </c>
      <c r="O55" s="35" t="s">
        <v>532</v>
      </c>
      <c r="P55" s="602" t="s">
        <v>533</v>
      </c>
      <c r="Q55" s="40" t="s">
        <v>535</v>
      </c>
      <c r="R55" s="38" t="s">
        <v>534</v>
      </c>
      <c r="S55" s="505" t="s">
        <v>1748</v>
      </c>
    </row>
    <row r="56" spans="1:19" s="53" customFormat="1" ht="30" hidden="1" customHeight="1" x14ac:dyDescent="0.25">
      <c r="A56" s="38" t="s">
        <v>39</v>
      </c>
      <c r="B56" s="38" t="s">
        <v>345</v>
      </c>
      <c r="C56" s="37" t="s">
        <v>581</v>
      </c>
      <c r="D56" s="35" t="s">
        <v>33</v>
      </c>
      <c r="E56" s="35" t="s">
        <v>34</v>
      </c>
      <c r="F56" s="35" t="s">
        <v>34</v>
      </c>
      <c r="G56" s="35">
        <v>1</v>
      </c>
      <c r="H56" s="35" t="s">
        <v>1755</v>
      </c>
      <c r="I56" s="603" t="s">
        <v>470</v>
      </c>
      <c r="J56" s="35" t="s">
        <v>431</v>
      </c>
      <c r="K56" s="35" t="s">
        <v>33</v>
      </c>
      <c r="L56" s="602" t="s">
        <v>498</v>
      </c>
      <c r="M56" s="38" t="s">
        <v>1836</v>
      </c>
      <c r="N56" s="41" t="s">
        <v>1837</v>
      </c>
      <c r="O56" s="38" t="s">
        <v>462</v>
      </c>
      <c r="P56" s="38" t="s">
        <v>536</v>
      </c>
      <c r="Q56" s="40" t="s">
        <v>538</v>
      </c>
      <c r="R56" s="38" t="s">
        <v>537</v>
      </c>
      <c r="S56" s="505" t="s">
        <v>1748</v>
      </c>
    </row>
    <row r="57" spans="1:19" s="53" customFormat="1" ht="30" hidden="1" customHeight="1" x14ac:dyDescent="0.25">
      <c r="A57" s="38" t="s">
        <v>39</v>
      </c>
      <c r="B57" s="38" t="s">
        <v>345</v>
      </c>
      <c r="C57" s="37" t="s">
        <v>582</v>
      </c>
      <c r="D57" s="35" t="s">
        <v>33</v>
      </c>
      <c r="E57" s="35" t="s">
        <v>34</v>
      </c>
      <c r="F57" s="35" t="s">
        <v>34</v>
      </c>
      <c r="G57" s="35">
        <v>1</v>
      </c>
      <c r="H57" s="35" t="s">
        <v>1755</v>
      </c>
      <c r="I57" s="603" t="s">
        <v>471</v>
      </c>
      <c r="J57" s="35" t="s">
        <v>431</v>
      </c>
      <c r="K57" s="35" t="s">
        <v>33</v>
      </c>
      <c r="L57" s="35" t="s">
        <v>499</v>
      </c>
      <c r="M57" s="38" t="s">
        <v>1848</v>
      </c>
      <c r="N57" s="41" t="s">
        <v>1849</v>
      </c>
      <c r="O57" s="760" t="s">
        <v>452</v>
      </c>
      <c r="P57" s="605" t="s">
        <v>539</v>
      </c>
      <c r="Q57" s="40" t="s">
        <v>541</v>
      </c>
      <c r="R57" s="38" t="s">
        <v>540</v>
      </c>
      <c r="S57" s="505" t="s">
        <v>1748</v>
      </c>
    </row>
    <row r="58" spans="1:19" s="53" customFormat="1" ht="30" hidden="1" customHeight="1" x14ac:dyDescent="0.25">
      <c r="A58" s="38" t="s">
        <v>39</v>
      </c>
      <c r="B58" s="38" t="s">
        <v>345</v>
      </c>
      <c r="C58" s="37" t="s">
        <v>1937</v>
      </c>
      <c r="D58" s="35" t="s">
        <v>33</v>
      </c>
      <c r="E58" s="35" t="s">
        <v>34</v>
      </c>
      <c r="F58" s="35" t="s">
        <v>34</v>
      </c>
      <c r="G58" s="35">
        <v>1</v>
      </c>
      <c r="H58" s="35" t="s">
        <v>1755</v>
      </c>
      <c r="I58" s="603" t="s">
        <v>416</v>
      </c>
      <c r="J58" s="35" t="s">
        <v>431</v>
      </c>
      <c r="K58" s="35" t="s">
        <v>33</v>
      </c>
      <c r="L58" s="35" t="s">
        <v>1763</v>
      </c>
      <c r="M58" s="38" t="s">
        <v>1890</v>
      </c>
      <c r="N58" s="38" t="s">
        <v>1891</v>
      </c>
      <c r="O58" s="38" t="s">
        <v>977</v>
      </c>
      <c r="P58" s="602" t="s">
        <v>971</v>
      </c>
      <c r="Q58" s="40" t="s">
        <v>979</v>
      </c>
      <c r="R58" s="38" t="s">
        <v>978</v>
      </c>
      <c r="S58" s="505" t="s">
        <v>1748</v>
      </c>
    </row>
    <row r="59" spans="1:19" s="53" customFormat="1" ht="30" hidden="1" customHeight="1" x14ac:dyDescent="0.25">
      <c r="A59" s="38" t="s">
        <v>39</v>
      </c>
      <c r="B59" s="38" t="s">
        <v>345</v>
      </c>
      <c r="C59" s="37" t="s">
        <v>1938</v>
      </c>
      <c r="D59" s="35" t="s">
        <v>33</v>
      </c>
      <c r="E59" s="35" t="s">
        <v>34</v>
      </c>
      <c r="F59" s="35" t="s">
        <v>34</v>
      </c>
      <c r="G59" s="35">
        <v>1</v>
      </c>
      <c r="H59" s="35" t="s">
        <v>1755</v>
      </c>
      <c r="I59" s="603" t="s">
        <v>418</v>
      </c>
      <c r="J59" s="35" t="s">
        <v>431</v>
      </c>
      <c r="K59" s="35" t="s">
        <v>33</v>
      </c>
      <c r="L59" s="38" t="s">
        <v>433</v>
      </c>
      <c r="M59" s="38" t="s">
        <v>1842</v>
      </c>
      <c r="N59" s="41" t="s">
        <v>1843</v>
      </c>
      <c r="O59" s="38" t="s">
        <v>445</v>
      </c>
      <c r="P59" s="602" t="s">
        <v>1895</v>
      </c>
      <c r="Q59" s="40" t="s">
        <v>447</v>
      </c>
      <c r="R59" s="38" t="s">
        <v>446</v>
      </c>
      <c r="S59" s="505" t="s">
        <v>1748</v>
      </c>
    </row>
    <row r="60" spans="1:19" s="53" customFormat="1" ht="30" hidden="1" customHeight="1" x14ac:dyDescent="0.25">
      <c r="A60" s="38" t="s">
        <v>39</v>
      </c>
      <c r="B60" s="38" t="s">
        <v>345</v>
      </c>
      <c r="C60" s="37" t="s">
        <v>1939</v>
      </c>
      <c r="D60" s="35" t="s">
        <v>33</v>
      </c>
      <c r="E60" s="35" t="s">
        <v>34</v>
      </c>
      <c r="F60" s="35" t="s">
        <v>33</v>
      </c>
      <c r="G60" s="35">
        <v>1</v>
      </c>
      <c r="H60" s="35" t="s">
        <v>1755</v>
      </c>
      <c r="I60" s="603" t="s">
        <v>781</v>
      </c>
      <c r="J60" s="35" t="s">
        <v>242</v>
      </c>
      <c r="K60" s="35" t="s">
        <v>33</v>
      </c>
      <c r="L60" s="35" t="s">
        <v>240</v>
      </c>
      <c r="M60" s="764">
        <v>43983</v>
      </c>
      <c r="N60" s="764">
        <v>43983</v>
      </c>
      <c r="O60" s="38" t="s">
        <v>789</v>
      </c>
      <c r="P60" s="38" t="s">
        <v>790</v>
      </c>
      <c r="Q60" s="40" t="s">
        <v>791</v>
      </c>
      <c r="R60" s="38" t="s">
        <v>1121</v>
      </c>
      <c r="S60" s="505" t="s">
        <v>1748</v>
      </c>
    </row>
    <row r="61" spans="1:19" s="53" customFormat="1" ht="30" hidden="1" customHeight="1" x14ac:dyDescent="0.25">
      <c r="A61" s="38" t="s">
        <v>39</v>
      </c>
      <c r="B61" s="38" t="s">
        <v>345</v>
      </c>
      <c r="C61" s="37" t="s">
        <v>1940</v>
      </c>
      <c r="D61" s="35" t="s">
        <v>33</v>
      </c>
      <c r="E61" s="35" t="s">
        <v>34</v>
      </c>
      <c r="F61" s="35" t="s">
        <v>34</v>
      </c>
      <c r="G61" s="35">
        <v>1</v>
      </c>
      <c r="H61" s="35" t="s">
        <v>1755</v>
      </c>
      <c r="I61" s="603" t="s">
        <v>474</v>
      </c>
      <c r="J61" s="35" t="s">
        <v>431</v>
      </c>
      <c r="K61" s="35" t="s">
        <v>33</v>
      </c>
      <c r="L61" s="35" t="s">
        <v>506</v>
      </c>
      <c r="M61" s="55" t="s">
        <v>543</v>
      </c>
      <c r="N61" s="55" t="s">
        <v>544</v>
      </c>
      <c r="O61" s="35" t="s">
        <v>507</v>
      </c>
      <c r="P61" s="602" t="s">
        <v>1896</v>
      </c>
      <c r="Q61" s="40" t="s">
        <v>546</v>
      </c>
      <c r="R61" s="38" t="s">
        <v>1748</v>
      </c>
      <c r="S61" s="505" t="s">
        <v>1748</v>
      </c>
    </row>
    <row r="62" spans="1:19" s="53" customFormat="1" ht="30" hidden="1" customHeight="1" x14ac:dyDescent="0.25">
      <c r="A62" s="38" t="s">
        <v>39</v>
      </c>
      <c r="B62" s="38" t="s">
        <v>345</v>
      </c>
      <c r="C62" s="37" t="s">
        <v>583</v>
      </c>
      <c r="D62" s="35" t="s">
        <v>33</v>
      </c>
      <c r="E62" s="35" t="s">
        <v>34</v>
      </c>
      <c r="F62" s="35" t="s">
        <v>34</v>
      </c>
      <c r="G62" s="35">
        <v>1</v>
      </c>
      <c r="H62" s="35" t="s">
        <v>1755</v>
      </c>
      <c r="I62" s="603" t="s">
        <v>476</v>
      </c>
      <c r="J62" s="35" t="s">
        <v>431</v>
      </c>
      <c r="K62" s="35" t="s">
        <v>33</v>
      </c>
      <c r="L62" s="35" t="s">
        <v>508</v>
      </c>
      <c r="M62" s="38" t="s">
        <v>1841</v>
      </c>
      <c r="N62" s="41" t="s">
        <v>1840</v>
      </c>
      <c r="O62" s="38" t="s">
        <v>452</v>
      </c>
      <c r="P62" s="602" t="s">
        <v>549</v>
      </c>
      <c r="Q62" s="40" t="s">
        <v>551</v>
      </c>
      <c r="R62" s="38" t="s">
        <v>550</v>
      </c>
      <c r="S62" s="505" t="s">
        <v>1748</v>
      </c>
    </row>
    <row r="63" spans="1:19" s="53" customFormat="1" ht="30" hidden="1" customHeight="1" x14ac:dyDescent="0.25">
      <c r="A63" s="38" t="s">
        <v>39</v>
      </c>
      <c r="B63" s="38" t="s">
        <v>345</v>
      </c>
      <c r="C63" s="37" t="s">
        <v>1941</v>
      </c>
      <c r="D63" s="35" t="s">
        <v>33</v>
      </c>
      <c r="E63" s="35" t="s">
        <v>34</v>
      </c>
      <c r="F63" s="35" t="s">
        <v>34</v>
      </c>
      <c r="G63" s="35">
        <v>1</v>
      </c>
      <c r="H63" s="35" t="s">
        <v>1755</v>
      </c>
      <c r="I63" s="603" t="s">
        <v>419</v>
      </c>
      <c r="J63" s="35" t="s">
        <v>431</v>
      </c>
      <c r="K63" s="35" t="s">
        <v>33</v>
      </c>
      <c r="L63" s="35" t="s">
        <v>1764</v>
      </c>
      <c r="M63" s="38" t="s">
        <v>1852</v>
      </c>
      <c r="N63" s="41" t="s">
        <v>1853</v>
      </c>
      <c r="O63" s="35" t="s">
        <v>507</v>
      </c>
      <c r="P63" s="602" t="s">
        <v>449</v>
      </c>
      <c r="Q63" s="40" t="s">
        <v>451</v>
      </c>
      <c r="R63" s="38" t="s">
        <v>450</v>
      </c>
      <c r="S63" s="505" t="s">
        <v>1748</v>
      </c>
    </row>
    <row r="64" spans="1:19" s="53" customFormat="1" ht="30" hidden="1" customHeight="1" x14ac:dyDescent="0.25">
      <c r="A64" s="38" t="s">
        <v>39</v>
      </c>
      <c r="B64" s="38" t="s">
        <v>345</v>
      </c>
      <c r="C64" s="37" t="s">
        <v>582</v>
      </c>
      <c r="D64" s="35" t="s">
        <v>33</v>
      </c>
      <c r="E64" s="35" t="s">
        <v>34</v>
      </c>
      <c r="F64" s="35" t="s">
        <v>34</v>
      </c>
      <c r="G64" s="35">
        <v>1</v>
      </c>
      <c r="H64" s="35" t="s">
        <v>1755</v>
      </c>
      <c r="I64" s="603" t="s">
        <v>477</v>
      </c>
      <c r="J64" s="35" t="s">
        <v>431</v>
      </c>
      <c r="K64" s="35" t="s">
        <v>33</v>
      </c>
      <c r="L64" s="35" t="s">
        <v>509</v>
      </c>
      <c r="M64" s="37" t="s">
        <v>1846</v>
      </c>
      <c r="N64" s="759" t="s">
        <v>1847</v>
      </c>
      <c r="O64" s="37" t="s">
        <v>452</v>
      </c>
      <c r="P64" s="602" t="s">
        <v>47</v>
      </c>
      <c r="Q64" s="40" t="s">
        <v>553</v>
      </c>
      <c r="R64" s="38" t="s">
        <v>552</v>
      </c>
      <c r="S64" s="505" t="s">
        <v>1748</v>
      </c>
    </row>
    <row r="65" spans="1:19" s="53" customFormat="1" ht="30" hidden="1" customHeight="1" x14ac:dyDescent="0.25">
      <c r="A65" s="38" t="s">
        <v>39</v>
      </c>
      <c r="B65" s="38" t="s">
        <v>345</v>
      </c>
      <c r="C65" s="37" t="s">
        <v>583</v>
      </c>
      <c r="D65" s="35" t="s">
        <v>33</v>
      </c>
      <c r="E65" s="35" t="s">
        <v>34</v>
      </c>
      <c r="F65" s="35" t="s">
        <v>34</v>
      </c>
      <c r="G65" s="35">
        <v>1</v>
      </c>
      <c r="H65" s="35" t="s">
        <v>1755</v>
      </c>
      <c r="I65" s="603" t="s">
        <v>478</v>
      </c>
      <c r="J65" s="35" t="s">
        <v>431</v>
      </c>
      <c r="K65" s="35" t="s">
        <v>33</v>
      </c>
      <c r="L65" s="38" t="s">
        <v>510</v>
      </c>
      <c r="M65" s="37" t="s">
        <v>1838</v>
      </c>
      <c r="N65" s="759" t="s">
        <v>1839</v>
      </c>
      <c r="O65" s="38" t="s">
        <v>462</v>
      </c>
      <c r="P65" s="602" t="s">
        <v>554</v>
      </c>
      <c r="Q65" s="40" t="s">
        <v>556</v>
      </c>
      <c r="R65" s="38" t="s">
        <v>555</v>
      </c>
      <c r="S65" s="505" t="s">
        <v>1748</v>
      </c>
    </row>
    <row r="66" spans="1:19" s="53" customFormat="1" ht="30" hidden="1" customHeight="1" x14ac:dyDescent="0.25">
      <c r="A66" s="38" t="s">
        <v>39</v>
      </c>
      <c r="B66" s="38" t="s">
        <v>345</v>
      </c>
      <c r="C66" s="37" t="s">
        <v>1021</v>
      </c>
      <c r="D66" s="35" t="s">
        <v>34</v>
      </c>
      <c r="E66" s="35" t="s">
        <v>34</v>
      </c>
      <c r="F66" s="35" t="s">
        <v>34</v>
      </c>
      <c r="G66" s="35">
        <v>1</v>
      </c>
      <c r="H66" s="35" t="s">
        <v>1755</v>
      </c>
      <c r="I66" s="603" t="s">
        <v>421</v>
      </c>
      <c r="J66" s="36" t="s">
        <v>431</v>
      </c>
      <c r="K66" s="35" t="s">
        <v>33</v>
      </c>
      <c r="L66" s="35" t="s">
        <v>246</v>
      </c>
      <c r="M66" s="58" t="s">
        <v>1015</v>
      </c>
      <c r="N66" s="58" t="s">
        <v>1016</v>
      </c>
      <c r="O66" s="35" t="s">
        <v>319</v>
      </c>
      <c r="P66" s="602" t="s">
        <v>1017</v>
      </c>
      <c r="Q66" s="40" t="s">
        <v>1019</v>
      </c>
      <c r="R66" s="38" t="s">
        <v>1018</v>
      </c>
      <c r="S66" s="505" t="s">
        <v>1748</v>
      </c>
    </row>
    <row r="67" spans="1:19" s="53" customFormat="1" ht="30" hidden="1" customHeight="1" x14ac:dyDescent="0.25">
      <c r="A67" s="38" t="s">
        <v>39</v>
      </c>
      <c r="B67" s="38" t="s">
        <v>345</v>
      </c>
      <c r="C67" s="37" t="s">
        <v>581</v>
      </c>
      <c r="D67" s="35" t="s">
        <v>33</v>
      </c>
      <c r="E67" s="35" t="s">
        <v>34</v>
      </c>
      <c r="F67" s="35" t="s">
        <v>34</v>
      </c>
      <c r="G67" s="35">
        <v>1</v>
      </c>
      <c r="H67" s="35" t="s">
        <v>1755</v>
      </c>
      <c r="I67" s="603" t="s">
        <v>479</v>
      </c>
      <c r="J67" s="35" t="s">
        <v>586</v>
      </c>
      <c r="K67" s="35" t="s">
        <v>33</v>
      </c>
      <c r="L67" s="38" t="s">
        <v>511</v>
      </c>
      <c r="M67" s="38" t="s">
        <v>1834</v>
      </c>
      <c r="N67" s="38" t="s">
        <v>1835</v>
      </c>
      <c r="O67" s="38" t="s">
        <v>512</v>
      </c>
      <c r="P67" s="602" t="s">
        <v>557</v>
      </c>
      <c r="Q67" s="40" t="s">
        <v>559</v>
      </c>
      <c r="R67" s="38" t="s">
        <v>558</v>
      </c>
      <c r="S67" s="505" t="s">
        <v>1748</v>
      </c>
    </row>
    <row r="68" spans="1:19" s="53" customFormat="1" ht="30" hidden="1" customHeight="1" x14ac:dyDescent="0.25">
      <c r="A68" s="38" t="s">
        <v>39</v>
      </c>
      <c r="B68" s="38" t="s">
        <v>345</v>
      </c>
      <c r="C68" s="37" t="s">
        <v>583</v>
      </c>
      <c r="D68" s="35" t="s">
        <v>33</v>
      </c>
      <c r="E68" s="35" t="s">
        <v>34</v>
      </c>
      <c r="F68" s="35" t="s">
        <v>34</v>
      </c>
      <c r="G68" s="35">
        <v>1</v>
      </c>
      <c r="H68" s="35" t="s">
        <v>1755</v>
      </c>
      <c r="I68" s="603" t="s">
        <v>423</v>
      </c>
      <c r="J68" s="35" t="s">
        <v>586</v>
      </c>
      <c r="K68" s="35" t="s">
        <v>33</v>
      </c>
      <c r="L68" s="675" t="s">
        <v>1802</v>
      </c>
      <c r="M68" s="38" t="s">
        <v>1825</v>
      </c>
      <c r="N68" s="41" t="s">
        <v>1826</v>
      </c>
      <c r="O68" s="38" t="s">
        <v>452</v>
      </c>
      <c r="P68" s="602" t="s">
        <v>456</v>
      </c>
      <c r="Q68" s="40" t="s">
        <v>458</v>
      </c>
      <c r="R68" s="38" t="s">
        <v>457</v>
      </c>
      <c r="S68" s="505" t="s">
        <v>1748</v>
      </c>
    </row>
    <row r="69" spans="1:19" s="53" customFormat="1" ht="30" hidden="1" customHeight="1" x14ac:dyDescent="0.25">
      <c r="A69" s="38" t="s">
        <v>39</v>
      </c>
      <c r="B69" s="38" t="s">
        <v>345</v>
      </c>
      <c r="C69" s="37" t="s">
        <v>1942</v>
      </c>
      <c r="D69" s="35" t="s">
        <v>33</v>
      </c>
      <c r="E69" s="35" t="s">
        <v>34</v>
      </c>
      <c r="F69" s="35" t="s">
        <v>34</v>
      </c>
      <c r="G69" s="35">
        <v>1</v>
      </c>
      <c r="H69" s="35" t="s">
        <v>1755</v>
      </c>
      <c r="I69" s="603" t="s">
        <v>424</v>
      </c>
      <c r="J69" s="36" t="s">
        <v>431</v>
      </c>
      <c r="K69" s="35" t="s">
        <v>33</v>
      </c>
      <c r="L69" s="35" t="s">
        <v>240</v>
      </c>
      <c r="M69" s="709" t="s">
        <v>1898</v>
      </c>
      <c r="N69" s="709" t="s">
        <v>1899</v>
      </c>
      <c r="O69" s="38" t="s">
        <v>1036</v>
      </c>
      <c r="P69" s="602" t="s">
        <v>971</v>
      </c>
      <c r="Q69" s="40" t="s">
        <v>459</v>
      </c>
      <c r="R69" s="38" t="s">
        <v>1037</v>
      </c>
      <c r="S69" s="505" t="s">
        <v>1748</v>
      </c>
    </row>
    <row r="70" spans="1:19" s="53" customFormat="1" ht="30" hidden="1" customHeight="1" x14ac:dyDescent="0.25">
      <c r="A70" s="38" t="s">
        <v>39</v>
      </c>
      <c r="B70" s="38" t="s">
        <v>345</v>
      </c>
      <c r="C70" s="37" t="s">
        <v>1943</v>
      </c>
      <c r="D70" s="35" t="s">
        <v>33</v>
      </c>
      <c r="E70" s="35" t="s">
        <v>34</v>
      </c>
      <c r="F70" s="35" t="s">
        <v>34</v>
      </c>
      <c r="G70" s="35">
        <v>1</v>
      </c>
      <c r="H70" s="35" t="s">
        <v>1755</v>
      </c>
      <c r="I70" s="603" t="s">
        <v>480</v>
      </c>
      <c r="J70" s="36" t="s">
        <v>35</v>
      </c>
      <c r="K70" s="35" t="s">
        <v>33</v>
      </c>
      <c r="L70" s="35" t="s">
        <v>1800</v>
      </c>
      <c r="M70" s="758">
        <v>44060</v>
      </c>
      <c r="N70" s="758">
        <v>44149</v>
      </c>
      <c r="O70" s="35" t="s">
        <v>319</v>
      </c>
      <c r="P70" s="602" t="s">
        <v>1088</v>
      </c>
      <c r="Q70" s="40" t="s">
        <v>560</v>
      </c>
      <c r="R70" s="59" t="s">
        <v>1089</v>
      </c>
      <c r="S70" s="505" t="s">
        <v>1748</v>
      </c>
    </row>
    <row r="71" spans="1:19" s="53" customFormat="1" ht="30" hidden="1" customHeight="1" x14ac:dyDescent="0.25">
      <c r="A71" s="38" t="s">
        <v>39</v>
      </c>
      <c r="B71" s="38" t="s">
        <v>345</v>
      </c>
      <c r="C71" s="37" t="s">
        <v>584</v>
      </c>
      <c r="D71" s="35" t="s">
        <v>33</v>
      </c>
      <c r="E71" s="35" t="s">
        <v>34</v>
      </c>
      <c r="F71" s="35" t="s">
        <v>34</v>
      </c>
      <c r="G71" s="35">
        <v>1</v>
      </c>
      <c r="H71" s="35" t="s">
        <v>1755</v>
      </c>
      <c r="I71" s="603" t="s">
        <v>481</v>
      </c>
      <c r="J71" s="35" t="s">
        <v>586</v>
      </c>
      <c r="K71" s="35" t="s">
        <v>33</v>
      </c>
      <c r="L71" s="35" t="s">
        <v>513</v>
      </c>
      <c r="M71" s="38" t="s">
        <v>1850</v>
      </c>
      <c r="N71" s="41" t="s">
        <v>1851</v>
      </c>
      <c r="O71" s="38" t="s">
        <v>452</v>
      </c>
      <c r="P71" s="602" t="s">
        <v>1900</v>
      </c>
      <c r="Q71" s="40" t="s">
        <v>562</v>
      </c>
      <c r="R71" s="38" t="s">
        <v>561</v>
      </c>
      <c r="S71" s="505" t="s">
        <v>1748</v>
      </c>
    </row>
    <row r="72" spans="1:19" s="53" customFormat="1" ht="30" hidden="1" customHeight="1" x14ac:dyDescent="0.25">
      <c r="A72" s="38" t="s">
        <v>39</v>
      </c>
      <c r="B72" s="38" t="s">
        <v>345</v>
      </c>
      <c r="C72" s="37" t="s">
        <v>583</v>
      </c>
      <c r="D72" s="35" t="s">
        <v>33</v>
      </c>
      <c r="E72" s="35" t="s">
        <v>34</v>
      </c>
      <c r="F72" s="35" t="s">
        <v>34</v>
      </c>
      <c r="G72" s="35">
        <v>1</v>
      </c>
      <c r="H72" s="35" t="s">
        <v>1755</v>
      </c>
      <c r="I72" s="603" t="s">
        <v>426</v>
      </c>
      <c r="J72" s="35" t="s">
        <v>586</v>
      </c>
      <c r="K72" s="35" t="s">
        <v>33</v>
      </c>
      <c r="L72" s="38" t="s">
        <v>440</v>
      </c>
      <c r="M72" s="38" t="s">
        <v>1821</v>
      </c>
      <c r="N72" s="41" t="s">
        <v>1822</v>
      </c>
      <c r="O72" s="38" t="s">
        <v>462</v>
      </c>
      <c r="P72" s="38" t="s">
        <v>463</v>
      </c>
      <c r="Q72" s="40" t="s">
        <v>465</v>
      </c>
      <c r="R72" s="38" t="s">
        <v>464</v>
      </c>
      <c r="S72" s="505" t="s">
        <v>1748</v>
      </c>
    </row>
    <row r="73" spans="1:19" s="53" customFormat="1" ht="30" hidden="1" customHeight="1" x14ac:dyDescent="0.25">
      <c r="A73" s="38" t="s">
        <v>39</v>
      </c>
      <c r="B73" s="38" t="s">
        <v>345</v>
      </c>
      <c r="C73" s="37" t="s">
        <v>585</v>
      </c>
      <c r="D73" s="35" t="s">
        <v>33</v>
      </c>
      <c r="E73" s="35" t="s">
        <v>34</v>
      </c>
      <c r="F73" s="35" t="s">
        <v>33</v>
      </c>
      <c r="G73" s="35">
        <v>1</v>
      </c>
      <c r="H73" s="35" t="s">
        <v>1755</v>
      </c>
      <c r="I73" s="603" t="s">
        <v>483</v>
      </c>
      <c r="J73" s="35" t="s">
        <v>586</v>
      </c>
      <c r="K73" s="35" t="s">
        <v>33</v>
      </c>
      <c r="L73" s="709" t="s">
        <v>112</v>
      </c>
      <c r="M73" s="709" t="s">
        <v>1901</v>
      </c>
      <c r="N73" s="709" t="s">
        <v>1902</v>
      </c>
      <c r="O73" s="35" t="s">
        <v>507</v>
      </c>
      <c r="P73" s="602" t="s">
        <v>47</v>
      </c>
      <c r="Q73" s="40" t="s">
        <v>1868</v>
      </c>
      <c r="R73" s="38" t="s">
        <v>1867</v>
      </c>
      <c r="S73" s="505" t="s">
        <v>1748</v>
      </c>
    </row>
    <row r="74" spans="1:19" s="53" customFormat="1" ht="30" hidden="1" customHeight="1" x14ac:dyDescent="0.25">
      <c r="A74" s="38" t="s">
        <v>39</v>
      </c>
      <c r="B74" s="38" t="s">
        <v>345</v>
      </c>
      <c r="C74" s="37" t="s">
        <v>585</v>
      </c>
      <c r="D74" s="35" t="s">
        <v>33</v>
      </c>
      <c r="E74" s="35" t="s">
        <v>34</v>
      </c>
      <c r="F74" s="35" t="s">
        <v>33</v>
      </c>
      <c r="G74" s="35">
        <v>1</v>
      </c>
      <c r="H74" s="35" t="s">
        <v>1755</v>
      </c>
      <c r="I74" s="603" t="s">
        <v>484</v>
      </c>
      <c r="J74" s="35" t="s">
        <v>586</v>
      </c>
      <c r="K74" s="35" t="s">
        <v>33</v>
      </c>
      <c r="L74" s="709" t="s">
        <v>112</v>
      </c>
      <c r="M74" s="758">
        <v>44002</v>
      </c>
      <c r="N74" s="758">
        <v>44016</v>
      </c>
      <c r="O74" s="35" t="s">
        <v>1865</v>
      </c>
      <c r="P74" s="602" t="s">
        <v>47</v>
      </c>
      <c r="Q74" s="35" t="s">
        <v>36</v>
      </c>
      <c r="R74" s="38" t="s">
        <v>592</v>
      </c>
      <c r="S74" s="505" t="s">
        <v>1748</v>
      </c>
    </row>
    <row r="75" spans="1:19" s="53" customFormat="1" ht="30" hidden="1" customHeight="1" x14ac:dyDescent="0.25">
      <c r="A75" s="38" t="s">
        <v>39</v>
      </c>
      <c r="B75" s="38" t="s">
        <v>345</v>
      </c>
      <c r="C75" s="37" t="s">
        <v>1944</v>
      </c>
      <c r="D75" s="35" t="s">
        <v>33</v>
      </c>
      <c r="E75" s="35" t="s">
        <v>34</v>
      </c>
      <c r="F75" s="35" t="s">
        <v>34</v>
      </c>
      <c r="G75" s="35">
        <v>1</v>
      </c>
      <c r="H75" s="35" t="s">
        <v>1755</v>
      </c>
      <c r="I75" s="603" t="s">
        <v>485</v>
      </c>
      <c r="J75" s="35" t="s">
        <v>586</v>
      </c>
      <c r="K75" s="35" t="s">
        <v>33</v>
      </c>
      <c r="L75" s="35" t="s">
        <v>516</v>
      </c>
      <c r="M75" s="37" t="s">
        <v>1854</v>
      </c>
      <c r="N75" s="759" t="s">
        <v>1855</v>
      </c>
      <c r="O75" s="35" t="s">
        <v>1703</v>
      </c>
      <c r="P75" s="605" t="s">
        <v>519</v>
      </c>
      <c r="Q75" s="40" t="s">
        <v>566</v>
      </c>
      <c r="R75" s="38" t="s">
        <v>1748</v>
      </c>
      <c r="S75" s="505" t="s">
        <v>1748</v>
      </c>
    </row>
    <row r="76" spans="1:19" s="53" customFormat="1" ht="30" hidden="1" customHeight="1" x14ac:dyDescent="0.25">
      <c r="A76" s="38" t="s">
        <v>39</v>
      </c>
      <c r="B76" s="38" t="s">
        <v>345</v>
      </c>
      <c r="C76" s="37" t="s">
        <v>582</v>
      </c>
      <c r="D76" s="35" t="s">
        <v>33</v>
      </c>
      <c r="E76" s="35" t="s">
        <v>34</v>
      </c>
      <c r="F76" s="35" t="s">
        <v>34</v>
      </c>
      <c r="G76" s="35">
        <v>1</v>
      </c>
      <c r="H76" s="35" t="s">
        <v>1755</v>
      </c>
      <c r="I76" s="603" t="s">
        <v>486</v>
      </c>
      <c r="J76" s="35" t="s">
        <v>586</v>
      </c>
      <c r="K76" s="35" t="s">
        <v>33</v>
      </c>
      <c r="L76" s="35" t="s">
        <v>520</v>
      </c>
      <c r="M76" s="38" t="s">
        <v>1844</v>
      </c>
      <c r="N76" s="41" t="s">
        <v>1845</v>
      </c>
      <c r="O76" s="37" t="s">
        <v>452</v>
      </c>
      <c r="P76" s="654" t="s">
        <v>521</v>
      </c>
      <c r="Q76" s="40" t="s">
        <v>568</v>
      </c>
      <c r="R76" s="38" t="s">
        <v>567</v>
      </c>
      <c r="S76" s="505" t="s">
        <v>1748</v>
      </c>
    </row>
    <row r="77" spans="1:19" s="53" customFormat="1" ht="30" hidden="1" customHeight="1" x14ac:dyDescent="0.25">
      <c r="A77" s="38" t="s">
        <v>39</v>
      </c>
      <c r="B77" s="38" t="s">
        <v>345</v>
      </c>
      <c r="C77" s="37" t="s">
        <v>582</v>
      </c>
      <c r="D77" s="35" t="s">
        <v>33</v>
      </c>
      <c r="E77" s="35" t="s">
        <v>34</v>
      </c>
      <c r="F77" s="35" t="s">
        <v>34</v>
      </c>
      <c r="G77" s="35">
        <v>1</v>
      </c>
      <c r="H77" s="35" t="s">
        <v>1755</v>
      </c>
      <c r="I77" s="603" t="s">
        <v>488</v>
      </c>
      <c r="J77" s="35" t="s">
        <v>586</v>
      </c>
      <c r="K77" s="35" t="s">
        <v>33</v>
      </c>
      <c r="L77" s="709" t="s">
        <v>240</v>
      </c>
      <c r="M77" s="758">
        <v>43987</v>
      </c>
      <c r="N77" s="709" t="s">
        <v>1915</v>
      </c>
      <c r="O77" s="37" t="s">
        <v>452</v>
      </c>
      <c r="P77" s="602" t="s">
        <v>47</v>
      </c>
      <c r="Q77" s="40" t="s">
        <v>570</v>
      </c>
      <c r="R77" s="38" t="s">
        <v>569</v>
      </c>
      <c r="S77" s="505" t="s">
        <v>1748</v>
      </c>
    </row>
    <row r="78" spans="1:19" s="53" customFormat="1" ht="30" hidden="1" customHeight="1" x14ac:dyDescent="0.25">
      <c r="A78" s="38" t="s">
        <v>39</v>
      </c>
      <c r="B78" s="38" t="s">
        <v>345</v>
      </c>
      <c r="C78" s="37" t="s">
        <v>645</v>
      </c>
      <c r="D78" s="35" t="s">
        <v>33</v>
      </c>
      <c r="E78" s="35" t="s">
        <v>34</v>
      </c>
      <c r="F78" s="35" t="s">
        <v>34</v>
      </c>
      <c r="G78" s="35">
        <v>1</v>
      </c>
      <c r="H78" s="35" t="s">
        <v>1755</v>
      </c>
      <c r="I78" s="603" t="s">
        <v>427</v>
      </c>
      <c r="J78" s="35" t="s">
        <v>586</v>
      </c>
      <c r="K78" s="35" t="s">
        <v>33</v>
      </c>
      <c r="L78" s="708" t="s">
        <v>240</v>
      </c>
      <c r="M78" s="758">
        <v>44027</v>
      </c>
      <c r="N78" s="35" t="s">
        <v>1816</v>
      </c>
      <c r="O78" s="38" t="s">
        <v>640</v>
      </c>
      <c r="P78" s="602" t="s">
        <v>641</v>
      </c>
      <c r="Q78" s="40" t="s">
        <v>466</v>
      </c>
      <c r="R78" s="38" t="s">
        <v>642</v>
      </c>
      <c r="S78" s="505" t="s">
        <v>1748</v>
      </c>
    </row>
    <row r="79" spans="1:19" s="53" customFormat="1" ht="30" hidden="1" customHeight="1" x14ac:dyDescent="0.25">
      <c r="A79" s="38" t="s">
        <v>39</v>
      </c>
      <c r="B79" s="38" t="s">
        <v>329</v>
      </c>
      <c r="C79" s="37" t="s">
        <v>44</v>
      </c>
      <c r="D79" s="35" t="s">
        <v>33</v>
      </c>
      <c r="E79" s="35" t="s">
        <v>33</v>
      </c>
      <c r="F79" s="35" t="s">
        <v>34</v>
      </c>
      <c r="G79" s="35">
        <v>1</v>
      </c>
      <c r="H79" s="35" t="s">
        <v>105</v>
      </c>
      <c r="I79" s="602">
        <v>185</v>
      </c>
      <c r="J79" s="35" t="s">
        <v>586</v>
      </c>
      <c r="K79" s="35" t="s">
        <v>33</v>
      </c>
      <c r="L79" s="709" t="s">
        <v>40</v>
      </c>
      <c r="M79" s="709" t="s">
        <v>51</v>
      </c>
      <c r="N79" s="709" t="s">
        <v>84</v>
      </c>
      <c r="O79" s="38" t="s">
        <v>233</v>
      </c>
      <c r="P79" s="602" t="s">
        <v>41</v>
      </c>
      <c r="Q79" s="40" t="s">
        <v>45</v>
      </c>
      <c r="R79" s="38" t="s">
        <v>327</v>
      </c>
      <c r="S79" s="505" t="s">
        <v>1748</v>
      </c>
    </row>
    <row r="80" spans="1:19" s="53" customFormat="1" ht="30" hidden="1" customHeight="1" x14ac:dyDescent="0.25">
      <c r="A80" s="38" t="s">
        <v>39</v>
      </c>
      <c r="B80" s="38" t="s">
        <v>329</v>
      </c>
      <c r="C80" s="37" t="s">
        <v>577</v>
      </c>
      <c r="D80" s="35" t="s">
        <v>33</v>
      </c>
      <c r="E80" s="35" t="s">
        <v>34</v>
      </c>
      <c r="F80" s="35" t="s">
        <v>34</v>
      </c>
      <c r="G80" s="35">
        <v>1</v>
      </c>
      <c r="H80" s="35" t="s">
        <v>1071</v>
      </c>
      <c r="I80" s="602">
        <v>8</v>
      </c>
      <c r="J80" s="35" t="s">
        <v>431</v>
      </c>
      <c r="K80" s="35" t="s">
        <v>33</v>
      </c>
      <c r="L80" s="709" t="s">
        <v>240</v>
      </c>
      <c r="M80" s="35" t="s">
        <v>1759</v>
      </c>
      <c r="N80" s="709" t="s">
        <v>1760</v>
      </c>
      <c r="O80" s="38" t="s">
        <v>1064</v>
      </c>
      <c r="P80" s="602" t="s">
        <v>1065</v>
      </c>
      <c r="Q80" s="602" t="s">
        <v>36</v>
      </c>
      <c r="R80" s="39" t="s">
        <v>1066</v>
      </c>
      <c r="S80" s="505" t="s">
        <v>1748</v>
      </c>
    </row>
    <row r="81" spans="1:19" s="53" customFormat="1" ht="30" customHeight="1" x14ac:dyDescent="0.25">
      <c r="A81" s="38" t="s">
        <v>39</v>
      </c>
      <c r="B81" s="38" t="s">
        <v>329</v>
      </c>
      <c r="C81" s="37" t="s">
        <v>1101</v>
      </c>
      <c r="D81" s="35" t="s">
        <v>33</v>
      </c>
      <c r="E81" s="35" t="s">
        <v>34</v>
      </c>
      <c r="F81" s="35" t="s">
        <v>34</v>
      </c>
      <c r="G81" s="35">
        <v>1</v>
      </c>
      <c r="H81" s="35" t="s">
        <v>105</v>
      </c>
      <c r="I81" s="602" t="s">
        <v>288</v>
      </c>
      <c r="J81" s="35" t="s">
        <v>431</v>
      </c>
      <c r="K81" s="35" t="s">
        <v>33</v>
      </c>
      <c r="L81" s="36" t="s">
        <v>1097</v>
      </c>
      <c r="M81" s="764">
        <v>44105</v>
      </c>
      <c r="N81" s="764">
        <v>44136</v>
      </c>
      <c r="O81" s="35" t="s">
        <v>1098</v>
      </c>
      <c r="P81" s="602" t="s">
        <v>93</v>
      </c>
      <c r="Q81" s="40" t="s">
        <v>1100</v>
      </c>
      <c r="R81" s="39" t="s">
        <v>1099</v>
      </c>
      <c r="S81" s="505" t="s">
        <v>1748</v>
      </c>
    </row>
    <row r="82" spans="1:19" s="53" customFormat="1" ht="30" hidden="1" customHeight="1" x14ac:dyDescent="0.25">
      <c r="A82" s="38" t="s">
        <v>39</v>
      </c>
      <c r="B82" s="38" t="s">
        <v>329</v>
      </c>
      <c r="C82" s="37" t="s">
        <v>576</v>
      </c>
      <c r="D82" s="35" t="s">
        <v>33</v>
      </c>
      <c r="E82" s="35" t="s">
        <v>33</v>
      </c>
      <c r="F82" s="35" t="s">
        <v>34</v>
      </c>
      <c r="G82" s="35">
        <v>1</v>
      </c>
      <c r="H82" s="35" t="s">
        <v>1755</v>
      </c>
      <c r="I82" s="603" t="s">
        <v>468</v>
      </c>
      <c r="J82" s="35" t="s">
        <v>431</v>
      </c>
      <c r="K82" s="35" t="s">
        <v>33</v>
      </c>
      <c r="L82" s="709" t="s">
        <v>1869</v>
      </c>
      <c r="M82" s="709" t="s">
        <v>1911</v>
      </c>
      <c r="N82" s="709" t="s">
        <v>1912</v>
      </c>
      <c r="O82" s="35" t="s">
        <v>507</v>
      </c>
      <c r="P82" s="38" t="s">
        <v>527</v>
      </c>
      <c r="Q82" s="40" t="s">
        <v>529</v>
      </c>
      <c r="R82" s="38" t="s">
        <v>528</v>
      </c>
      <c r="S82" s="505" t="s">
        <v>1748</v>
      </c>
    </row>
    <row r="83" spans="1:19" s="53" customFormat="1" ht="30" hidden="1" customHeight="1" x14ac:dyDescent="0.25">
      <c r="A83" s="38" t="s">
        <v>39</v>
      </c>
      <c r="B83" s="38" t="s">
        <v>329</v>
      </c>
      <c r="C83" s="37" t="s">
        <v>577</v>
      </c>
      <c r="D83" s="35" t="s">
        <v>33</v>
      </c>
      <c r="E83" s="35" t="s">
        <v>34</v>
      </c>
      <c r="F83" s="35" t="s">
        <v>34</v>
      </c>
      <c r="G83" s="35">
        <v>1</v>
      </c>
      <c r="H83" s="35" t="s">
        <v>1755</v>
      </c>
      <c r="I83" s="603" t="s">
        <v>470</v>
      </c>
      <c r="J83" s="35" t="s">
        <v>431</v>
      </c>
      <c r="K83" s="35" t="s">
        <v>33</v>
      </c>
      <c r="L83" s="602" t="s">
        <v>498</v>
      </c>
      <c r="M83" s="38" t="s">
        <v>1836</v>
      </c>
      <c r="N83" s="41" t="s">
        <v>1837</v>
      </c>
      <c r="O83" s="38" t="s">
        <v>462</v>
      </c>
      <c r="P83" s="38" t="s">
        <v>536</v>
      </c>
      <c r="Q83" s="40" t="s">
        <v>538</v>
      </c>
      <c r="R83" s="38" t="s">
        <v>537</v>
      </c>
      <c r="S83" s="505" t="s">
        <v>1748</v>
      </c>
    </row>
    <row r="84" spans="1:19" s="53" customFormat="1" ht="30" hidden="1" customHeight="1" x14ac:dyDescent="0.25">
      <c r="A84" s="38" t="s">
        <v>39</v>
      </c>
      <c r="B84" s="38" t="s">
        <v>329</v>
      </c>
      <c r="C84" s="37" t="s">
        <v>577</v>
      </c>
      <c r="D84" s="35" t="s">
        <v>33</v>
      </c>
      <c r="E84" s="35" t="s">
        <v>34</v>
      </c>
      <c r="F84" s="35" t="s">
        <v>34</v>
      </c>
      <c r="G84" s="35">
        <v>1</v>
      </c>
      <c r="H84" s="35" t="s">
        <v>1755</v>
      </c>
      <c r="I84" s="603" t="s">
        <v>471</v>
      </c>
      <c r="J84" s="35" t="s">
        <v>431</v>
      </c>
      <c r="K84" s="35" t="s">
        <v>33</v>
      </c>
      <c r="L84" s="35" t="s">
        <v>499</v>
      </c>
      <c r="M84" s="38" t="s">
        <v>1848</v>
      </c>
      <c r="N84" s="41" t="s">
        <v>1849</v>
      </c>
      <c r="O84" s="760" t="s">
        <v>452</v>
      </c>
      <c r="P84" s="605" t="s">
        <v>539</v>
      </c>
      <c r="Q84" s="40" t="s">
        <v>541</v>
      </c>
      <c r="R84" s="38" t="s">
        <v>540</v>
      </c>
      <c r="S84" s="505" t="s">
        <v>1748</v>
      </c>
    </row>
    <row r="85" spans="1:19" s="53" customFormat="1" ht="30" hidden="1" customHeight="1" x14ac:dyDescent="0.25">
      <c r="A85" s="38" t="s">
        <v>39</v>
      </c>
      <c r="B85" s="38" t="s">
        <v>329</v>
      </c>
      <c r="C85" s="37" t="s">
        <v>1945</v>
      </c>
      <c r="D85" s="35" t="s">
        <v>33</v>
      </c>
      <c r="E85" s="35" t="s">
        <v>34</v>
      </c>
      <c r="F85" s="35" t="s">
        <v>34</v>
      </c>
      <c r="G85" s="35">
        <v>1</v>
      </c>
      <c r="H85" s="35" t="s">
        <v>1755</v>
      </c>
      <c r="I85" s="603" t="s">
        <v>418</v>
      </c>
      <c r="J85" s="35" t="s">
        <v>431</v>
      </c>
      <c r="K85" s="35" t="s">
        <v>33</v>
      </c>
      <c r="L85" s="38" t="s">
        <v>433</v>
      </c>
      <c r="M85" s="38" t="s">
        <v>1842</v>
      </c>
      <c r="N85" s="41" t="s">
        <v>1843</v>
      </c>
      <c r="O85" s="38" t="s">
        <v>445</v>
      </c>
      <c r="P85" s="602" t="s">
        <v>1895</v>
      </c>
      <c r="Q85" s="40" t="s">
        <v>447</v>
      </c>
      <c r="R85" s="38" t="s">
        <v>446</v>
      </c>
      <c r="S85" s="505" t="s">
        <v>1748</v>
      </c>
    </row>
    <row r="86" spans="1:19" s="53" customFormat="1" ht="30" hidden="1" customHeight="1" x14ac:dyDescent="0.25">
      <c r="A86" s="38" t="s">
        <v>39</v>
      </c>
      <c r="B86" s="38" t="s">
        <v>329</v>
      </c>
      <c r="C86" s="37" t="s">
        <v>1946</v>
      </c>
      <c r="D86" s="35" t="s">
        <v>33</v>
      </c>
      <c r="E86" s="35" t="s">
        <v>34</v>
      </c>
      <c r="F86" s="35" t="s">
        <v>34</v>
      </c>
      <c r="G86" s="35">
        <v>1</v>
      </c>
      <c r="H86" s="35" t="s">
        <v>1755</v>
      </c>
      <c r="I86" s="603" t="s">
        <v>474</v>
      </c>
      <c r="J86" s="35" t="s">
        <v>431</v>
      </c>
      <c r="K86" s="35" t="s">
        <v>33</v>
      </c>
      <c r="L86" s="35" t="s">
        <v>506</v>
      </c>
      <c r="M86" s="55" t="s">
        <v>543</v>
      </c>
      <c r="N86" s="55" t="s">
        <v>544</v>
      </c>
      <c r="O86" s="35" t="s">
        <v>507</v>
      </c>
      <c r="P86" s="38" t="s">
        <v>1896</v>
      </c>
      <c r="Q86" s="40" t="s">
        <v>546</v>
      </c>
      <c r="R86" s="38" t="s">
        <v>1747</v>
      </c>
      <c r="S86" s="505" t="s">
        <v>1748</v>
      </c>
    </row>
    <row r="87" spans="1:19" s="53" customFormat="1" ht="30" hidden="1" customHeight="1" x14ac:dyDescent="0.25">
      <c r="A87" s="38" t="s">
        <v>39</v>
      </c>
      <c r="B87" s="38" t="s">
        <v>329</v>
      </c>
      <c r="C87" s="37" t="s">
        <v>577</v>
      </c>
      <c r="D87" s="35" t="s">
        <v>33</v>
      </c>
      <c r="E87" s="35" t="s">
        <v>34</v>
      </c>
      <c r="F87" s="35" t="s">
        <v>34</v>
      </c>
      <c r="G87" s="35">
        <v>1</v>
      </c>
      <c r="H87" s="35" t="s">
        <v>1755</v>
      </c>
      <c r="I87" s="603" t="s">
        <v>476</v>
      </c>
      <c r="J87" s="35" t="s">
        <v>431</v>
      </c>
      <c r="K87" s="35" t="s">
        <v>33</v>
      </c>
      <c r="L87" s="35" t="s">
        <v>508</v>
      </c>
      <c r="M87" s="38" t="s">
        <v>1841</v>
      </c>
      <c r="N87" s="41" t="s">
        <v>1840</v>
      </c>
      <c r="O87" s="38" t="s">
        <v>452</v>
      </c>
      <c r="P87" s="602" t="s">
        <v>549</v>
      </c>
      <c r="Q87" s="40" t="s">
        <v>551</v>
      </c>
      <c r="R87" s="38" t="s">
        <v>550</v>
      </c>
      <c r="S87" s="505" t="s">
        <v>1748</v>
      </c>
    </row>
    <row r="88" spans="1:19" s="53" customFormat="1" ht="30" hidden="1" customHeight="1" x14ac:dyDescent="0.25">
      <c r="A88" s="38" t="s">
        <v>39</v>
      </c>
      <c r="B88" s="38" t="s">
        <v>329</v>
      </c>
      <c r="C88" s="37" t="s">
        <v>578</v>
      </c>
      <c r="D88" s="35" t="s">
        <v>34</v>
      </c>
      <c r="E88" s="35" t="s">
        <v>34</v>
      </c>
      <c r="F88" s="35" t="s">
        <v>34</v>
      </c>
      <c r="G88" s="35">
        <v>1</v>
      </c>
      <c r="H88" s="35" t="s">
        <v>1755</v>
      </c>
      <c r="I88" s="603" t="s">
        <v>419</v>
      </c>
      <c r="J88" s="35" t="s">
        <v>431</v>
      </c>
      <c r="K88" s="35" t="s">
        <v>33</v>
      </c>
      <c r="L88" s="35" t="s">
        <v>1764</v>
      </c>
      <c r="M88" s="38" t="s">
        <v>1852</v>
      </c>
      <c r="N88" s="41" t="s">
        <v>1853</v>
      </c>
      <c r="O88" s="35" t="s">
        <v>507</v>
      </c>
      <c r="P88" s="602" t="s">
        <v>449</v>
      </c>
      <c r="Q88" s="40" t="s">
        <v>451</v>
      </c>
      <c r="R88" s="38" t="s">
        <v>450</v>
      </c>
      <c r="S88" s="505" t="s">
        <v>1748</v>
      </c>
    </row>
    <row r="89" spans="1:19" s="53" customFormat="1" ht="30" hidden="1" customHeight="1" x14ac:dyDescent="0.25">
      <c r="A89" s="38" t="s">
        <v>39</v>
      </c>
      <c r="B89" s="38" t="s">
        <v>329</v>
      </c>
      <c r="C89" s="37" t="s">
        <v>577</v>
      </c>
      <c r="D89" s="35" t="s">
        <v>33</v>
      </c>
      <c r="E89" s="35" t="s">
        <v>34</v>
      </c>
      <c r="F89" s="35" t="s">
        <v>34</v>
      </c>
      <c r="G89" s="35">
        <v>1</v>
      </c>
      <c r="H89" s="35" t="s">
        <v>1755</v>
      </c>
      <c r="I89" s="603" t="s">
        <v>477</v>
      </c>
      <c r="J89" s="35" t="s">
        <v>431</v>
      </c>
      <c r="K89" s="35" t="s">
        <v>33</v>
      </c>
      <c r="L89" s="35" t="s">
        <v>509</v>
      </c>
      <c r="M89" s="37" t="s">
        <v>1846</v>
      </c>
      <c r="N89" s="759" t="s">
        <v>1847</v>
      </c>
      <c r="O89" s="37" t="s">
        <v>452</v>
      </c>
      <c r="P89" s="602" t="s">
        <v>47</v>
      </c>
      <c r="Q89" s="40" t="s">
        <v>553</v>
      </c>
      <c r="R89" s="38" t="s">
        <v>552</v>
      </c>
      <c r="S89" s="505" t="s">
        <v>1748</v>
      </c>
    </row>
    <row r="90" spans="1:19" s="53" customFormat="1" ht="30" hidden="1" customHeight="1" x14ac:dyDescent="0.25">
      <c r="A90" s="38" t="s">
        <v>39</v>
      </c>
      <c r="B90" s="38" t="s">
        <v>329</v>
      </c>
      <c r="C90" s="37" t="s">
        <v>577</v>
      </c>
      <c r="D90" s="35" t="s">
        <v>33</v>
      </c>
      <c r="E90" s="35" t="s">
        <v>34</v>
      </c>
      <c r="F90" s="35" t="s">
        <v>34</v>
      </c>
      <c r="G90" s="35">
        <v>1</v>
      </c>
      <c r="H90" s="35" t="s">
        <v>1755</v>
      </c>
      <c r="I90" s="603" t="s">
        <v>420</v>
      </c>
      <c r="J90" s="35" t="s">
        <v>431</v>
      </c>
      <c r="K90" s="35" t="s">
        <v>33</v>
      </c>
      <c r="L90" s="35" t="s">
        <v>437</v>
      </c>
      <c r="M90" s="38" t="s">
        <v>1823</v>
      </c>
      <c r="N90" s="41" t="s">
        <v>1824</v>
      </c>
      <c r="O90" s="38" t="s">
        <v>452</v>
      </c>
      <c r="P90" s="602" t="s">
        <v>453</v>
      </c>
      <c r="Q90" s="40" t="s">
        <v>455</v>
      </c>
      <c r="R90" s="38" t="s">
        <v>454</v>
      </c>
      <c r="S90" s="505" t="s">
        <v>1748</v>
      </c>
    </row>
    <row r="91" spans="1:19" s="53" customFormat="1" ht="30" hidden="1" customHeight="1" x14ac:dyDescent="0.25">
      <c r="A91" s="38" t="s">
        <v>39</v>
      </c>
      <c r="B91" s="38" t="s">
        <v>329</v>
      </c>
      <c r="C91" s="37" t="s">
        <v>577</v>
      </c>
      <c r="D91" s="35" t="s">
        <v>33</v>
      </c>
      <c r="E91" s="35" t="s">
        <v>34</v>
      </c>
      <c r="F91" s="35" t="s">
        <v>34</v>
      </c>
      <c r="G91" s="35">
        <v>1</v>
      </c>
      <c r="H91" s="35" t="s">
        <v>1755</v>
      </c>
      <c r="I91" s="603" t="s">
        <v>478</v>
      </c>
      <c r="J91" s="35" t="s">
        <v>431</v>
      </c>
      <c r="K91" s="35" t="s">
        <v>33</v>
      </c>
      <c r="L91" s="38" t="s">
        <v>510</v>
      </c>
      <c r="M91" s="37" t="s">
        <v>1838</v>
      </c>
      <c r="N91" s="759" t="s">
        <v>1839</v>
      </c>
      <c r="O91" s="38" t="s">
        <v>462</v>
      </c>
      <c r="P91" s="38" t="s">
        <v>554</v>
      </c>
      <c r="Q91" s="40" t="s">
        <v>556</v>
      </c>
      <c r="R91" s="38" t="s">
        <v>555</v>
      </c>
      <c r="S91" s="505" t="s">
        <v>1748</v>
      </c>
    </row>
    <row r="92" spans="1:19" s="53" customFormat="1" ht="30" hidden="1" customHeight="1" x14ac:dyDescent="0.25">
      <c r="A92" s="38" t="s">
        <v>39</v>
      </c>
      <c r="B92" s="38" t="s">
        <v>329</v>
      </c>
      <c r="C92" s="37" t="s">
        <v>577</v>
      </c>
      <c r="D92" s="35" t="s">
        <v>33</v>
      </c>
      <c r="E92" s="35" t="s">
        <v>34</v>
      </c>
      <c r="F92" s="35" t="s">
        <v>34</v>
      </c>
      <c r="G92" s="35">
        <v>1</v>
      </c>
      <c r="H92" s="35" t="s">
        <v>1755</v>
      </c>
      <c r="I92" s="603" t="s">
        <v>479</v>
      </c>
      <c r="J92" s="35" t="s">
        <v>431</v>
      </c>
      <c r="K92" s="35" t="s">
        <v>33</v>
      </c>
      <c r="L92" s="38" t="s">
        <v>511</v>
      </c>
      <c r="M92" s="38" t="s">
        <v>1834</v>
      </c>
      <c r="N92" s="41" t="s">
        <v>1835</v>
      </c>
      <c r="O92" s="38" t="s">
        <v>512</v>
      </c>
      <c r="P92" s="38" t="s">
        <v>557</v>
      </c>
      <c r="Q92" s="40" t="s">
        <v>559</v>
      </c>
      <c r="R92" s="38" t="s">
        <v>558</v>
      </c>
      <c r="S92" s="505" t="s">
        <v>1748</v>
      </c>
    </row>
    <row r="93" spans="1:19" s="53" customFormat="1" ht="30" hidden="1" customHeight="1" x14ac:dyDescent="0.25">
      <c r="A93" s="38" t="s">
        <v>39</v>
      </c>
      <c r="B93" s="38" t="s">
        <v>329</v>
      </c>
      <c r="C93" s="37" t="s">
        <v>577</v>
      </c>
      <c r="D93" s="35" t="s">
        <v>33</v>
      </c>
      <c r="E93" s="35" t="s">
        <v>34</v>
      </c>
      <c r="F93" s="35" t="s">
        <v>34</v>
      </c>
      <c r="G93" s="35">
        <v>1</v>
      </c>
      <c r="H93" s="35" t="s">
        <v>1755</v>
      </c>
      <c r="I93" s="603" t="s">
        <v>423</v>
      </c>
      <c r="J93" s="35" t="s">
        <v>431</v>
      </c>
      <c r="K93" s="35" t="s">
        <v>33</v>
      </c>
      <c r="L93" s="38" t="s">
        <v>1802</v>
      </c>
      <c r="M93" s="38" t="s">
        <v>1825</v>
      </c>
      <c r="N93" s="41" t="s">
        <v>1826</v>
      </c>
      <c r="O93" s="38" t="s">
        <v>452</v>
      </c>
      <c r="P93" s="38" t="s">
        <v>456</v>
      </c>
      <c r="Q93" s="40" t="s">
        <v>458</v>
      </c>
      <c r="R93" s="38" t="s">
        <v>457</v>
      </c>
      <c r="S93" s="505" t="s">
        <v>1748</v>
      </c>
    </row>
    <row r="94" spans="1:19" s="53" customFormat="1" ht="30" hidden="1" customHeight="1" x14ac:dyDescent="0.25">
      <c r="A94" s="38" t="s">
        <v>39</v>
      </c>
      <c r="B94" s="38" t="s">
        <v>329</v>
      </c>
      <c r="C94" s="37" t="s">
        <v>1947</v>
      </c>
      <c r="D94" s="35" t="s">
        <v>33</v>
      </c>
      <c r="E94" s="35" t="s">
        <v>34</v>
      </c>
      <c r="F94" s="35" t="s">
        <v>34</v>
      </c>
      <c r="G94" s="35">
        <v>1</v>
      </c>
      <c r="H94" s="35" t="s">
        <v>1755</v>
      </c>
      <c r="I94" s="603" t="s">
        <v>424</v>
      </c>
      <c r="J94" s="36" t="s">
        <v>431</v>
      </c>
      <c r="K94" s="35" t="s">
        <v>33</v>
      </c>
      <c r="L94" s="35" t="s">
        <v>240</v>
      </c>
      <c r="M94" s="709" t="s">
        <v>1898</v>
      </c>
      <c r="N94" s="709" t="s">
        <v>1899</v>
      </c>
      <c r="O94" s="38" t="s">
        <v>1036</v>
      </c>
      <c r="P94" s="602" t="s">
        <v>971</v>
      </c>
      <c r="Q94" s="40" t="s">
        <v>459</v>
      </c>
      <c r="R94" s="38" t="s">
        <v>1037</v>
      </c>
      <c r="S94" s="505" t="s">
        <v>1748</v>
      </c>
    </row>
    <row r="95" spans="1:19" s="53" customFormat="1" ht="30" hidden="1" customHeight="1" x14ac:dyDescent="0.25">
      <c r="A95" s="38" t="s">
        <v>39</v>
      </c>
      <c r="B95" s="38" t="s">
        <v>329</v>
      </c>
      <c r="C95" s="37" t="s">
        <v>577</v>
      </c>
      <c r="D95" s="35" t="s">
        <v>33</v>
      </c>
      <c r="E95" s="35" t="s">
        <v>34</v>
      </c>
      <c r="F95" s="35" t="s">
        <v>34</v>
      </c>
      <c r="G95" s="35">
        <v>1</v>
      </c>
      <c r="H95" s="35" t="s">
        <v>1755</v>
      </c>
      <c r="I95" s="603" t="s">
        <v>481</v>
      </c>
      <c r="J95" s="35" t="s">
        <v>431</v>
      </c>
      <c r="K95" s="35" t="s">
        <v>33</v>
      </c>
      <c r="L95" s="35" t="s">
        <v>513</v>
      </c>
      <c r="M95" s="38" t="s">
        <v>1850</v>
      </c>
      <c r="N95" s="41" t="s">
        <v>1851</v>
      </c>
      <c r="O95" s="38" t="s">
        <v>452</v>
      </c>
      <c r="P95" s="602" t="s">
        <v>1900</v>
      </c>
      <c r="Q95" s="40" t="s">
        <v>562</v>
      </c>
      <c r="R95" s="38" t="s">
        <v>561</v>
      </c>
      <c r="S95" s="505" t="s">
        <v>1748</v>
      </c>
    </row>
    <row r="96" spans="1:19" s="53" customFormat="1" ht="30" hidden="1" customHeight="1" x14ac:dyDescent="0.25">
      <c r="A96" s="38" t="s">
        <v>39</v>
      </c>
      <c r="B96" s="38" t="s">
        <v>329</v>
      </c>
      <c r="C96" s="37" t="s">
        <v>577</v>
      </c>
      <c r="D96" s="35" t="s">
        <v>33</v>
      </c>
      <c r="E96" s="35" t="s">
        <v>34</v>
      </c>
      <c r="F96" s="35" t="s">
        <v>34</v>
      </c>
      <c r="G96" s="35">
        <v>1</v>
      </c>
      <c r="H96" s="35" t="s">
        <v>1755</v>
      </c>
      <c r="I96" s="603" t="s">
        <v>426</v>
      </c>
      <c r="J96" s="35" t="s">
        <v>431</v>
      </c>
      <c r="K96" s="35" t="s">
        <v>33</v>
      </c>
      <c r="L96" s="38" t="s">
        <v>440</v>
      </c>
      <c r="M96" s="38" t="s">
        <v>1821</v>
      </c>
      <c r="N96" s="41" t="s">
        <v>1822</v>
      </c>
      <c r="O96" s="38" t="s">
        <v>462</v>
      </c>
      <c r="P96" s="38" t="s">
        <v>463</v>
      </c>
      <c r="Q96" s="40" t="s">
        <v>465</v>
      </c>
      <c r="R96" s="38" t="s">
        <v>464</v>
      </c>
      <c r="S96" s="505" t="s">
        <v>1748</v>
      </c>
    </row>
    <row r="97" spans="1:19" s="53" customFormat="1" ht="30" hidden="1" customHeight="1" x14ac:dyDescent="0.25">
      <c r="A97" s="38" t="s">
        <v>39</v>
      </c>
      <c r="B97" s="38" t="s">
        <v>329</v>
      </c>
      <c r="C97" s="37" t="s">
        <v>577</v>
      </c>
      <c r="D97" s="35" t="s">
        <v>33</v>
      </c>
      <c r="E97" s="35" t="s">
        <v>34</v>
      </c>
      <c r="F97" s="35" t="s">
        <v>33</v>
      </c>
      <c r="G97" s="35">
        <v>1</v>
      </c>
      <c r="H97" s="35" t="s">
        <v>1755</v>
      </c>
      <c r="I97" s="603" t="s">
        <v>483</v>
      </c>
      <c r="J97" s="35" t="s">
        <v>431</v>
      </c>
      <c r="K97" s="35" t="s">
        <v>33</v>
      </c>
      <c r="L97" s="35" t="s">
        <v>112</v>
      </c>
      <c r="M97" s="709" t="s">
        <v>1901</v>
      </c>
      <c r="N97" s="709" t="s">
        <v>1902</v>
      </c>
      <c r="O97" s="35" t="s">
        <v>507</v>
      </c>
      <c r="P97" s="602" t="s">
        <v>47</v>
      </c>
      <c r="Q97" s="40" t="s">
        <v>1868</v>
      </c>
      <c r="R97" s="38" t="s">
        <v>1867</v>
      </c>
      <c r="S97" s="505" t="s">
        <v>1748</v>
      </c>
    </row>
    <row r="98" spans="1:19" s="53" customFormat="1" ht="30" hidden="1" customHeight="1" x14ac:dyDescent="0.25">
      <c r="A98" s="38" t="s">
        <v>39</v>
      </c>
      <c r="B98" s="38" t="s">
        <v>329</v>
      </c>
      <c r="C98" s="37" t="s">
        <v>577</v>
      </c>
      <c r="D98" s="35" t="s">
        <v>33</v>
      </c>
      <c r="E98" s="35" t="s">
        <v>34</v>
      </c>
      <c r="F98" s="35" t="s">
        <v>33</v>
      </c>
      <c r="G98" s="35">
        <v>1</v>
      </c>
      <c r="H98" s="35" t="s">
        <v>1755</v>
      </c>
      <c r="I98" s="603" t="s">
        <v>484</v>
      </c>
      <c r="J98" s="35" t="s">
        <v>431</v>
      </c>
      <c r="K98" s="35" t="s">
        <v>33</v>
      </c>
      <c r="L98" s="35" t="s">
        <v>112</v>
      </c>
      <c r="M98" s="758">
        <v>44002</v>
      </c>
      <c r="N98" s="758">
        <v>44016</v>
      </c>
      <c r="O98" s="35" t="s">
        <v>1865</v>
      </c>
      <c r="P98" s="602" t="s">
        <v>47</v>
      </c>
      <c r="Q98" s="35" t="s">
        <v>36</v>
      </c>
      <c r="R98" s="38" t="s">
        <v>592</v>
      </c>
      <c r="S98" s="505" t="s">
        <v>1748</v>
      </c>
    </row>
    <row r="99" spans="1:19" s="53" customFormat="1" ht="30" hidden="1" customHeight="1" x14ac:dyDescent="0.25">
      <c r="A99" s="38" t="s">
        <v>39</v>
      </c>
      <c r="B99" s="38" t="s">
        <v>329</v>
      </c>
      <c r="C99" s="37" t="s">
        <v>577</v>
      </c>
      <c r="D99" s="35" t="s">
        <v>33</v>
      </c>
      <c r="E99" s="35" t="s">
        <v>34</v>
      </c>
      <c r="F99" s="35" t="s">
        <v>34</v>
      </c>
      <c r="G99" s="35">
        <v>1</v>
      </c>
      <c r="H99" s="35" t="s">
        <v>1755</v>
      </c>
      <c r="I99" s="603" t="s">
        <v>486</v>
      </c>
      <c r="J99" s="35" t="s">
        <v>431</v>
      </c>
      <c r="K99" s="35" t="s">
        <v>33</v>
      </c>
      <c r="L99" s="35" t="s">
        <v>520</v>
      </c>
      <c r="M99" s="38" t="s">
        <v>1844</v>
      </c>
      <c r="N99" s="41" t="s">
        <v>1845</v>
      </c>
      <c r="O99" s="37" t="s">
        <v>452</v>
      </c>
      <c r="P99" s="654" t="s">
        <v>521</v>
      </c>
      <c r="Q99" s="40" t="s">
        <v>568</v>
      </c>
      <c r="R99" s="38" t="s">
        <v>567</v>
      </c>
      <c r="S99" s="505" t="s">
        <v>1748</v>
      </c>
    </row>
    <row r="100" spans="1:19" s="53" customFormat="1" ht="30" hidden="1" customHeight="1" x14ac:dyDescent="0.25">
      <c r="A100" s="38" t="s">
        <v>39</v>
      </c>
      <c r="B100" s="38" t="s">
        <v>329</v>
      </c>
      <c r="C100" s="37" t="s">
        <v>577</v>
      </c>
      <c r="D100" s="35" t="s">
        <v>33</v>
      </c>
      <c r="E100" s="35" t="s">
        <v>34</v>
      </c>
      <c r="F100" s="35" t="s">
        <v>33</v>
      </c>
      <c r="G100" s="35">
        <v>1</v>
      </c>
      <c r="H100" s="35" t="s">
        <v>1755</v>
      </c>
      <c r="I100" s="603" t="s">
        <v>487</v>
      </c>
      <c r="J100" s="35" t="s">
        <v>431</v>
      </c>
      <c r="K100" s="35" t="s">
        <v>33</v>
      </c>
      <c r="L100" s="35" t="s">
        <v>112</v>
      </c>
      <c r="M100" s="758">
        <v>43987</v>
      </c>
      <c r="N100" s="758">
        <v>44020</v>
      </c>
      <c r="O100" s="35" t="s">
        <v>507</v>
      </c>
      <c r="P100" s="602" t="s">
        <v>47</v>
      </c>
      <c r="Q100" s="40" t="s">
        <v>1866</v>
      </c>
      <c r="R100" s="38" t="s">
        <v>592</v>
      </c>
      <c r="S100" s="505" t="s">
        <v>1748</v>
      </c>
    </row>
    <row r="101" spans="1:19" s="53" customFormat="1" ht="30" hidden="1" customHeight="1" x14ac:dyDescent="0.25">
      <c r="A101" s="38" t="s">
        <v>39</v>
      </c>
      <c r="B101" s="38" t="s">
        <v>329</v>
      </c>
      <c r="C101" s="37" t="s">
        <v>577</v>
      </c>
      <c r="D101" s="35" t="s">
        <v>33</v>
      </c>
      <c r="E101" s="35" t="s">
        <v>34</v>
      </c>
      <c r="F101" s="35" t="s">
        <v>34</v>
      </c>
      <c r="G101" s="35">
        <v>1</v>
      </c>
      <c r="H101" s="35" t="s">
        <v>1755</v>
      </c>
      <c r="I101" s="603" t="s">
        <v>488</v>
      </c>
      <c r="J101" s="35" t="s">
        <v>586</v>
      </c>
      <c r="K101" s="35" t="s">
        <v>33</v>
      </c>
      <c r="L101" s="709" t="s">
        <v>240</v>
      </c>
      <c r="M101" s="35" t="s">
        <v>1894</v>
      </c>
      <c r="N101" s="709" t="s">
        <v>1893</v>
      </c>
      <c r="O101" s="37" t="s">
        <v>452</v>
      </c>
      <c r="P101" s="602" t="s">
        <v>47</v>
      </c>
      <c r="Q101" s="40" t="s">
        <v>570</v>
      </c>
      <c r="R101" s="38" t="s">
        <v>569</v>
      </c>
      <c r="S101" s="505" t="s">
        <v>1748</v>
      </c>
    </row>
    <row r="102" spans="1:19" s="53" customFormat="1" ht="30" hidden="1" customHeight="1" x14ac:dyDescent="0.25">
      <c r="A102" s="38" t="s">
        <v>39</v>
      </c>
      <c r="B102" s="38" t="s">
        <v>329</v>
      </c>
      <c r="C102" s="37" t="s">
        <v>577</v>
      </c>
      <c r="D102" s="35" t="s">
        <v>33</v>
      </c>
      <c r="E102" s="35" t="s">
        <v>34</v>
      </c>
      <c r="F102" s="35" t="s">
        <v>34</v>
      </c>
      <c r="G102" s="35">
        <v>1</v>
      </c>
      <c r="H102" s="35" t="s">
        <v>1755</v>
      </c>
      <c r="I102" s="603" t="s">
        <v>427</v>
      </c>
      <c r="J102" s="35" t="s">
        <v>586</v>
      </c>
      <c r="K102" s="35" t="s">
        <v>33</v>
      </c>
      <c r="L102" s="708" t="s">
        <v>240</v>
      </c>
      <c r="M102" s="758">
        <v>44027</v>
      </c>
      <c r="N102" s="35" t="s">
        <v>1816</v>
      </c>
      <c r="O102" s="38" t="s">
        <v>640</v>
      </c>
      <c r="P102" s="602" t="s">
        <v>641</v>
      </c>
      <c r="Q102" s="40" t="s">
        <v>466</v>
      </c>
      <c r="R102" s="38" t="s">
        <v>642</v>
      </c>
      <c r="S102" s="505" t="s">
        <v>1748</v>
      </c>
    </row>
    <row r="103" spans="1:19" s="53" customFormat="1" ht="30" hidden="1" customHeight="1" x14ac:dyDescent="0.25">
      <c r="A103" s="38" t="s">
        <v>39</v>
      </c>
      <c r="B103" s="38" t="s">
        <v>362</v>
      </c>
      <c r="C103" s="37" t="s">
        <v>395</v>
      </c>
      <c r="D103" s="35" t="s">
        <v>33</v>
      </c>
      <c r="E103" s="35" t="s">
        <v>33</v>
      </c>
      <c r="F103" s="35" t="s">
        <v>34</v>
      </c>
      <c r="G103" s="35">
        <v>-1</v>
      </c>
      <c r="H103" s="35" t="s">
        <v>251</v>
      </c>
      <c r="I103" s="602">
        <v>197</v>
      </c>
      <c r="J103" s="35" t="s">
        <v>431</v>
      </c>
      <c r="K103" s="35" t="s">
        <v>33</v>
      </c>
      <c r="L103" s="709" t="s">
        <v>246</v>
      </c>
      <c r="M103" s="709" t="s">
        <v>308</v>
      </c>
      <c r="N103" s="709" t="s">
        <v>51</v>
      </c>
      <c r="O103" s="35" t="s">
        <v>271</v>
      </c>
      <c r="P103" s="602" t="s">
        <v>47</v>
      </c>
      <c r="Q103" s="40" t="s">
        <v>397</v>
      </c>
      <c r="R103" s="38" t="s">
        <v>1748</v>
      </c>
      <c r="S103" s="505" t="s">
        <v>1748</v>
      </c>
    </row>
    <row r="104" spans="1:19" s="53" customFormat="1" ht="30" hidden="1" customHeight="1" x14ac:dyDescent="0.25">
      <c r="A104" s="38" t="s">
        <v>39</v>
      </c>
      <c r="B104" s="38" t="s">
        <v>362</v>
      </c>
      <c r="C104" s="37" t="s">
        <v>573</v>
      </c>
      <c r="D104" s="35" t="s">
        <v>34</v>
      </c>
      <c r="E104" s="35" t="s">
        <v>34</v>
      </c>
      <c r="F104" s="35" t="s">
        <v>34</v>
      </c>
      <c r="G104" s="35">
        <v>1</v>
      </c>
      <c r="H104" s="35" t="s">
        <v>1755</v>
      </c>
      <c r="I104" s="603" t="s">
        <v>470</v>
      </c>
      <c r="J104" s="35" t="s">
        <v>431</v>
      </c>
      <c r="K104" s="35" t="s">
        <v>33</v>
      </c>
      <c r="L104" s="602" t="s">
        <v>498</v>
      </c>
      <c r="M104" s="38" t="s">
        <v>1836</v>
      </c>
      <c r="N104" s="41" t="s">
        <v>1837</v>
      </c>
      <c r="O104" s="38" t="s">
        <v>462</v>
      </c>
      <c r="P104" s="38" t="s">
        <v>536</v>
      </c>
      <c r="Q104" s="40" t="s">
        <v>538</v>
      </c>
      <c r="R104" s="38" t="s">
        <v>537</v>
      </c>
      <c r="S104" s="505" t="s">
        <v>1748</v>
      </c>
    </row>
    <row r="105" spans="1:19" s="53" customFormat="1" ht="30" hidden="1" customHeight="1" x14ac:dyDescent="0.25">
      <c r="A105" s="38" t="s">
        <v>39</v>
      </c>
      <c r="B105" s="38" t="s">
        <v>362</v>
      </c>
      <c r="C105" s="37" t="s">
        <v>574</v>
      </c>
      <c r="D105" s="35" t="s">
        <v>34</v>
      </c>
      <c r="E105" s="35" t="s">
        <v>34</v>
      </c>
      <c r="F105" s="35" t="s">
        <v>34</v>
      </c>
      <c r="G105" s="35">
        <v>1</v>
      </c>
      <c r="H105" s="35" t="s">
        <v>1755</v>
      </c>
      <c r="I105" s="603" t="s">
        <v>471</v>
      </c>
      <c r="J105" s="35" t="s">
        <v>431</v>
      </c>
      <c r="K105" s="35" t="s">
        <v>33</v>
      </c>
      <c r="L105" s="35" t="s">
        <v>499</v>
      </c>
      <c r="M105" s="38" t="s">
        <v>1848</v>
      </c>
      <c r="N105" s="41" t="s">
        <v>1849</v>
      </c>
      <c r="O105" s="760" t="s">
        <v>452</v>
      </c>
      <c r="P105" s="605" t="s">
        <v>539</v>
      </c>
      <c r="Q105" s="40" t="s">
        <v>541</v>
      </c>
      <c r="R105" s="38" t="s">
        <v>540</v>
      </c>
      <c r="S105" s="505" t="s">
        <v>1748</v>
      </c>
    </row>
    <row r="106" spans="1:19" s="53" customFormat="1" ht="30" hidden="1" customHeight="1" x14ac:dyDescent="0.25">
      <c r="A106" s="38" t="s">
        <v>39</v>
      </c>
      <c r="B106" s="38" t="s">
        <v>362</v>
      </c>
      <c r="C106" s="37" t="s">
        <v>574</v>
      </c>
      <c r="D106" s="35" t="s">
        <v>34</v>
      </c>
      <c r="E106" s="35" t="s">
        <v>34</v>
      </c>
      <c r="F106" s="35" t="s">
        <v>34</v>
      </c>
      <c r="G106" s="35">
        <v>1</v>
      </c>
      <c r="H106" s="35" t="s">
        <v>1755</v>
      </c>
      <c r="I106" s="603" t="s">
        <v>476</v>
      </c>
      <c r="J106" s="35" t="s">
        <v>431</v>
      </c>
      <c r="K106" s="35" t="s">
        <v>33</v>
      </c>
      <c r="L106" s="35" t="s">
        <v>508</v>
      </c>
      <c r="M106" s="38" t="s">
        <v>1841</v>
      </c>
      <c r="N106" s="41" t="s">
        <v>1840</v>
      </c>
      <c r="O106" s="38" t="s">
        <v>452</v>
      </c>
      <c r="P106" s="602" t="s">
        <v>549</v>
      </c>
      <c r="Q106" s="40" t="s">
        <v>551</v>
      </c>
      <c r="R106" s="38" t="s">
        <v>550</v>
      </c>
      <c r="S106" s="505" t="s">
        <v>1748</v>
      </c>
    </row>
    <row r="107" spans="1:19" s="53" customFormat="1" ht="30" hidden="1" customHeight="1" x14ac:dyDescent="0.25">
      <c r="A107" s="38" t="s">
        <v>39</v>
      </c>
      <c r="B107" s="38" t="s">
        <v>362</v>
      </c>
      <c r="C107" s="37" t="s">
        <v>574</v>
      </c>
      <c r="D107" s="35" t="s">
        <v>34</v>
      </c>
      <c r="E107" s="35" t="s">
        <v>34</v>
      </c>
      <c r="F107" s="35" t="s">
        <v>34</v>
      </c>
      <c r="G107" s="35">
        <v>1</v>
      </c>
      <c r="H107" s="35" t="s">
        <v>1755</v>
      </c>
      <c r="I107" s="603" t="s">
        <v>420</v>
      </c>
      <c r="J107" s="35" t="s">
        <v>431</v>
      </c>
      <c r="K107" s="35" t="s">
        <v>33</v>
      </c>
      <c r="L107" s="35" t="s">
        <v>437</v>
      </c>
      <c r="M107" s="38" t="s">
        <v>1823</v>
      </c>
      <c r="N107" s="41" t="s">
        <v>1824</v>
      </c>
      <c r="O107" s="38" t="s">
        <v>452</v>
      </c>
      <c r="P107" s="602" t="s">
        <v>453</v>
      </c>
      <c r="Q107" s="40" t="s">
        <v>455</v>
      </c>
      <c r="R107" s="38" t="s">
        <v>454</v>
      </c>
      <c r="S107" s="505" t="s">
        <v>1748</v>
      </c>
    </row>
    <row r="108" spans="1:19" s="53" customFormat="1" ht="30" hidden="1" customHeight="1" x14ac:dyDescent="0.25">
      <c r="A108" s="38" t="s">
        <v>39</v>
      </c>
      <c r="B108" s="38" t="s">
        <v>362</v>
      </c>
      <c r="C108" s="37" t="s">
        <v>574</v>
      </c>
      <c r="D108" s="35" t="s">
        <v>34</v>
      </c>
      <c r="E108" s="35" t="s">
        <v>34</v>
      </c>
      <c r="F108" s="35" t="s">
        <v>34</v>
      </c>
      <c r="G108" s="35">
        <v>1</v>
      </c>
      <c r="H108" s="35" t="s">
        <v>1755</v>
      </c>
      <c r="I108" s="603" t="s">
        <v>478</v>
      </c>
      <c r="J108" s="35" t="s">
        <v>431</v>
      </c>
      <c r="K108" s="35" t="s">
        <v>33</v>
      </c>
      <c r="L108" s="38" t="s">
        <v>510</v>
      </c>
      <c r="M108" s="37" t="s">
        <v>1838</v>
      </c>
      <c r="N108" s="759" t="s">
        <v>1839</v>
      </c>
      <c r="O108" s="38" t="s">
        <v>462</v>
      </c>
      <c r="P108" s="38" t="s">
        <v>554</v>
      </c>
      <c r="Q108" s="40" t="s">
        <v>556</v>
      </c>
      <c r="R108" s="38" t="s">
        <v>555</v>
      </c>
      <c r="S108" s="505" t="s">
        <v>1748</v>
      </c>
    </row>
    <row r="109" spans="1:19" s="53" customFormat="1" ht="30" hidden="1" customHeight="1" x14ac:dyDescent="0.25">
      <c r="A109" s="38" t="s">
        <v>39</v>
      </c>
      <c r="B109" s="38" t="s">
        <v>362</v>
      </c>
      <c r="C109" s="37" t="s">
        <v>574</v>
      </c>
      <c r="D109" s="35" t="s">
        <v>34</v>
      </c>
      <c r="E109" s="35" t="s">
        <v>34</v>
      </c>
      <c r="F109" s="35" t="s">
        <v>34</v>
      </c>
      <c r="G109" s="35">
        <v>1</v>
      </c>
      <c r="H109" s="35" t="s">
        <v>1755</v>
      </c>
      <c r="I109" s="603" t="s">
        <v>479</v>
      </c>
      <c r="J109" s="35" t="s">
        <v>431</v>
      </c>
      <c r="K109" s="35" t="s">
        <v>33</v>
      </c>
      <c r="L109" s="38" t="s">
        <v>511</v>
      </c>
      <c r="M109" s="38" t="s">
        <v>1834</v>
      </c>
      <c r="N109" s="41" t="s">
        <v>1835</v>
      </c>
      <c r="O109" s="38" t="s">
        <v>512</v>
      </c>
      <c r="P109" s="38" t="s">
        <v>557</v>
      </c>
      <c r="Q109" s="40" t="s">
        <v>559</v>
      </c>
      <c r="R109" s="38" t="s">
        <v>558</v>
      </c>
      <c r="S109" s="505" t="s">
        <v>1748</v>
      </c>
    </row>
    <row r="110" spans="1:19" s="53" customFormat="1" ht="30" hidden="1" customHeight="1" x14ac:dyDescent="0.25">
      <c r="A110" s="38" t="s">
        <v>39</v>
      </c>
      <c r="B110" s="38" t="s">
        <v>362</v>
      </c>
      <c r="C110" s="37" t="s">
        <v>574</v>
      </c>
      <c r="D110" s="35" t="s">
        <v>34</v>
      </c>
      <c r="E110" s="35" t="s">
        <v>34</v>
      </c>
      <c r="F110" s="35" t="s">
        <v>34</v>
      </c>
      <c r="G110" s="35">
        <v>1</v>
      </c>
      <c r="H110" s="35" t="s">
        <v>1755</v>
      </c>
      <c r="I110" s="603" t="s">
        <v>426</v>
      </c>
      <c r="J110" s="35" t="s">
        <v>431</v>
      </c>
      <c r="K110" s="35" t="s">
        <v>33</v>
      </c>
      <c r="L110" s="38" t="s">
        <v>440</v>
      </c>
      <c r="M110" s="38" t="s">
        <v>1821</v>
      </c>
      <c r="N110" s="41" t="s">
        <v>1822</v>
      </c>
      <c r="O110" s="38" t="s">
        <v>462</v>
      </c>
      <c r="P110" s="38" t="s">
        <v>463</v>
      </c>
      <c r="Q110" s="40" t="s">
        <v>465</v>
      </c>
      <c r="R110" s="38" t="s">
        <v>464</v>
      </c>
      <c r="S110" s="505" t="s">
        <v>1748</v>
      </c>
    </row>
    <row r="111" spans="1:19" s="53" customFormat="1" ht="30" hidden="1" customHeight="1" x14ac:dyDescent="0.25">
      <c r="A111" s="38" t="s">
        <v>39</v>
      </c>
      <c r="B111" s="38" t="s">
        <v>362</v>
      </c>
      <c r="C111" s="37" t="s">
        <v>574</v>
      </c>
      <c r="D111" s="35" t="s">
        <v>34</v>
      </c>
      <c r="E111" s="35" t="s">
        <v>34</v>
      </c>
      <c r="F111" s="35" t="s">
        <v>34</v>
      </c>
      <c r="G111" s="35">
        <v>1</v>
      </c>
      <c r="H111" s="35" t="s">
        <v>1755</v>
      </c>
      <c r="I111" s="603" t="s">
        <v>486</v>
      </c>
      <c r="J111" s="35" t="s">
        <v>431</v>
      </c>
      <c r="K111" s="35" t="s">
        <v>33</v>
      </c>
      <c r="L111" s="35" t="s">
        <v>520</v>
      </c>
      <c r="M111" s="38" t="s">
        <v>1844</v>
      </c>
      <c r="N111" s="41" t="s">
        <v>1845</v>
      </c>
      <c r="O111" s="37" t="s">
        <v>452</v>
      </c>
      <c r="P111" s="654" t="s">
        <v>521</v>
      </c>
      <c r="Q111" s="40" t="s">
        <v>568</v>
      </c>
      <c r="R111" s="38" t="s">
        <v>567</v>
      </c>
      <c r="S111" s="505" t="s">
        <v>1748</v>
      </c>
    </row>
    <row r="112" spans="1:19" s="53" customFormat="1" ht="30" hidden="1" customHeight="1" x14ac:dyDescent="0.25">
      <c r="A112" s="38" t="s">
        <v>39</v>
      </c>
      <c r="B112" s="38" t="s">
        <v>362</v>
      </c>
      <c r="C112" s="37" t="s">
        <v>574</v>
      </c>
      <c r="D112" s="35" t="s">
        <v>34</v>
      </c>
      <c r="E112" s="35" t="s">
        <v>34</v>
      </c>
      <c r="F112" s="35" t="s">
        <v>34</v>
      </c>
      <c r="G112" s="35">
        <v>1</v>
      </c>
      <c r="H112" s="35" t="s">
        <v>1755</v>
      </c>
      <c r="I112" s="603" t="s">
        <v>488</v>
      </c>
      <c r="J112" s="35" t="s">
        <v>431</v>
      </c>
      <c r="K112" s="35" t="s">
        <v>33</v>
      </c>
      <c r="L112" s="709" t="s">
        <v>240</v>
      </c>
      <c r="M112" s="35" t="s">
        <v>1894</v>
      </c>
      <c r="N112" s="709" t="s">
        <v>1893</v>
      </c>
      <c r="O112" s="37" t="s">
        <v>452</v>
      </c>
      <c r="P112" s="602" t="s">
        <v>47</v>
      </c>
      <c r="Q112" s="40" t="s">
        <v>570</v>
      </c>
      <c r="R112" s="38" t="s">
        <v>569</v>
      </c>
      <c r="S112" s="505" t="s">
        <v>1748</v>
      </c>
    </row>
    <row r="113" spans="1:19" s="53" customFormat="1" ht="30" hidden="1" customHeight="1" x14ac:dyDescent="0.25">
      <c r="A113" s="38" t="s">
        <v>39</v>
      </c>
      <c r="B113" s="38" t="s">
        <v>588</v>
      </c>
      <c r="C113" s="37" t="s">
        <v>589</v>
      </c>
      <c r="D113" s="35" t="s">
        <v>33</v>
      </c>
      <c r="E113" s="36" t="s">
        <v>33</v>
      </c>
      <c r="F113" s="35" t="s">
        <v>34</v>
      </c>
      <c r="G113" s="35">
        <v>1</v>
      </c>
      <c r="H113" s="35" t="s">
        <v>1071</v>
      </c>
      <c r="I113" s="605">
        <v>21</v>
      </c>
      <c r="J113" s="35" t="s">
        <v>431</v>
      </c>
      <c r="K113" s="35" t="s">
        <v>33</v>
      </c>
      <c r="L113" s="35" t="s">
        <v>36</v>
      </c>
      <c r="M113" s="35" t="s">
        <v>36</v>
      </c>
      <c r="N113" s="35" t="s">
        <v>36</v>
      </c>
      <c r="O113" s="35" t="s">
        <v>1829</v>
      </c>
      <c r="P113" s="602" t="s">
        <v>1065</v>
      </c>
      <c r="Q113" s="35" t="s">
        <v>36</v>
      </c>
      <c r="R113" s="38" t="s">
        <v>1873</v>
      </c>
      <c r="S113" s="505" t="s">
        <v>1748</v>
      </c>
    </row>
    <row r="114" spans="1:19" s="53" customFormat="1" ht="30" hidden="1" customHeight="1" x14ac:dyDescent="0.25">
      <c r="A114" s="38" t="s">
        <v>335</v>
      </c>
      <c r="B114" s="38" t="s">
        <v>398</v>
      </c>
      <c r="C114" s="37" t="s">
        <v>46</v>
      </c>
      <c r="D114" s="35" t="s">
        <v>33</v>
      </c>
      <c r="E114" s="35" t="s">
        <v>33</v>
      </c>
      <c r="F114" s="35" t="s">
        <v>34</v>
      </c>
      <c r="G114" s="35">
        <v>-1</v>
      </c>
      <c r="H114" s="35" t="s">
        <v>251</v>
      </c>
      <c r="I114" s="602">
        <v>174</v>
      </c>
      <c r="J114" s="35" t="s">
        <v>431</v>
      </c>
      <c r="K114" s="35" t="s">
        <v>33</v>
      </c>
      <c r="L114" s="709" t="s">
        <v>246</v>
      </c>
      <c r="M114" s="709" t="s">
        <v>234</v>
      </c>
      <c r="N114" s="709" t="s">
        <v>55</v>
      </c>
      <c r="O114" s="35" t="s">
        <v>271</v>
      </c>
      <c r="P114" s="602" t="s">
        <v>47</v>
      </c>
      <c r="Q114" s="40" t="s">
        <v>48</v>
      </c>
      <c r="R114" s="38" t="s">
        <v>1748</v>
      </c>
      <c r="S114" s="505" t="s">
        <v>1748</v>
      </c>
    </row>
    <row r="115" spans="1:19" s="53" customFormat="1" ht="30" hidden="1" customHeight="1" x14ac:dyDescent="0.25">
      <c r="A115" s="38" t="s">
        <v>335</v>
      </c>
      <c r="B115" s="38" t="s">
        <v>398</v>
      </c>
      <c r="C115" s="37" t="s">
        <v>1948</v>
      </c>
      <c r="D115" s="35" t="s">
        <v>34</v>
      </c>
      <c r="E115" s="35" t="s">
        <v>34</v>
      </c>
      <c r="F115" s="35" t="s">
        <v>34</v>
      </c>
      <c r="G115" s="35">
        <v>1</v>
      </c>
      <c r="H115" s="35" t="s">
        <v>1755</v>
      </c>
      <c r="I115" s="606" t="s">
        <v>480</v>
      </c>
      <c r="J115" s="36" t="s">
        <v>431</v>
      </c>
      <c r="K115" s="36" t="s">
        <v>33</v>
      </c>
      <c r="L115" s="35" t="s">
        <v>1800</v>
      </c>
      <c r="M115" s="758">
        <v>44060</v>
      </c>
      <c r="N115" s="758">
        <v>44149</v>
      </c>
      <c r="O115" s="35" t="s">
        <v>319</v>
      </c>
      <c r="P115" s="602" t="s">
        <v>1088</v>
      </c>
      <c r="Q115" s="40" t="s">
        <v>560</v>
      </c>
      <c r="R115" s="59" t="s">
        <v>1089</v>
      </c>
      <c r="S115" s="505" t="s">
        <v>1748</v>
      </c>
    </row>
    <row r="116" spans="1:19" s="53" customFormat="1" ht="30" hidden="1" customHeight="1" x14ac:dyDescent="0.25">
      <c r="A116" s="38" t="s">
        <v>335</v>
      </c>
      <c r="B116" s="38" t="s">
        <v>398</v>
      </c>
      <c r="C116" s="37" t="s">
        <v>591</v>
      </c>
      <c r="D116" s="35" t="s">
        <v>34</v>
      </c>
      <c r="E116" s="35" t="s">
        <v>34</v>
      </c>
      <c r="F116" s="35" t="s">
        <v>33</v>
      </c>
      <c r="G116" s="35">
        <v>1</v>
      </c>
      <c r="H116" s="35" t="s">
        <v>1755</v>
      </c>
      <c r="I116" s="606" t="s">
        <v>487</v>
      </c>
      <c r="J116" s="35" t="s">
        <v>431</v>
      </c>
      <c r="K116" s="36" t="s">
        <v>33</v>
      </c>
      <c r="L116" s="709" t="s">
        <v>112</v>
      </c>
      <c r="M116" s="758">
        <v>43987</v>
      </c>
      <c r="N116" s="758">
        <v>44020</v>
      </c>
      <c r="O116" s="35" t="s">
        <v>507</v>
      </c>
      <c r="P116" s="602" t="s">
        <v>47</v>
      </c>
      <c r="Q116" s="40" t="s">
        <v>1866</v>
      </c>
      <c r="R116" s="38" t="s">
        <v>592</v>
      </c>
      <c r="S116" s="505" t="s">
        <v>1748</v>
      </c>
    </row>
    <row r="117" spans="1:19" s="53" customFormat="1" ht="30" hidden="1" customHeight="1" x14ac:dyDescent="0.25">
      <c r="A117" s="38" t="s">
        <v>335</v>
      </c>
      <c r="B117" s="38" t="s">
        <v>330</v>
      </c>
      <c r="C117" s="37" t="s">
        <v>57</v>
      </c>
      <c r="D117" s="35" t="s">
        <v>33</v>
      </c>
      <c r="E117" s="35" t="s">
        <v>33</v>
      </c>
      <c r="F117" s="35" t="s">
        <v>34</v>
      </c>
      <c r="G117" s="35">
        <v>1</v>
      </c>
      <c r="H117" s="35" t="s">
        <v>251</v>
      </c>
      <c r="I117" s="602">
        <v>197</v>
      </c>
      <c r="J117" s="35" t="s">
        <v>431</v>
      </c>
      <c r="K117" s="35" t="s">
        <v>33</v>
      </c>
      <c r="L117" s="709" t="s">
        <v>246</v>
      </c>
      <c r="M117" s="709" t="s">
        <v>306</v>
      </c>
      <c r="N117" s="709" t="s">
        <v>51</v>
      </c>
      <c r="O117" s="35" t="s">
        <v>271</v>
      </c>
      <c r="P117" s="602" t="s">
        <v>47</v>
      </c>
      <c r="Q117" s="40" t="s">
        <v>58</v>
      </c>
      <c r="R117" s="40" t="s">
        <v>1118</v>
      </c>
      <c r="S117" s="505" t="s">
        <v>1748</v>
      </c>
    </row>
    <row r="118" spans="1:19" s="53" customFormat="1" ht="30" hidden="1" customHeight="1" x14ac:dyDescent="0.25">
      <c r="A118" s="38" t="s">
        <v>335</v>
      </c>
      <c r="B118" s="38" t="s">
        <v>330</v>
      </c>
      <c r="C118" s="37" t="s">
        <v>59</v>
      </c>
      <c r="D118" s="35" t="s">
        <v>33</v>
      </c>
      <c r="E118" s="35" t="s">
        <v>33</v>
      </c>
      <c r="F118" s="35" t="s">
        <v>34</v>
      </c>
      <c r="G118" s="35">
        <v>0</v>
      </c>
      <c r="H118" s="35" t="s">
        <v>251</v>
      </c>
      <c r="I118" s="602">
        <v>197</v>
      </c>
      <c r="J118" s="35" t="s">
        <v>431</v>
      </c>
      <c r="K118" s="35" t="s">
        <v>33</v>
      </c>
      <c r="L118" s="709" t="s">
        <v>246</v>
      </c>
      <c r="M118" s="709" t="s">
        <v>308</v>
      </c>
      <c r="N118" s="709" t="s">
        <v>51</v>
      </c>
      <c r="O118" s="35" t="s">
        <v>271</v>
      </c>
      <c r="P118" s="602" t="s">
        <v>47</v>
      </c>
      <c r="Q118" s="40" t="s">
        <v>60</v>
      </c>
      <c r="R118" s="38" t="s">
        <v>309</v>
      </c>
      <c r="S118" s="505" t="s">
        <v>1748</v>
      </c>
    </row>
    <row r="119" spans="1:19" s="53" customFormat="1" ht="30" hidden="1" customHeight="1" x14ac:dyDescent="0.25">
      <c r="A119" s="38" t="s">
        <v>335</v>
      </c>
      <c r="B119" s="38" t="s">
        <v>330</v>
      </c>
      <c r="C119" s="37" t="s">
        <v>61</v>
      </c>
      <c r="D119" s="35" t="s">
        <v>33</v>
      </c>
      <c r="E119" s="35" t="s">
        <v>33</v>
      </c>
      <c r="F119" s="35" t="s">
        <v>34</v>
      </c>
      <c r="G119" s="35">
        <v>-1</v>
      </c>
      <c r="H119" s="35" t="s">
        <v>105</v>
      </c>
      <c r="I119" s="602">
        <v>113</v>
      </c>
      <c r="J119" s="35" t="s">
        <v>431</v>
      </c>
      <c r="K119" s="35" t="s">
        <v>33</v>
      </c>
      <c r="L119" s="708" t="s">
        <v>88</v>
      </c>
      <c r="M119" s="709" t="s">
        <v>73</v>
      </c>
      <c r="N119" s="709" t="s">
        <v>68</v>
      </c>
      <c r="O119" s="709" t="s">
        <v>319</v>
      </c>
      <c r="P119" s="602" t="s">
        <v>62</v>
      </c>
      <c r="Q119" s="40" t="s">
        <v>63</v>
      </c>
      <c r="R119" s="38" t="s">
        <v>310</v>
      </c>
      <c r="S119" s="505" t="s">
        <v>1748</v>
      </c>
    </row>
    <row r="120" spans="1:19" s="53" customFormat="1" ht="30" hidden="1" customHeight="1" x14ac:dyDescent="0.25">
      <c r="A120" s="38" t="s">
        <v>335</v>
      </c>
      <c r="B120" s="38" t="s">
        <v>330</v>
      </c>
      <c r="C120" s="37" t="s">
        <v>402</v>
      </c>
      <c r="D120" s="35" t="s">
        <v>33</v>
      </c>
      <c r="E120" s="35" t="s">
        <v>33</v>
      </c>
      <c r="F120" s="35" t="s">
        <v>34</v>
      </c>
      <c r="G120" s="35">
        <v>0</v>
      </c>
      <c r="H120" s="35" t="s">
        <v>105</v>
      </c>
      <c r="I120" s="602">
        <v>37</v>
      </c>
      <c r="J120" s="35" t="s">
        <v>431</v>
      </c>
      <c r="K120" s="35" t="s">
        <v>33</v>
      </c>
      <c r="L120" s="708" t="s">
        <v>246</v>
      </c>
      <c r="M120" s="709" t="s">
        <v>399</v>
      </c>
      <c r="N120" s="709" t="s">
        <v>51</v>
      </c>
      <c r="O120" s="709" t="s">
        <v>291</v>
      </c>
      <c r="P120" s="602" t="s">
        <v>401</v>
      </c>
      <c r="Q120" s="40" t="s">
        <v>400</v>
      </c>
      <c r="R120" s="38" t="s">
        <v>1748</v>
      </c>
      <c r="S120" s="505" t="s">
        <v>1748</v>
      </c>
    </row>
    <row r="121" spans="1:19" s="53" customFormat="1" ht="30" hidden="1" customHeight="1" x14ac:dyDescent="0.25">
      <c r="A121" s="38" t="s">
        <v>335</v>
      </c>
      <c r="B121" s="38" t="s">
        <v>330</v>
      </c>
      <c r="C121" s="37" t="s">
        <v>1949</v>
      </c>
      <c r="D121" s="35" t="s">
        <v>33</v>
      </c>
      <c r="E121" s="35" t="s">
        <v>34</v>
      </c>
      <c r="F121" s="35" t="s">
        <v>34</v>
      </c>
      <c r="G121" s="35">
        <v>1</v>
      </c>
      <c r="H121" s="35" t="s">
        <v>1071</v>
      </c>
      <c r="I121" s="602">
        <v>8</v>
      </c>
      <c r="J121" s="35" t="s">
        <v>431</v>
      </c>
      <c r="K121" s="35" t="s">
        <v>33</v>
      </c>
      <c r="L121" s="709" t="s">
        <v>240</v>
      </c>
      <c r="M121" s="35" t="s">
        <v>1759</v>
      </c>
      <c r="N121" s="709" t="s">
        <v>1760</v>
      </c>
      <c r="O121" s="38" t="s">
        <v>1064</v>
      </c>
      <c r="P121" s="602" t="s">
        <v>1065</v>
      </c>
      <c r="Q121" s="602" t="s">
        <v>36</v>
      </c>
      <c r="R121" s="39" t="s">
        <v>1066</v>
      </c>
      <c r="S121" s="505" t="s">
        <v>1748</v>
      </c>
    </row>
    <row r="122" spans="1:19" s="53" customFormat="1" ht="30" customHeight="1" x14ac:dyDescent="0.25">
      <c r="A122" s="38" t="s">
        <v>335</v>
      </c>
      <c r="B122" s="38" t="s">
        <v>330</v>
      </c>
      <c r="C122" s="37" t="s">
        <v>1950</v>
      </c>
      <c r="D122" s="35" t="s">
        <v>33</v>
      </c>
      <c r="E122" s="35" t="s">
        <v>34</v>
      </c>
      <c r="F122" s="35" t="s">
        <v>34</v>
      </c>
      <c r="G122" s="35">
        <v>1</v>
      </c>
      <c r="H122" s="35" t="s">
        <v>105</v>
      </c>
      <c r="I122" s="602" t="s">
        <v>288</v>
      </c>
      <c r="J122" s="35" t="s">
        <v>431</v>
      </c>
      <c r="K122" s="35" t="s">
        <v>33</v>
      </c>
      <c r="L122" s="36" t="s">
        <v>1097</v>
      </c>
      <c r="M122" s="764">
        <v>44105</v>
      </c>
      <c r="N122" s="764">
        <v>44136</v>
      </c>
      <c r="O122" s="35" t="s">
        <v>1098</v>
      </c>
      <c r="P122" s="602" t="s">
        <v>93</v>
      </c>
      <c r="Q122" s="40" t="s">
        <v>1100</v>
      </c>
      <c r="R122" s="39" t="s">
        <v>1099</v>
      </c>
      <c r="S122" s="505" t="s">
        <v>1748</v>
      </c>
    </row>
    <row r="123" spans="1:19" s="53" customFormat="1" ht="30" hidden="1" customHeight="1" x14ac:dyDescent="0.25">
      <c r="A123" s="38" t="s">
        <v>335</v>
      </c>
      <c r="B123" s="38" t="s">
        <v>330</v>
      </c>
      <c r="C123" s="37" t="s">
        <v>1951</v>
      </c>
      <c r="D123" s="35" t="s">
        <v>33</v>
      </c>
      <c r="E123" s="35" t="s">
        <v>34</v>
      </c>
      <c r="F123" s="35" t="s">
        <v>34</v>
      </c>
      <c r="G123" s="35">
        <v>1</v>
      </c>
      <c r="H123" s="35" t="s">
        <v>1755</v>
      </c>
      <c r="I123" s="603" t="s">
        <v>415</v>
      </c>
      <c r="J123" s="35" t="s">
        <v>431</v>
      </c>
      <c r="K123" s="35" t="s">
        <v>33</v>
      </c>
      <c r="L123" s="708" t="s">
        <v>112</v>
      </c>
      <c r="M123" s="38" t="s">
        <v>1856</v>
      </c>
      <c r="N123" s="41" t="s">
        <v>1858</v>
      </c>
      <c r="O123" s="38" t="s">
        <v>441</v>
      </c>
      <c r="P123" s="602" t="s">
        <v>442</v>
      </c>
      <c r="Q123" s="40" t="s">
        <v>443</v>
      </c>
      <c r="R123" s="38" t="s">
        <v>1748</v>
      </c>
      <c r="S123" s="505" t="s">
        <v>1748</v>
      </c>
    </row>
    <row r="124" spans="1:19" s="53" customFormat="1" ht="30" hidden="1" customHeight="1" x14ac:dyDescent="0.25">
      <c r="A124" s="38" t="s">
        <v>335</v>
      </c>
      <c r="B124" s="38" t="s">
        <v>330</v>
      </c>
      <c r="C124" s="37" t="s">
        <v>1951</v>
      </c>
      <c r="D124" s="35" t="s">
        <v>33</v>
      </c>
      <c r="E124" s="35" t="s">
        <v>34</v>
      </c>
      <c r="F124" s="35" t="s">
        <v>34</v>
      </c>
      <c r="G124" s="35">
        <v>1</v>
      </c>
      <c r="H124" s="35" t="s">
        <v>1755</v>
      </c>
      <c r="I124" s="603" t="s">
        <v>467</v>
      </c>
      <c r="J124" s="35" t="s">
        <v>431</v>
      </c>
      <c r="K124" s="35" t="s">
        <v>33</v>
      </c>
      <c r="L124" s="38" t="s">
        <v>1874</v>
      </c>
      <c r="M124" s="55" t="s">
        <v>1875</v>
      </c>
      <c r="N124" s="55" t="s">
        <v>1876</v>
      </c>
      <c r="O124" s="38" t="s">
        <v>1877</v>
      </c>
      <c r="P124" s="602" t="s">
        <v>93</v>
      </c>
      <c r="Q124" s="602" t="s">
        <v>36</v>
      </c>
      <c r="R124" s="38" t="s">
        <v>1120</v>
      </c>
      <c r="S124" s="505" t="s">
        <v>1748</v>
      </c>
    </row>
    <row r="125" spans="1:19" s="53" customFormat="1" ht="30" hidden="1" customHeight="1" x14ac:dyDescent="0.25">
      <c r="A125" s="38" t="s">
        <v>335</v>
      </c>
      <c r="B125" s="38" t="s">
        <v>330</v>
      </c>
      <c r="C125" s="37" t="s">
        <v>1952</v>
      </c>
      <c r="D125" s="35" t="s">
        <v>33</v>
      </c>
      <c r="E125" s="35" t="s">
        <v>33</v>
      </c>
      <c r="F125" s="35" t="s">
        <v>34</v>
      </c>
      <c r="G125" s="35">
        <v>1</v>
      </c>
      <c r="H125" s="35" t="s">
        <v>1755</v>
      </c>
      <c r="I125" s="603" t="s">
        <v>468</v>
      </c>
      <c r="J125" s="35" t="s">
        <v>431</v>
      </c>
      <c r="K125" s="35" t="s">
        <v>33</v>
      </c>
      <c r="L125" s="708" t="s">
        <v>1869</v>
      </c>
      <c r="M125" s="709" t="s">
        <v>1911</v>
      </c>
      <c r="N125" s="709" t="s">
        <v>1912</v>
      </c>
      <c r="O125" s="35" t="s">
        <v>507</v>
      </c>
      <c r="P125" s="602" t="s">
        <v>527</v>
      </c>
      <c r="Q125" s="40" t="s">
        <v>529</v>
      </c>
      <c r="R125" s="38" t="s">
        <v>528</v>
      </c>
      <c r="S125" s="505" t="s">
        <v>1748</v>
      </c>
    </row>
    <row r="126" spans="1:19" s="53" customFormat="1" ht="30" hidden="1" customHeight="1" x14ac:dyDescent="0.25">
      <c r="A126" s="38" t="s">
        <v>335</v>
      </c>
      <c r="B126" s="38" t="s">
        <v>330</v>
      </c>
      <c r="C126" s="37" t="s">
        <v>981</v>
      </c>
      <c r="D126" s="35" t="s">
        <v>33</v>
      </c>
      <c r="E126" s="35" t="s">
        <v>34</v>
      </c>
      <c r="F126" s="35" t="s">
        <v>34</v>
      </c>
      <c r="G126" s="35">
        <v>1</v>
      </c>
      <c r="H126" s="35" t="s">
        <v>1755</v>
      </c>
      <c r="I126" s="603" t="s">
        <v>417</v>
      </c>
      <c r="J126" s="602" t="s">
        <v>242</v>
      </c>
      <c r="K126" s="35" t="s">
        <v>33</v>
      </c>
      <c r="L126" s="35" t="s">
        <v>968</v>
      </c>
      <c r="M126" s="38" t="s">
        <v>1880</v>
      </c>
      <c r="N126" s="38" t="s">
        <v>1881</v>
      </c>
      <c r="O126" s="38" t="s">
        <v>1777</v>
      </c>
      <c r="P126" s="602" t="s">
        <v>971</v>
      </c>
      <c r="Q126" s="40" t="s">
        <v>444</v>
      </c>
      <c r="R126" s="37" t="s">
        <v>1119</v>
      </c>
      <c r="S126" s="505" t="s">
        <v>1748</v>
      </c>
    </row>
    <row r="127" spans="1:19" s="53" customFormat="1" ht="30" hidden="1" customHeight="1" x14ac:dyDescent="0.25">
      <c r="A127" s="38" t="s">
        <v>335</v>
      </c>
      <c r="B127" s="38" t="s">
        <v>330</v>
      </c>
      <c r="C127" s="37" t="s">
        <v>1953</v>
      </c>
      <c r="D127" s="35" t="s">
        <v>33</v>
      </c>
      <c r="E127" s="35" t="s">
        <v>34</v>
      </c>
      <c r="F127" s="35" t="s">
        <v>34</v>
      </c>
      <c r="G127" s="35">
        <v>1</v>
      </c>
      <c r="H127" s="35" t="s">
        <v>1755</v>
      </c>
      <c r="I127" s="603" t="s">
        <v>469</v>
      </c>
      <c r="J127" s="35" t="s">
        <v>431</v>
      </c>
      <c r="K127" s="35" t="s">
        <v>33</v>
      </c>
      <c r="L127" s="35" t="s">
        <v>240</v>
      </c>
      <c r="M127" s="709" t="s">
        <v>1909</v>
      </c>
      <c r="N127" s="709" t="s">
        <v>1910</v>
      </c>
      <c r="O127" s="35" t="s">
        <v>532</v>
      </c>
      <c r="P127" s="602" t="s">
        <v>533</v>
      </c>
      <c r="Q127" s="40" t="s">
        <v>535</v>
      </c>
      <c r="R127" s="38" t="s">
        <v>534</v>
      </c>
      <c r="S127" s="505" t="s">
        <v>1748</v>
      </c>
    </row>
    <row r="128" spans="1:19" s="53" customFormat="1" ht="30" hidden="1" customHeight="1" x14ac:dyDescent="0.25">
      <c r="A128" s="38" t="s">
        <v>335</v>
      </c>
      <c r="B128" s="38" t="s">
        <v>330</v>
      </c>
      <c r="C128" s="37" t="s">
        <v>595</v>
      </c>
      <c r="D128" s="35" t="s">
        <v>33</v>
      </c>
      <c r="E128" s="35" t="s">
        <v>34</v>
      </c>
      <c r="F128" s="35" t="s">
        <v>34</v>
      </c>
      <c r="G128" s="35">
        <v>1</v>
      </c>
      <c r="H128" s="35" t="s">
        <v>1755</v>
      </c>
      <c r="I128" s="603" t="s">
        <v>470</v>
      </c>
      <c r="J128" s="35" t="s">
        <v>586</v>
      </c>
      <c r="K128" s="35" t="s">
        <v>33</v>
      </c>
      <c r="L128" s="602" t="s">
        <v>1883</v>
      </c>
      <c r="M128" s="38" t="s">
        <v>1836</v>
      </c>
      <c r="N128" s="41" t="s">
        <v>1837</v>
      </c>
      <c r="O128" s="38" t="s">
        <v>462</v>
      </c>
      <c r="P128" s="38" t="s">
        <v>536</v>
      </c>
      <c r="Q128" s="40" t="s">
        <v>538</v>
      </c>
      <c r="R128" s="38" t="s">
        <v>537</v>
      </c>
      <c r="S128" s="505" t="s">
        <v>1748</v>
      </c>
    </row>
    <row r="129" spans="1:19" s="53" customFormat="1" ht="30" hidden="1" customHeight="1" x14ac:dyDescent="0.25">
      <c r="A129" s="38" t="s">
        <v>335</v>
      </c>
      <c r="B129" s="38" t="s">
        <v>330</v>
      </c>
      <c r="C129" s="37" t="s">
        <v>596</v>
      </c>
      <c r="D129" s="35" t="s">
        <v>33</v>
      </c>
      <c r="E129" s="35" t="s">
        <v>34</v>
      </c>
      <c r="F129" s="35" t="s">
        <v>34</v>
      </c>
      <c r="G129" s="35">
        <v>1</v>
      </c>
      <c r="H129" s="35" t="s">
        <v>1755</v>
      </c>
      <c r="I129" s="603" t="s">
        <v>471</v>
      </c>
      <c r="J129" s="35" t="s">
        <v>586</v>
      </c>
      <c r="K129" s="35" t="s">
        <v>33</v>
      </c>
      <c r="L129" s="35" t="s">
        <v>499</v>
      </c>
      <c r="M129" s="38" t="s">
        <v>1848</v>
      </c>
      <c r="N129" s="41" t="s">
        <v>1849</v>
      </c>
      <c r="O129" s="760" t="s">
        <v>452</v>
      </c>
      <c r="P129" s="605" t="s">
        <v>539</v>
      </c>
      <c r="Q129" s="40" t="s">
        <v>541</v>
      </c>
      <c r="R129" s="38" t="s">
        <v>540</v>
      </c>
      <c r="S129" s="505" t="s">
        <v>1748</v>
      </c>
    </row>
    <row r="130" spans="1:19" s="53" customFormat="1" ht="30" hidden="1" customHeight="1" x14ac:dyDescent="0.25">
      <c r="A130" s="38" t="s">
        <v>335</v>
      </c>
      <c r="B130" s="38" t="s">
        <v>330</v>
      </c>
      <c r="C130" s="37" t="s">
        <v>1954</v>
      </c>
      <c r="D130" s="35" t="s">
        <v>33</v>
      </c>
      <c r="E130" s="35" t="s">
        <v>34</v>
      </c>
      <c r="F130" s="35" t="s">
        <v>34</v>
      </c>
      <c r="G130" s="35">
        <v>1</v>
      </c>
      <c r="H130" s="35" t="s">
        <v>1755</v>
      </c>
      <c r="I130" s="603" t="s">
        <v>416</v>
      </c>
      <c r="J130" s="35" t="s">
        <v>431</v>
      </c>
      <c r="K130" s="35" t="s">
        <v>33</v>
      </c>
      <c r="L130" s="35" t="s">
        <v>1763</v>
      </c>
      <c r="M130" s="38" t="s">
        <v>1890</v>
      </c>
      <c r="N130" s="38" t="s">
        <v>1891</v>
      </c>
      <c r="O130" s="38" t="s">
        <v>977</v>
      </c>
      <c r="P130" s="602" t="s">
        <v>971</v>
      </c>
      <c r="Q130" s="40" t="s">
        <v>979</v>
      </c>
      <c r="R130" s="38" t="s">
        <v>978</v>
      </c>
      <c r="S130" s="505" t="s">
        <v>1748</v>
      </c>
    </row>
    <row r="131" spans="1:19" s="53" customFormat="1" ht="30" hidden="1" customHeight="1" x14ac:dyDescent="0.25">
      <c r="A131" s="38" t="s">
        <v>335</v>
      </c>
      <c r="B131" s="38" t="s">
        <v>330</v>
      </c>
      <c r="C131" s="37" t="s">
        <v>1955</v>
      </c>
      <c r="D131" s="35" t="s">
        <v>33</v>
      </c>
      <c r="E131" s="35" t="s">
        <v>34</v>
      </c>
      <c r="F131" s="35" t="s">
        <v>34</v>
      </c>
      <c r="G131" s="35">
        <v>1</v>
      </c>
      <c r="H131" s="35" t="s">
        <v>1755</v>
      </c>
      <c r="I131" s="603" t="s">
        <v>418</v>
      </c>
      <c r="J131" s="35" t="s">
        <v>431</v>
      </c>
      <c r="K131" s="35" t="s">
        <v>33</v>
      </c>
      <c r="L131" s="38" t="s">
        <v>433</v>
      </c>
      <c r="M131" s="38" t="s">
        <v>1842</v>
      </c>
      <c r="N131" s="41" t="s">
        <v>1843</v>
      </c>
      <c r="O131" s="38" t="s">
        <v>445</v>
      </c>
      <c r="P131" s="602" t="s">
        <v>1895</v>
      </c>
      <c r="Q131" s="40" t="s">
        <v>447</v>
      </c>
      <c r="R131" s="38" t="s">
        <v>446</v>
      </c>
      <c r="S131" s="505" t="s">
        <v>1748</v>
      </c>
    </row>
    <row r="132" spans="1:19" s="53" customFormat="1" ht="30" hidden="1" customHeight="1" x14ac:dyDescent="0.25">
      <c r="A132" s="38" t="s">
        <v>335</v>
      </c>
      <c r="B132" s="38" t="s">
        <v>330</v>
      </c>
      <c r="C132" s="37" t="s">
        <v>989</v>
      </c>
      <c r="D132" s="35" t="s">
        <v>33</v>
      </c>
      <c r="E132" s="35" t="s">
        <v>34</v>
      </c>
      <c r="F132" s="35" t="s">
        <v>33</v>
      </c>
      <c r="G132" s="35">
        <v>1</v>
      </c>
      <c r="H132" s="35" t="s">
        <v>1755</v>
      </c>
      <c r="I132" s="603" t="s">
        <v>781</v>
      </c>
      <c r="J132" s="35" t="s">
        <v>242</v>
      </c>
      <c r="K132" s="35" t="s">
        <v>33</v>
      </c>
      <c r="L132" s="35" t="s">
        <v>240</v>
      </c>
      <c r="M132" s="54">
        <v>43983</v>
      </c>
      <c r="N132" s="54">
        <v>43983</v>
      </c>
      <c r="O132" s="38" t="s">
        <v>789</v>
      </c>
      <c r="P132" s="602" t="s">
        <v>790</v>
      </c>
      <c r="Q132" s="40" t="s">
        <v>791</v>
      </c>
      <c r="R132" s="38" t="s">
        <v>1121</v>
      </c>
      <c r="S132" s="505" t="s">
        <v>1748</v>
      </c>
    </row>
    <row r="133" spans="1:19" s="53" customFormat="1" ht="30" hidden="1" customHeight="1" x14ac:dyDescent="0.25">
      <c r="A133" s="38" t="s">
        <v>335</v>
      </c>
      <c r="B133" s="38" t="s">
        <v>330</v>
      </c>
      <c r="C133" s="37" t="s">
        <v>1956</v>
      </c>
      <c r="D133" s="35" t="s">
        <v>33</v>
      </c>
      <c r="E133" s="35" t="s">
        <v>34</v>
      </c>
      <c r="F133" s="35" t="s">
        <v>33</v>
      </c>
      <c r="G133" s="35">
        <v>1</v>
      </c>
      <c r="H133" s="35" t="s">
        <v>1755</v>
      </c>
      <c r="I133" s="603" t="s">
        <v>472</v>
      </c>
      <c r="J133" s="35" t="s">
        <v>431</v>
      </c>
      <c r="K133" s="35" t="s">
        <v>33</v>
      </c>
      <c r="L133" s="35" t="s">
        <v>963</v>
      </c>
      <c r="M133" s="35" t="s">
        <v>1804</v>
      </c>
      <c r="N133" s="709" t="s">
        <v>1751</v>
      </c>
      <c r="O133" s="38" t="s">
        <v>965</v>
      </c>
      <c r="P133" s="38" t="s">
        <v>1754</v>
      </c>
      <c r="Q133" s="35" t="s">
        <v>36</v>
      </c>
      <c r="R133" s="38" t="s">
        <v>967</v>
      </c>
      <c r="S133" s="505" t="s">
        <v>1748</v>
      </c>
    </row>
    <row r="134" spans="1:19" s="53" customFormat="1" ht="30" hidden="1" customHeight="1" x14ac:dyDescent="0.25">
      <c r="A134" s="38" t="s">
        <v>335</v>
      </c>
      <c r="B134" s="38" t="s">
        <v>330</v>
      </c>
      <c r="C134" s="37" t="s">
        <v>597</v>
      </c>
      <c r="D134" s="35" t="s">
        <v>33</v>
      </c>
      <c r="E134" s="35" t="s">
        <v>34</v>
      </c>
      <c r="F134" s="35" t="s">
        <v>33</v>
      </c>
      <c r="G134" s="35">
        <v>1</v>
      </c>
      <c r="H134" s="35" t="s">
        <v>1755</v>
      </c>
      <c r="I134" s="603" t="s">
        <v>593</v>
      </c>
      <c r="J134" s="35" t="s">
        <v>431</v>
      </c>
      <c r="K134" s="35" t="s">
        <v>33</v>
      </c>
      <c r="L134" s="35" t="s">
        <v>246</v>
      </c>
      <c r="M134" s="764">
        <v>44013</v>
      </c>
      <c r="N134" s="764">
        <v>44013</v>
      </c>
      <c r="O134" s="35" t="s">
        <v>319</v>
      </c>
      <c r="P134" s="602" t="s">
        <v>598</v>
      </c>
      <c r="Q134" s="40" t="s">
        <v>600</v>
      </c>
      <c r="R134" s="38" t="s">
        <v>599</v>
      </c>
      <c r="S134" s="505" t="s">
        <v>1748</v>
      </c>
    </row>
    <row r="135" spans="1:19" s="53" customFormat="1" ht="30" hidden="1" customHeight="1" x14ac:dyDescent="0.25">
      <c r="A135" s="38" t="s">
        <v>335</v>
      </c>
      <c r="B135" s="38" t="s">
        <v>330</v>
      </c>
      <c r="C135" s="37" t="s">
        <v>1957</v>
      </c>
      <c r="D135" s="35" t="s">
        <v>33</v>
      </c>
      <c r="E135" s="35" t="s">
        <v>34</v>
      </c>
      <c r="F135" s="35" t="s">
        <v>34</v>
      </c>
      <c r="G135" s="35">
        <v>1</v>
      </c>
      <c r="H135" s="35" t="s">
        <v>1755</v>
      </c>
      <c r="I135" s="603" t="s">
        <v>473</v>
      </c>
      <c r="J135" s="35" t="s">
        <v>431</v>
      </c>
      <c r="K135" s="35" t="s">
        <v>33</v>
      </c>
      <c r="L135" s="56" t="s">
        <v>2202</v>
      </c>
      <c r="M135" s="38" t="s">
        <v>2199</v>
      </c>
      <c r="N135" s="38" t="s">
        <v>2200</v>
      </c>
      <c r="O135" s="38" t="s">
        <v>502</v>
      </c>
      <c r="P135" s="38" t="s">
        <v>503</v>
      </c>
      <c r="Q135" s="40" t="s">
        <v>505</v>
      </c>
      <c r="R135" s="38" t="s">
        <v>2201</v>
      </c>
      <c r="S135" s="505" t="s">
        <v>1748</v>
      </c>
    </row>
    <row r="136" spans="1:19" s="53" customFormat="1" ht="30" hidden="1" customHeight="1" x14ac:dyDescent="0.25">
      <c r="A136" s="38" t="s">
        <v>335</v>
      </c>
      <c r="B136" s="38" t="s">
        <v>330</v>
      </c>
      <c r="C136" s="37" t="s">
        <v>601</v>
      </c>
      <c r="D136" s="35" t="s">
        <v>33</v>
      </c>
      <c r="E136" s="35" t="s">
        <v>34</v>
      </c>
      <c r="F136" s="35" t="s">
        <v>34</v>
      </c>
      <c r="G136" s="35">
        <v>1</v>
      </c>
      <c r="H136" s="35" t="s">
        <v>1755</v>
      </c>
      <c r="I136" s="603" t="s">
        <v>474</v>
      </c>
      <c r="J136" s="35" t="s">
        <v>431</v>
      </c>
      <c r="K136" s="35" t="s">
        <v>33</v>
      </c>
      <c r="L136" s="35" t="s">
        <v>506</v>
      </c>
      <c r="M136" s="55" t="s">
        <v>543</v>
      </c>
      <c r="N136" s="55" t="s">
        <v>544</v>
      </c>
      <c r="O136" s="35" t="s">
        <v>507</v>
      </c>
      <c r="P136" s="602" t="s">
        <v>1896</v>
      </c>
      <c r="Q136" s="40" t="s">
        <v>546</v>
      </c>
      <c r="R136" s="38" t="s">
        <v>1747</v>
      </c>
      <c r="S136" s="505" t="s">
        <v>1748</v>
      </c>
    </row>
    <row r="137" spans="1:19" s="53" customFormat="1" ht="30" hidden="1" customHeight="1" x14ac:dyDescent="0.25">
      <c r="A137" s="38" t="s">
        <v>335</v>
      </c>
      <c r="B137" s="38" t="s">
        <v>330</v>
      </c>
      <c r="C137" s="37" t="s">
        <v>595</v>
      </c>
      <c r="D137" s="35" t="s">
        <v>33</v>
      </c>
      <c r="E137" s="35" t="s">
        <v>34</v>
      </c>
      <c r="F137" s="35" t="s">
        <v>34</v>
      </c>
      <c r="G137" s="35">
        <v>1</v>
      </c>
      <c r="H137" s="35" t="s">
        <v>1755</v>
      </c>
      <c r="I137" s="603" t="s">
        <v>476</v>
      </c>
      <c r="J137" s="35" t="s">
        <v>431</v>
      </c>
      <c r="K137" s="35" t="s">
        <v>33</v>
      </c>
      <c r="L137" s="35" t="s">
        <v>508</v>
      </c>
      <c r="M137" s="38" t="s">
        <v>1841</v>
      </c>
      <c r="N137" s="41" t="s">
        <v>1840</v>
      </c>
      <c r="O137" s="38" t="s">
        <v>452</v>
      </c>
      <c r="P137" s="602" t="s">
        <v>549</v>
      </c>
      <c r="Q137" s="40" t="s">
        <v>551</v>
      </c>
      <c r="R137" s="38" t="s">
        <v>550</v>
      </c>
      <c r="S137" s="505" t="s">
        <v>1748</v>
      </c>
    </row>
    <row r="138" spans="1:19" s="53" customFormat="1" ht="30" hidden="1" customHeight="1" x14ac:dyDescent="0.25">
      <c r="A138" s="38" t="s">
        <v>335</v>
      </c>
      <c r="B138" s="38" t="s">
        <v>330</v>
      </c>
      <c r="C138" s="37" t="s">
        <v>994</v>
      </c>
      <c r="D138" s="35" t="s">
        <v>33</v>
      </c>
      <c r="E138" s="35" t="s">
        <v>34</v>
      </c>
      <c r="F138" s="35" t="s">
        <v>33</v>
      </c>
      <c r="G138" s="35">
        <v>1</v>
      </c>
      <c r="H138" s="35" t="s">
        <v>1755</v>
      </c>
      <c r="I138" s="603" t="s">
        <v>594</v>
      </c>
      <c r="J138" s="35" t="s">
        <v>764</v>
      </c>
      <c r="K138" s="35" t="s">
        <v>33</v>
      </c>
      <c r="L138" s="35" t="s">
        <v>1886</v>
      </c>
      <c r="M138" s="55" t="s">
        <v>1885</v>
      </c>
      <c r="N138" s="55" t="s">
        <v>1885</v>
      </c>
      <c r="O138" s="38" t="s">
        <v>1888</v>
      </c>
      <c r="P138" s="37" t="s">
        <v>1916</v>
      </c>
      <c r="Q138" s="40" t="s">
        <v>1044</v>
      </c>
      <c r="R138" s="37" t="s">
        <v>1917</v>
      </c>
      <c r="S138" s="505" t="s">
        <v>1748</v>
      </c>
    </row>
    <row r="139" spans="1:19" s="53" customFormat="1" ht="30" hidden="1" customHeight="1" x14ac:dyDescent="0.25">
      <c r="A139" s="38" t="s">
        <v>335</v>
      </c>
      <c r="B139" s="38" t="s">
        <v>330</v>
      </c>
      <c r="C139" s="769" t="s">
        <v>1958</v>
      </c>
      <c r="D139" s="35" t="s">
        <v>33</v>
      </c>
      <c r="E139" s="35" t="s">
        <v>34</v>
      </c>
      <c r="F139" s="35" t="s">
        <v>34</v>
      </c>
      <c r="G139" s="35">
        <v>1</v>
      </c>
      <c r="H139" s="35" t="s">
        <v>1755</v>
      </c>
      <c r="I139" s="603" t="s">
        <v>419</v>
      </c>
      <c r="J139" s="35" t="s">
        <v>431</v>
      </c>
      <c r="K139" s="35" t="s">
        <v>33</v>
      </c>
      <c r="L139" s="35" t="s">
        <v>1764</v>
      </c>
      <c r="M139" s="38" t="s">
        <v>1852</v>
      </c>
      <c r="N139" s="41" t="s">
        <v>1853</v>
      </c>
      <c r="O139" s="35" t="s">
        <v>507</v>
      </c>
      <c r="P139" s="602" t="s">
        <v>449</v>
      </c>
      <c r="Q139" s="40" t="s">
        <v>451</v>
      </c>
      <c r="R139" s="38" t="s">
        <v>450</v>
      </c>
      <c r="S139" s="505" t="s">
        <v>1748</v>
      </c>
    </row>
    <row r="140" spans="1:19" s="53" customFormat="1" ht="30" hidden="1" customHeight="1" x14ac:dyDescent="0.25">
      <c r="A140" s="38" t="s">
        <v>335</v>
      </c>
      <c r="B140" s="38" t="s">
        <v>330</v>
      </c>
      <c r="C140" s="37" t="s">
        <v>602</v>
      </c>
      <c r="D140" s="35" t="s">
        <v>33</v>
      </c>
      <c r="E140" s="35" t="s">
        <v>34</v>
      </c>
      <c r="F140" s="35" t="s">
        <v>34</v>
      </c>
      <c r="G140" s="35">
        <v>1</v>
      </c>
      <c r="H140" s="35" t="s">
        <v>1755</v>
      </c>
      <c r="I140" s="603" t="s">
        <v>477</v>
      </c>
      <c r="J140" s="35" t="s">
        <v>431</v>
      </c>
      <c r="K140" s="35" t="s">
        <v>33</v>
      </c>
      <c r="L140" s="35" t="s">
        <v>509</v>
      </c>
      <c r="M140" s="37" t="s">
        <v>1846</v>
      </c>
      <c r="N140" s="759" t="s">
        <v>1847</v>
      </c>
      <c r="O140" s="37" t="s">
        <v>452</v>
      </c>
      <c r="P140" s="602" t="s">
        <v>47</v>
      </c>
      <c r="Q140" s="40" t="s">
        <v>553</v>
      </c>
      <c r="R140" s="38" t="s">
        <v>552</v>
      </c>
      <c r="S140" s="505" t="s">
        <v>1748</v>
      </c>
    </row>
    <row r="141" spans="1:19" s="53" customFormat="1" ht="30" hidden="1" customHeight="1" x14ac:dyDescent="0.25">
      <c r="A141" s="38" t="s">
        <v>335</v>
      </c>
      <c r="B141" s="38" t="s">
        <v>330</v>
      </c>
      <c r="C141" s="37" t="s">
        <v>602</v>
      </c>
      <c r="D141" s="35" t="s">
        <v>33</v>
      </c>
      <c r="E141" s="35" t="s">
        <v>34</v>
      </c>
      <c r="F141" s="35" t="s">
        <v>34</v>
      </c>
      <c r="G141" s="35">
        <v>1</v>
      </c>
      <c r="H141" s="35" t="s">
        <v>1755</v>
      </c>
      <c r="I141" s="603" t="s">
        <v>420</v>
      </c>
      <c r="J141" s="35" t="s">
        <v>431</v>
      </c>
      <c r="K141" s="35" t="s">
        <v>33</v>
      </c>
      <c r="L141" s="35" t="s">
        <v>437</v>
      </c>
      <c r="M141" s="38" t="s">
        <v>1823</v>
      </c>
      <c r="N141" s="41" t="s">
        <v>1824</v>
      </c>
      <c r="O141" s="38" t="s">
        <v>452</v>
      </c>
      <c r="P141" s="602" t="s">
        <v>453</v>
      </c>
      <c r="Q141" s="40" t="s">
        <v>455</v>
      </c>
      <c r="R141" s="38" t="s">
        <v>454</v>
      </c>
      <c r="S141" s="505" t="s">
        <v>1748</v>
      </c>
    </row>
    <row r="142" spans="1:19" s="53" customFormat="1" ht="30" hidden="1" customHeight="1" x14ac:dyDescent="0.25">
      <c r="A142" s="38" t="s">
        <v>335</v>
      </c>
      <c r="B142" s="38" t="s">
        <v>330</v>
      </c>
      <c r="C142" s="37" t="s">
        <v>595</v>
      </c>
      <c r="D142" s="35" t="s">
        <v>33</v>
      </c>
      <c r="E142" s="35" t="s">
        <v>34</v>
      </c>
      <c r="F142" s="35" t="s">
        <v>34</v>
      </c>
      <c r="G142" s="35">
        <v>1</v>
      </c>
      <c r="H142" s="35" t="s">
        <v>1755</v>
      </c>
      <c r="I142" s="603" t="s">
        <v>478</v>
      </c>
      <c r="J142" s="35" t="s">
        <v>431</v>
      </c>
      <c r="K142" s="35" t="s">
        <v>33</v>
      </c>
      <c r="L142" s="38" t="s">
        <v>510</v>
      </c>
      <c r="M142" s="37" t="s">
        <v>1838</v>
      </c>
      <c r="N142" s="759" t="s">
        <v>1839</v>
      </c>
      <c r="O142" s="38" t="s">
        <v>462</v>
      </c>
      <c r="P142" s="602" t="s">
        <v>554</v>
      </c>
      <c r="Q142" s="40" t="s">
        <v>556</v>
      </c>
      <c r="R142" s="38" t="s">
        <v>555</v>
      </c>
      <c r="S142" s="505" t="s">
        <v>1748</v>
      </c>
    </row>
    <row r="143" spans="1:19" s="53" customFormat="1" ht="30" hidden="1" customHeight="1" x14ac:dyDescent="0.25">
      <c r="A143" s="38" t="s">
        <v>335</v>
      </c>
      <c r="B143" s="38" t="s">
        <v>330</v>
      </c>
      <c r="C143" s="37" t="s">
        <v>1022</v>
      </c>
      <c r="D143" s="35" t="s">
        <v>33</v>
      </c>
      <c r="E143" s="35" t="s">
        <v>34</v>
      </c>
      <c r="F143" s="35" t="s">
        <v>34</v>
      </c>
      <c r="G143" s="35">
        <v>1</v>
      </c>
      <c r="H143" s="35" t="s">
        <v>1755</v>
      </c>
      <c r="I143" s="603" t="s">
        <v>421</v>
      </c>
      <c r="J143" s="36" t="s">
        <v>431</v>
      </c>
      <c r="K143" s="35" t="s">
        <v>33</v>
      </c>
      <c r="L143" s="35" t="s">
        <v>246</v>
      </c>
      <c r="M143" s="58" t="s">
        <v>1015</v>
      </c>
      <c r="N143" s="58" t="s">
        <v>1016</v>
      </c>
      <c r="O143" s="35" t="s">
        <v>319</v>
      </c>
      <c r="P143" s="602" t="s">
        <v>1017</v>
      </c>
      <c r="Q143" s="40" t="s">
        <v>1019</v>
      </c>
      <c r="R143" s="38" t="s">
        <v>1018</v>
      </c>
      <c r="S143" s="505" t="s">
        <v>1748</v>
      </c>
    </row>
    <row r="144" spans="1:19" s="53" customFormat="1" ht="30" hidden="1" customHeight="1" x14ac:dyDescent="0.25">
      <c r="A144" s="38" t="s">
        <v>335</v>
      </c>
      <c r="B144" s="38" t="s">
        <v>330</v>
      </c>
      <c r="C144" s="37" t="s">
        <v>602</v>
      </c>
      <c r="D144" s="35" t="s">
        <v>33</v>
      </c>
      <c r="E144" s="35" t="s">
        <v>34</v>
      </c>
      <c r="F144" s="35" t="s">
        <v>34</v>
      </c>
      <c r="G144" s="35">
        <v>1</v>
      </c>
      <c r="H144" s="35" t="s">
        <v>1755</v>
      </c>
      <c r="I144" s="603" t="s">
        <v>479</v>
      </c>
      <c r="J144" s="35" t="s">
        <v>431</v>
      </c>
      <c r="K144" s="35" t="s">
        <v>33</v>
      </c>
      <c r="L144" s="38" t="s">
        <v>511</v>
      </c>
      <c r="M144" s="38" t="s">
        <v>1834</v>
      </c>
      <c r="N144" s="41" t="s">
        <v>1835</v>
      </c>
      <c r="O144" s="38" t="s">
        <v>512</v>
      </c>
      <c r="P144" s="602" t="s">
        <v>557</v>
      </c>
      <c r="Q144" s="40" t="s">
        <v>559</v>
      </c>
      <c r="R144" s="38" t="s">
        <v>558</v>
      </c>
      <c r="S144" s="505" t="s">
        <v>1748</v>
      </c>
    </row>
    <row r="145" spans="1:19" s="53" customFormat="1" ht="30" hidden="1" customHeight="1" x14ac:dyDescent="0.25">
      <c r="A145" s="38" t="s">
        <v>335</v>
      </c>
      <c r="B145" s="38" t="s">
        <v>330</v>
      </c>
      <c r="C145" s="37" t="s">
        <v>602</v>
      </c>
      <c r="D145" s="35" t="s">
        <v>33</v>
      </c>
      <c r="E145" s="35" t="s">
        <v>34</v>
      </c>
      <c r="F145" s="35" t="s">
        <v>34</v>
      </c>
      <c r="G145" s="35">
        <v>1</v>
      </c>
      <c r="H145" s="35" t="s">
        <v>1755</v>
      </c>
      <c r="I145" s="603" t="s">
        <v>423</v>
      </c>
      <c r="J145" s="35" t="s">
        <v>431</v>
      </c>
      <c r="K145" s="35" t="s">
        <v>33</v>
      </c>
      <c r="L145" s="675" t="s">
        <v>1802</v>
      </c>
      <c r="M145" s="38" t="s">
        <v>1825</v>
      </c>
      <c r="N145" s="41" t="s">
        <v>1826</v>
      </c>
      <c r="O145" s="38" t="s">
        <v>452</v>
      </c>
      <c r="P145" s="602" t="s">
        <v>456</v>
      </c>
      <c r="Q145" s="40" t="s">
        <v>458</v>
      </c>
      <c r="R145" s="38" t="s">
        <v>457</v>
      </c>
      <c r="S145" s="505" t="s">
        <v>1748</v>
      </c>
    </row>
    <row r="146" spans="1:19" s="53" customFormat="1" ht="30" hidden="1" customHeight="1" x14ac:dyDescent="0.25">
      <c r="A146" s="38" t="s">
        <v>335</v>
      </c>
      <c r="B146" s="38" t="s">
        <v>330</v>
      </c>
      <c r="C146" s="37" t="s">
        <v>1959</v>
      </c>
      <c r="D146" s="35" t="s">
        <v>33</v>
      </c>
      <c r="E146" s="35" t="s">
        <v>34</v>
      </c>
      <c r="F146" s="35" t="s">
        <v>34</v>
      </c>
      <c r="G146" s="35">
        <v>1</v>
      </c>
      <c r="H146" s="35" t="s">
        <v>1755</v>
      </c>
      <c r="I146" s="603" t="s">
        <v>424</v>
      </c>
      <c r="J146" s="36" t="s">
        <v>431</v>
      </c>
      <c r="K146" s="35" t="s">
        <v>33</v>
      </c>
      <c r="L146" s="35" t="s">
        <v>240</v>
      </c>
      <c r="M146" s="709" t="s">
        <v>1898</v>
      </c>
      <c r="N146" s="709" t="s">
        <v>1899</v>
      </c>
      <c r="O146" s="38" t="s">
        <v>1036</v>
      </c>
      <c r="P146" s="602" t="s">
        <v>971</v>
      </c>
      <c r="Q146" s="40" t="s">
        <v>459</v>
      </c>
      <c r="R146" s="38" t="s">
        <v>1037</v>
      </c>
      <c r="S146" s="505" t="s">
        <v>1748</v>
      </c>
    </row>
    <row r="147" spans="1:19" s="53" customFormat="1" ht="30" hidden="1" customHeight="1" x14ac:dyDescent="0.25">
      <c r="A147" s="38" t="s">
        <v>335</v>
      </c>
      <c r="B147" s="38" t="s">
        <v>330</v>
      </c>
      <c r="C147" s="37" t="s">
        <v>1960</v>
      </c>
      <c r="D147" s="35" t="s">
        <v>33</v>
      </c>
      <c r="E147" s="35" t="s">
        <v>34</v>
      </c>
      <c r="F147" s="35" t="s">
        <v>34</v>
      </c>
      <c r="G147" s="35">
        <v>1</v>
      </c>
      <c r="H147" s="35" t="s">
        <v>1755</v>
      </c>
      <c r="I147" s="603" t="s">
        <v>480</v>
      </c>
      <c r="J147" s="36" t="s">
        <v>431</v>
      </c>
      <c r="K147" s="35" t="s">
        <v>33</v>
      </c>
      <c r="L147" s="35" t="s">
        <v>1800</v>
      </c>
      <c r="M147" s="758">
        <v>44060</v>
      </c>
      <c r="N147" s="758">
        <v>44149</v>
      </c>
      <c r="O147" s="35" t="s">
        <v>319</v>
      </c>
      <c r="P147" s="602" t="s">
        <v>1088</v>
      </c>
      <c r="Q147" s="40" t="s">
        <v>560</v>
      </c>
      <c r="R147" s="59" t="s">
        <v>1089</v>
      </c>
      <c r="S147" s="505" t="s">
        <v>1748</v>
      </c>
    </row>
    <row r="148" spans="1:19" s="53" customFormat="1" ht="30" hidden="1" customHeight="1" x14ac:dyDescent="0.25">
      <c r="A148" s="38" t="s">
        <v>335</v>
      </c>
      <c r="B148" s="38" t="s">
        <v>330</v>
      </c>
      <c r="C148" s="37" t="s">
        <v>603</v>
      </c>
      <c r="D148" s="35" t="s">
        <v>33</v>
      </c>
      <c r="E148" s="35" t="s">
        <v>34</v>
      </c>
      <c r="F148" s="35" t="s">
        <v>34</v>
      </c>
      <c r="G148" s="35">
        <v>1</v>
      </c>
      <c r="H148" s="35" t="s">
        <v>1755</v>
      </c>
      <c r="I148" s="603" t="s">
        <v>481</v>
      </c>
      <c r="J148" s="35" t="s">
        <v>431</v>
      </c>
      <c r="K148" s="35" t="s">
        <v>33</v>
      </c>
      <c r="L148" s="35" t="s">
        <v>513</v>
      </c>
      <c r="M148" s="38" t="s">
        <v>1850</v>
      </c>
      <c r="N148" s="41" t="s">
        <v>1851</v>
      </c>
      <c r="O148" s="38" t="s">
        <v>452</v>
      </c>
      <c r="P148" s="602" t="s">
        <v>1900</v>
      </c>
      <c r="Q148" s="40" t="s">
        <v>562</v>
      </c>
      <c r="R148" s="38" t="s">
        <v>561</v>
      </c>
      <c r="S148" s="505" t="s">
        <v>1748</v>
      </c>
    </row>
    <row r="149" spans="1:19" s="53" customFormat="1" ht="30" hidden="1" customHeight="1" x14ac:dyDescent="0.25">
      <c r="A149" s="38" t="s">
        <v>335</v>
      </c>
      <c r="B149" s="38" t="s">
        <v>330</v>
      </c>
      <c r="C149" s="37" t="s">
        <v>595</v>
      </c>
      <c r="D149" s="35" t="s">
        <v>33</v>
      </c>
      <c r="E149" s="35" t="s">
        <v>34</v>
      </c>
      <c r="F149" s="35" t="s">
        <v>34</v>
      </c>
      <c r="G149" s="35">
        <v>1</v>
      </c>
      <c r="H149" s="35" t="s">
        <v>1755</v>
      </c>
      <c r="I149" s="603" t="s">
        <v>426</v>
      </c>
      <c r="J149" s="35" t="s">
        <v>431</v>
      </c>
      <c r="K149" s="35" t="s">
        <v>33</v>
      </c>
      <c r="L149" s="38" t="s">
        <v>440</v>
      </c>
      <c r="M149" s="38" t="s">
        <v>1821</v>
      </c>
      <c r="N149" s="41" t="s">
        <v>1822</v>
      </c>
      <c r="O149" s="38" t="s">
        <v>462</v>
      </c>
      <c r="P149" s="38" t="s">
        <v>463</v>
      </c>
      <c r="Q149" s="40" t="s">
        <v>465</v>
      </c>
      <c r="R149" s="38" t="s">
        <v>464</v>
      </c>
      <c r="S149" s="505" t="s">
        <v>1748</v>
      </c>
    </row>
    <row r="150" spans="1:19" s="53" customFormat="1" ht="30" hidden="1" customHeight="1" x14ac:dyDescent="0.25">
      <c r="A150" s="38" t="s">
        <v>335</v>
      </c>
      <c r="B150" s="38" t="s">
        <v>330</v>
      </c>
      <c r="C150" s="37" t="s">
        <v>1961</v>
      </c>
      <c r="D150" s="35" t="s">
        <v>33</v>
      </c>
      <c r="E150" s="35" t="s">
        <v>34</v>
      </c>
      <c r="F150" s="35" t="s">
        <v>34</v>
      </c>
      <c r="G150" s="35">
        <v>1</v>
      </c>
      <c r="H150" s="35" t="s">
        <v>1755</v>
      </c>
      <c r="I150" s="603" t="s">
        <v>482</v>
      </c>
      <c r="J150" s="35" t="s">
        <v>431</v>
      </c>
      <c r="K150" s="35" t="s">
        <v>33</v>
      </c>
      <c r="L150" s="35" t="s">
        <v>240</v>
      </c>
      <c r="M150" s="758">
        <v>44124</v>
      </c>
      <c r="N150" s="758">
        <v>44140</v>
      </c>
      <c r="O150" s="38" t="s">
        <v>515</v>
      </c>
      <c r="P150" s="38" t="s">
        <v>563</v>
      </c>
      <c r="Q150" s="40" t="s">
        <v>565</v>
      </c>
      <c r="R150" s="38" t="s">
        <v>564</v>
      </c>
      <c r="S150" s="505" t="s">
        <v>1748</v>
      </c>
    </row>
    <row r="151" spans="1:19" s="53" customFormat="1" ht="30" hidden="1" customHeight="1" x14ac:dyDescent="0.25">
      <c r="A151" s="38" t="s">
        <v>335</v>
      </c>
      <c r="B151" s="38" t="s">
        <v>330</v>
      </c>
      <c r="C151" s="37" t="s">
        <v>595</v>
      </c>
      <c r="D151" s="35" t="s">
        <v>33</v>
      </c>
      <c r="E151" s="35" t="s">
        <v>34</v>
      </c>
      <c r="F151" s="35" t="s">
        <v>33</v>
      </c>
      <c r="G151" s="35">
        <v>1</v>
      </c>
      <c r="H151" s="35" t="s">
        <v>1755</v>
      </c>
      <c r="I151" s="603" t="s">
        <v>483</v>
      </c>
      <c r="J151" s="35" t="s">
        <v>431</v>
      </c>
      <c r="K151" s="35" t="s">
        <v>33</v>
      </c>
      <c r="L151" s="708" t="s">
        <v>112</v>
      </c>
      <c r="M151" s="709" t="s">
        <v>1901</v>
      </c>
      <c r="N151" s="709" t="s">
        <v>1902</v>
      </c>
      <c r="O151" s="709" t="s">
        <v>507</v>
      </c>
      <c r="P151" s="602" t="s">
        <v>47</v>
      </c>
      <c r="Q151" s="40" t="s">
        <v>1868</v>
      </c>
      <c r="R151" s="38" t="s">
        <v>1867</v>
      </c>
      <c r="S151" s="505" t="s">
        <v>1748</v>
      </c>
    </row>
    <row r="152" spans="1:19" s="53" customFormat="1" ht="30" hidden="1" customHeight="1" x14ac:dyDescent="0.25">
      <c r="A152" s="38" t="s">
        <v>335</v>
      </c>
      <c r="B152" s="38" t="s">
        <v>330</v>
      </c>
      <c r="C152" s="37" t="s">
        <v>1090</v>
      </c>
      <c r="D152" s="35" t="s">
        <v>34</v>
      </c>
      <c r="E152" s="35" t="s">
        <v>34</v>
      </c>
      <c r="F152" s="35" t="s">
        <v>34</v>
      </c>
      <c r="G152" s="35">
        <v>1</v>
      </c>
      <c r="H152" s="35" t="s">
        <v>1755</v>
      </c>
      <c r="I152" s="603" t="s">
        <v>590</v>
      </c>
      <c r="J152" s="36" t="s">
        <v>431</v>
      </c>
      <c r="K152" s="35" t="s">
        <v>33</v>
      </c>
      <c r="L152" s="36" t="s">
        <v>246</v>
      </c>
      <c r="M152" s="764">
        <v>43831</v>
      </c>
      <c r="N152" s="764">
        <v>44166</v>
      </c>
      <c r="O152" s="35" t="s">
        <v>319</v>
      </c>
      <c r="P152" s="602" t="s">
        <v>1095</v>
      </c>
      <c r="Q152" s="40" t="s">
        <v>627</v>
      </c>
      <c r="R152" s="38" t="s">
        <v>628</v>
      </c>
      <c r="S152" s="505" t="s">
        <v>1748</v>
      </c>
    </row>
    <row r="153" spans="1:19" s="53" customFormat="1" ht="30" hidden="1" customHeight="1" x14ac:dyDescent="0.25">
      <c r="A153" s="38" t="s">
        <v>335</v>
      </c>
      <c r="B153" s="38" t="s">
        <v>330</v>
      </c>
      <c r="C153" s="37" t="s">
        <v>1047</v>
      </c>
      <c r="D153" s="35" t="s">
        <v>33</v>
      </c>
      <c r="E153" s="35" t="s">
        <v>34</v>
      </c>
      <c r="F153" s="35" t="s">
        <v>33</v>
      </c>
      <c r="G153" s="35">
        <v>1</v>
      </c>
      <c r="H153" s="35" t="s">
        <v>1755</v>
      </c>
      <c r="I153" s="603" t="s">
        <v>755</v>
      </c>
      <c r="J153" s="35" t="s">
        <v>764</v>
      </c>
      <c r="K153" s="35" t="s">
        <v>33</v>
      </c>
      <c r="L153" s="35" t="s">
        <v>1903</v>
      </c>
      <c r="M153" s="41" t="s">
        <v>1861</v>
      </c>
      <c r="N153" s="41" t="s">
        <v>1862</v>
      </c>
      <c r="O153" s="41" t="s">
        <v>1863</v>
      </c>
      <c r="P153" s="38" t="s">
        <v>1860</v>
      </c>
      <c r="Q153" s="40" t="s">
        <v>1864</v>
      </c>
      <c r="R153" s="38" t="s">
        <v>1859</v>
      </c>
      <c r="S153" s="505" t="s">
        <v>1748</v>
      </c>
    </row>
    <row r="154" spans="1:19" s="53" customFormat="1" ht="30" hidden="1" customHeight="1" x14ac:dyDescent="0.25">
      <c r="A154" s="38" t="s">
        <v>335</v>
      </c>
      <c r="B154" s="38" t="s">
        <v>330</v>
      </c>
      <c r="C154" s="37" t="s">
        <v>595</v>
      </c>
      <c r="D154" s="35" t="s">
        <v>33</v>
      </c>
      <c r="E154" s="35" t="s">
        <v>34</v>
      </c>
      <c r="F154" s="35" t="s">
        <v>33</v>
      </c>
      <c r="G154" s="35">
        <v>1</v>
      </c>
      <c r="H154" s="35" t="s">
        <v>1755</v>
      </c>
      <c r="I154" s="603" t="s">
        <v>484</v>
      </c>
      <c r="J154" s="35" t="s">
        <v>431</v>
      </c>
      <c r="K154" s="35" t="s">
        <v>33</v>
      </c>
      <c r="L154" s="708" t="s">
        <v>112</v>
      </c>
      <c r="M154" s="758">
        <v>44002</v>
      </c>
      <c r="N154" s="758">
        <v>44016</v>
      </c>
      <c r="O154" s="709" t="s">
        <v>1865</v>
      </c>
      <c r="P154" s="602" t="s">
        <v>47</v>
      </c>
      <c r="Q154" s="35" t="s">
        <v>36</v>
      </c>
      <c r="R154" s="38" t="s">
        <v>592</v>
      </c>
      <c r="S154" s="505" t="s">
        <v>1748</v>
      </c>
    </row>
    <row r="155" spans="1:19" s="53" customFormat="1" ht="30" hidden="1" customHeight="1" x14ac:dyDescent="0.25">
      <c r="A155" s="38" t="s">
        <v>335</v>
      </c>
      <c r="B155" s="38" t="s">
        <v>330</v>
      </c>
      <c r="C155" s="37" t="s">
        <v>1962</v>
      </c>
      <c r="D155" s="35" t="s">
        <v>33</v>
      </c>
      <c r="E155" s="35" t="s">
        <v>34</v>
      </c>
      <c r="F155" s="35" t="s">
        <v>34</v>
      </c>
      <c r="G155" s="35">
        <v>1</v>
      </c>
      <c r="H155" s="35" t="s">
        <v>1755</v>
      </c>
      <c r="I155" s="603" t="s">
        <v>485</v>
      </c>
      <c r="J155" s="35" t="s">
        <v>431</v>
      </c>
      <c r="K155" s="35" t="s">
        <v>33</v>
      </c>
      <c r="L155" s="35" t="s">
        <v>516</v>
      </c>
      <c r="M155" s="37" t="s">
        <v>1854</v>
      </c>
      <c r="N155" s="37" t="s">
        <v>1855</v>
      </c>
      <c r="O155" s="35" t="s">
        <v>1703</v>
      </c>
      <c r="P155" s="39" t="s">
        <v>519</v>
      </c>
      <c r="Q155" s="40" t="s">
        <v>566</v>
      </c>
      <c r="R155" s="38" t="s">
        <v>1747</v>
      </c>
      <c r="S155" s="505" t="s">
        <v>1748</v>
      </c>
    </row>
    <row r="156" spans="1:19" s="53" customFormat="1" ht="30" hidden="1" customHeight="1" x14ac:dyDescent="0.25">
      <c r="A156" s="38" t="s">
        <v>335</v>
      </c>
      <c r="B156" s="38" t="s">
        <v>330</v>
      </c>
      <c r="C156" s="37" t="s">
        <v>602</v>
      </c>
      <c r="D156" s="35" t="s">
        <v>33</v>
      </c>
      <c r="E156" s="35" t="s">
        <v>34</v>
      </c>
      <c r="F156" s="35" t="s">
        <v>34</v>
      </c>
      <c r="G156" s="35">
        <v>1</v>
      </c>
      <c r="H156" s="35" t="s">
        <v>1755</v>
      </c>
      <c r="I156" s="603" t="s">
        <v>486</v>
      </c>
      <c r="J156" s="35" t="s">
        <v>431</v>
      </c>
      <c r="K156" s="35" t="s">
        <v>33</v>
      </c>
      <c r="L156" s="35" t="s">
        <v>520</v>
      </c>
      <c r="M156" s="38" t="s">
        <v>1844</v>
      </c>
      <c r="N156" s="38" t="s">
        <v>1845</v>
      </c>
      <c r="O156" s="37" t="s">
        <v>452</v>
      </c>
      <c r="P156" s="654" t="s">
        <v>521</v>
      </c>
      <c r="Q156" s="40" t="s">
        <v>568</v>
      </c>
      <c r="R156" s="38" t="s">
        <v>567</v>
      </c>
      <c r="S156" s="505" t="s">
        <v>1748</v>
      </c>
    </row>
    <row r="157" spans="1:19" s="53" customFormat="1" ht="30" hidden="1" customHeight="1" x14ac:dyDescent="0.25">
      <c r="A157" s="38" t="s">
        <v>335</v>
      </c>
      <c r="B157" s="38" t="s">
        <v>330</v>
      </c>
      <c r="C157" s="37" t="s">
        <v>602</v>
      </c>
      <c r="D157" s="35" t="s">
        <v>33</v>
      </c>
      <c r="E157" s="35" t="s">
        <v>34</v>
      </c>
      <c r="F157" s="35" t="s">
        <v>33</v>
      </c>
      <c r="G157" s="35">
        <v>1</v>
      </c>
      <c r="H157" s="35" t="s">
        <v>1755</v>
      </c>
      <c r="I157" s="603" t="s">
        <v>487</v>
      </c>
      <c r="J157" s="35" t="s">
        <v>431</v>
      </c>
      <c r="K157" s="35" t="s">
        <v>33</v>
      </c>
      <c r="L157" s="708" t="s">
        <v>112</v>
      </c>
      <c r="M157" s="758">
        <v>43987</v>
      </c>
      <c r="N157" s="758">
        <v>44020</v>
      </c>
      <c r="O157" s="709" t="s">
        <v>507</v>
      </c>
      <c r="P157" s="602" t="s">
        <v>47</v>
      </c>
      <c r="Q157" s="40" t="s">
        <v>1866</v>
      </c>
      <c r="R157" s="38" t="s">
        <v>592</v>
      </c>
      <c r="S157" s="505" t="s">
        <v>1748</v>
      </c>
    </row>
    <row r="158" spans="1:19" s="53" customFormat="1" ht="30" hidden="1" customHeight="1" x14ac:dyDescent="0.25">
      <c r="A158" s="38" t="s">
        <v>335</v>
      </c>
      <c r="B158" s="38" t="s">
        <v>330</v>
      </c>
      <c r="C158" s="37" t="s">
        <v>602</v>
      </c>
      <c r="D158" s="35" t="s">
        <v>33</v>
      </c>
      <c r="E158" s="35" t="s">
        <v>34</v>
      </c>
      <c r="F158" s="35" t="s">
        <v>34</v>
      </c>
      <c r="G158" s="35">
        <v>1</v>
      </c>
      <c r="H158" s="35" t="s">
        <v>1755</v>
      </c>
      <c r="I158" s="603" t="s">
        <v>488</v>
      </c>
      <c r="J158" s="35" t="s">
        <v>431</v>
      </c>
      <c r="K158" s="35" t="s">
        <v>33</v>
      </c>
      <c r="L158" s="709" t="s">
        <v>240</v>
      </c>
      <c r="M158" s="35" t="s">
        <v>1894</v>
      </c>
      <c r="N158" s="709" t="s">
        <v>1893</v>
      </c>
      <c r="O158" s="37" t="s">
        <v>452</v>
      </c>
      <c r="P158" s="602" t="s">
        <v>47</v>
      </c>
      <c r="Q158" s="40" t="s">
        <v>570</v>
      </c>
      <c r="R158" s="38" t="s">
        <v>569</v>
      </c>
      <c r="S158" s="505" t="s">
        <v>1748</v>
      </c>
    </row>
    <row r="159" spans="1:19" s="53" customFormat="1" ht="30" hidden="1" customHeight="1" x14ac:dyDescent="0.25">
      <c r="A159" s="38" t="s">
        <v>335</v>
      </c>
      <c r="B159" s="38" t="s">
        <v>330</v>
      </c>
      <c r="C159" s="37" t="s">
        <v>646</v>
      </c>
      <c r="D159" s="35" t="s">
        <v>33</v>
      </c>
      <c r="E159" s="35" t="s">
        <v>34</v>
      </c>
      <c r="F159" s="35" t="s">
        <v>34</v>
      </c>
      <c r="G159" s="35">
        <v>1</v>
      </c>
      <c r="H159" s="35" t="s">
        <v>1755</v>
      </c>
      <c r="I159" s="603" t="s">
        <v>427</v>
      </c>
      <c r="J159" s="35" t="s">
        <v>431</v>
      </c>
      <c r="K159" s="35" t="s">
        <v>33</v>
      </c>
      <c r="L159" s="708" t="s">
        <v>240</v>
      </c>
      <c r="M159" s="758">
        <v>44027</v>
      </c>
      <c r="N159" s="35" t="s">
        <v>1816</v>
      </c>
      <c r="O159" s="38" t="s">
        <v>640</v>
      </c>
      <c r="P159" s="602" t="s">
        <v>641</v>
      </c>
      <c r="Q159" s="40" t="s">
        <v>466</v>
      </c>
      <c r="R159" s="38" t="s">
        <v>642</v>
      </c>
      <c r="S159" s="505" t="s">
        <v>1748</v>
      </c>
    </row>
    <row r="160" spans="1:19" s="53" customFormat="1" ht="30" hidden="1" customHeight="1" x14ac:dyDescent="0.25">
      <c r="A160" s="38" t="s">
        <v>336</v>
      </c>
      <c r="B160" s="38" t="s">
        <v>331</v>
      </c>
      <c r="C160" s="37" t="s">
        <v>332</v>
      </c>
      <c r="D160" s="35" t="s">
        <v>34</v>
      </c>
      <c r="E160" s="35" t="s">
        <v>34</v>
      </c>
      <c r="F160" s="35" t="s">
        <v>34</v>
      </c>
      <c r="G160" s="35">
        <v>0</v>
      </c>
      <c r="H160" s="35" t="s">
        <v>251</v>
      </c>
      <c r="I160" s="602">
        <v>229</v>
      </c>
      <c r="J160" s="35" t="s">
        <v>431</v>
      </c>
      <c r="K160" s="35" t="s">
        <v>33</v>
      </c>
      <c r="L160" s="709" t="s">
        <v>283</v>
      </c>
      <c r="M160" s="709" t="s">
        <v>308</v>
      </c>
      <c r="N160" s="709" t="s">
        <v>51</v>
      </c>
      <c r="O160" s="38" t="s">
        <v>311</v>
      </c>
      <c r="P160" s="602" t="s">
        <v>64</v>
      </c>
      <c r="Q160" s="40" t="s">
        <v>65</v>
      </c>
      <c r="R160" s="38" t="s">
        <v>333</v>
      </c>
      <c r="S160" s="505" t="s">
        <v>1748</v>
      </c>
    </row>
    <row r="161" spans="1:19" s="53" customFormat="1" ht="30" hidden="1" customHeight="1" x14ac:dyDescent="0.25">
      <c r="A161" s="38" t="s">
        <v>336</v>
      </c>
      <c r="B161" s="38" t="s">
        <v>331</v>
      </c>
      <c r="C161" s="37" t="s">
        <v>66</v>
      </c>
      <c r="D161" s="35" t="s">
        <v>34</v>
      </c>
      <c r="E161" s="35" t="s">
        <v>34</v>
      </c>
      <c r="F161" s="35" t="s">
        <v>33</v>
      </c>
      <c r="G161" s="35">
        <v>-1</v>
      </c>
      <c r="H161" s="35" t="s">
        <v>105</v>
      </c>
      <c r="I161" s="602">
        <v>168</v>
      </c>
      <c r="J161" s="35" t="s">
        <v>431</v>
      </c>
      <c r="K161" s="35" t="s">
        <v>33</v>
      </c>
      <c r="L161" s="709" t="s">
        <v>67</v>
      </c>
      <c r="M161" s="709" t="s">
        <v>50</v>
      </c>
      <c r="N161" s="709" t="s">
        <v>68</v>
      </c>
      <c r="O161" s="35" t="s">
        <v>271</v>
      </c>
      <c r="P161" s="602" t="s">
        <v>69</v>
      </c>
      <c r="Q161" s="40" t="s">
        <v>70</v>
      </c>
      <c r="R161" s="38" t="s">
        <v>1747</v>
      </c>
      <c r="S161" s="505" t="s">
        <v>1748</v>
      </c>
    </row>
    <row r="162" spans="1:19" s="53" customFormat="1" ht="30" hidden="1" customHeight="1" x14ac:dyDescent="0.25">
      <c r="A162" s="38" t="s">
        <v>336</v>
      </c>
      <c r="B162" s="38" t="s">
        <v>331</v>
      </c>
      <c r="C162" s="37" t="s">
        <v>71</v>
      </c>
      <c r="D162" s="35" t="s">
        <v>34</v>
      </c>
      <c r="E162" s="35" t="s">
        <v>33</v>
      </c>
      <c r="F162" s="35" t="s">
        <v>34</v>
      </c>
      <c r="G162" s="35">
        <v>-1</v>
      </c>
      <c r="H162" s="35" t="s">
        <v>105</v>
      </c>
      <c r="I162" s="602">
        <v>226</v>
      </c>
      <c r="J162" s="35" t="s">
        <v>431</v>
      </c>
      <c r="K162" s="35" t="s">
        <v>33</v>
      </c>
      <c r="L162" s="709" t="s">
        <v>246</v>
      </c>
      <c r="M162" s="709" t="s">
        <v>55</v>
      </c>
      <c r="N162" s="709" t="s">
        <v>55</v>
      </c>
      <c r="O162" s="35" t="s">
        <v>271</v>
      </c>
      <c r="P162" s="602" t="s">
        <v>72</v>
      </c>
      <c r="Q162" s="40" t="s">
        <v>325</v>
      </c>
      <c r="R162" s="59" t="s">
        <v>1747</v>
      </c>
      <c r="S162" s="505" t="s">
        <v>1748</v>
      </c>
    </row>
    <row r="163" spans="1:19" s="53" customFormat="1" ht="30" customHeight="1" x14ac:dyDescent="0.25">
      <c r="A163" s="38" t="s">
        <v>336</v>
      </c>
      <c r="B163" s="38" t="s">
        <v>331</v>
      </c>
      <c r="C163" s="37" t="s">
        <v>1963</v>
      </c>
      <c r="D163" s="35" t="s">
        <v>33</v>
      </c>
      <c r="E163" s="35" t="s">
        <v>34</v>
      </c>
      <c r="F163" s="35" t="s">
        <v>34</v>
      </c>
      <c r="G163" s="35">
        <v>1</v>
      </c>
      <c r="H163" s="35" t="s">
        <v>105</v>
      </c>
      <c r="I163" s="602" t="s">
        <v>288</v>
      </c>
      <c r="J163" s="35" t="s">
        <v>431</v>
      </c>
      <c r="K163" s="35" t="s">
        <v>33</v>
      </c>
      <c r="L163" s="36" t="s">
        <v>1097</v>
      </c>
      <c r="M163" s="764">
        <v>44105</v>
      </c>
      <c r="N163" s="764">
        <v>44136</v>
      </c>
      <c r="O163" s="35" t="s">
        <v>1098</v>
      </c>
      <c r="P163" s="602" t="s">
        <v>93</v>
      </c>
      <c r="Q163" s="40" t="s">
        <v>1100</v>
      </c>
      <c r="R163" s="39" t="s">
        <v>1099</v>
      </c>
      <c r="S163" s="505" t="s">
        <v>1748</v>
      </c>
    </row>
    <row r="164" spans="1:19" s="53" customFormat="1" ht="30" hidden="1" customHeight="1" x14ac:dyDescent="0.25">
      <c r="A164" s="38" t="s">
        <v>336</v>
      </c>
      <c r="B164" s="38" t="s">
        <v>331</v>
      </c>
      <c r="C164" s="37" t="s">
        <v>1964</v>
      </c>
      <c r="D164" s="35" t="s">
        <v>33</v>
      </c>
      <c r="E164" s="35" t="s">
        <v>34</v>
      </c>
      <c r="F164" s="35" t="s">
        <v>34</v>
      </c>
      <c r="G164" s="35">
        <v>1</v>
      </c>
      <c r="H164" s="35" t="s">
        <v>1755</v>
      </c>
      <c r="I164" s="603" t="s">
        <v>469</v>
      </c>
      <c r="J164" s="35" t="s">
        <v>431</v>
      </c>
      <c r="K164" s="35" t="s">
        <v>33</v>
      </c>
      <c r="L164" s="35" t="s">
        <v>240</v>
      </c>
      <c r="M164" s="709" t="s">
        <v>1909</v>
      </c>
      <c r="N164" s="709" t="s">
        <v>1910</v>
      </c>
      <c r="O164" s="35" t="s">
        <v>532</v>
      </c>
      <c r="P164" s="602" t="s">
        <v>533</v>
      </c>
      <c r="Q164" s="40" t="s">
        <v>535</v>
      </c>
      <c r="R164" s="38" t="s">
        <v>534</v>
      </c>
      <c r="S164" s="505" t="s">
        <v>1748</v>
      </c>
    </row>
    <row r="165" spans="1:19" s="53" customFormat="1" ht="30" hidden="1" customHeight="1" x14ac:dyDescent="0.25">
      <c r="A165" s="38" t="s">
        <v>336</v>
      </c>
      <c r="B165" s="38" t="s">
        <v>331</v>
      </c>
      <c r="C165" s="37" t="s">
        <v>659</v>
      </c>
      <c r="D165" s="35" t="s">
        <v>33</v>
      </c>
      <c r="E165" s="35" t="s">
        <v>34</v>
      </c>
      <c r="F165" s="35" t="s">
        <v>34</v>
      </c>
      <c r="G165" s="35">
        <v>1</v>
      </c>
      <c r="H165" s="35" t="s">
        <v>1755</v>
      </c>
      <c r="I165" s="603" t="s">
        <v>470</v>
      </c>
      <c r="J165" s="35" t="s">
        <v>431</v>
      </c>
      <c r="K165" s="35" t="s">
        <v>33</v>
      </c>
      <c r="L165" s="602" t="s">
        <v>1883</v>
      </c>
      <c r="M165" s="38" t="s">
        <v>1836</v>
      </c>
      <c r="N165" s="41" t="s">
        <v>1837</v>
      </c>
      <c r="O165" s="38" t="s">
        <v>462</v>
      </c>
      <c r="P165" s="38" t="s">
        <v>536</v>
      </c>
      <c r="Q165" s="40" t="s">
        <v>538</v>
      </c>
      <c r="R165" s="38" t="s">
        <v>537</v>
      </c>
      <c r="S165" s="505" t="s">
        <v>1748</v>
      </c>
    </row>
    <row r="166" spans="1:19" s="53" customFormat="1" ht="30" hidden="1" customHeight="1" x14ac:dyDescent="0.25">
      <c r="A166" s="38" t="s">
        <v>336</v>
      </c>
      <c r="B166" s="38" t="s">
        <v>331</v>
      </c>
      <c r="C166" s="37" t="s">
        <v>660</v>
      </c>
      <c r="D166" s="35" t="s">
        <v>33</v>
      </c>
      <c r="E166" s="35" t="s">
        <v>34</v>
      </c>
      <c r="F166" s="35" t="s">
        <v>34</v>
      </c>
      <c r="G166" s="35">
        <v>1</v>
      </c>
      <c r="H166" s="35" t="s">
        <v>1755</v>
      </c>
      <c r="I166" s="603" t="s">
        <v>471</v>
      </c>
      <c r="J166" s="35" t="s">
        <v>431</v>
      </c>
      <c r="K166" s="35" t="s">
        <v>33</v>
      </c>
      <c r="L166" s="35" t="s">
        <v>499</v>
      </c>
      <c r="M166" s="38" t="s">
        <v>1848</v>
      </c>
      <c r="N166" s="41" t="s">
        <v>1849</v>
      </c>
      <c r="O166" s="760" t="s">
        <v>452</v>
      </c>
      <c r="P166" s="605" t="s">
        <v>539</v>
      </c>
      <c r="Q166" s="40" t="s">
        <v>541</v>
      </c>
      <c r="R166" s="38" t="s">
        <v>540</v>
      </c>
      <c r="S166" s="505" t="s">
        <v>1748</v>
      </c>
    </row>
    <row r="167" spans="1:19" s="53" customFormat="1" ht="30" hidden="1" customHeight="1" x14ac:dyDescent="0.25">
      <c r="A167" s="38" t="s">
        <v>336</v>
      </c>
      <c r="B167" s="38" t="s">
        <v>331</v>
      </c>
      <c r="C167" s="37" t="s">
        <v>1965</v>
      </c>
      <c r="D167" s="35" t="s">
        <v>33</v>
      </c>
      <c r="E167" s="35" t="s">
        <v>34</v>
      </c>
      <c r="F167" s="35" t="s">
        <v>34</v>
      </c>
      <c r="G167" s="35">
        <v>1</v>
      </c>
      <c r="H167" s="35" t="s">
        <v>1755</v>
      </c>
      <c r="I167" s="603" t="s">
        <v>418</v>
      </c>
      <c r="J167" s="35" t="s">
        <v>431</v>
      </c>
      <c r="K167" s="35" t="s">
        <v>33</v>
      </c>
      <c r="L167" s="38" t="s">
        <v>433</v>
      </c>
      <c r="M167" s="38" t="s">
        <v>1842</v>
      </c>
      <c r="N167" s="41" t="s">
        <v>1843</v>
      </c>
      <c r="O167" s="38" t="s">
        <v>445</v>
      </c>
      <c r="P167" s="602" t="s">
        <v>1895</v>
      </c>
      <c r="Q167" s="40" t="s">
        <v>447</v>
      </c>
      <c r="R167" s="38" t="s">
        <v>446</v>
      </c>
      <c r="S167" s="505" t="s">
        <v>1748</v>
      </c>
    </row>
    <row r="168" spans="1:19" s="53" customFormat="1" ht="30" hidden="1" customHeight="1" x14ac:dyDescent="0.25">
      <c r="A168" s="38" t="s">
        <v>336</v>
      </c>
      <c r="B168" s="38" t="s">
        <v>331</v>
      </c>
      <c r="C168" s="37" t="s">
        <v>660</v>
      </c>
      <c r="D168" s="35" t="s">
        <v>33</v>
      </c>
      <c r="E168" s="35" t="s">
        <v>34</v>
      </c>
      <c r="F168" s="35" t="s">
        <v>33</v>
      </c>
      <c r="G168" s="35">
        <v>1</v>
      </c>
      <c r="H168" s="35" t="s">
        <v>1755</v>
      </c>
      <c r="I168" s="603" t="s">
        <v>781</v>
      </c>
      <c r="J168" s="35" t="s">
        <v>242</v>
      </c>
      <c r="K168" s="35" t="s">
        <v>33</v>
      </c>
      <c r="L168" s="35" t="s">
        <v>240</v>
      </c>
      <c r="M168" s="54">
        <v>43983</v>
      </c>
      <c r="N168" s="54">
        <v>43983</v>
      </c>
      <c r="O168" s="38" t="s">
        <v>789</v>
      </c>
      <c r="P168" s="602" t="s">
        <v>790</v>
      </c>
      <c r="Q168" s="40" t="s">
        <v>791</v>
      </c>
      <c r="R168" s="38" t="s">
        <v>1121</v>
      </c>
      <c r="S168" s="505" t="s">
        <v>1748</v>
      </c>
    </row>
    <row r="169" spans="1:19" s="53" customFormat="1" ht="30" hidden="1" customHeight="1" x14ac:dyDescent="0.25">
      <c r="A169" s="38" t="s">
        <v>336</v>
      </c>
      <c r="B169" s="38" t="s">
        <v>331</v>
      </c>
      <c r="C169" s="37" t="s">
        <v>1966</v>
      </c>
      <c r="D169" s="35" t="s">
        <v>33</v>
      </c>
      <c r="E169" s="35" t="s">
        <v>34</v>
      </c>
      <c r="F169" s="35" t="s">
        <v>34</v>
      </c>
      <c r="G169" s="35">
        <v>1</v>
      </c>
      <c r="H169" s="35" t="s">
        <v>1755</v>
      </c>
      <c r="I169" s="603" t="s">
        <v>474</v>
      </c>
      <c r="J169" s="35" t="s">
        <v>431</v>
      </c>
      <c r="K169" s="35" t="s">
        <v>33</v>
      </c>
      <c r="L169" s="35" t="s">
        <v>506</v>
      </c>
      <c r="M169" s="55" t="s">
        <v>543</v>
      </c>
      <c r="N169" s="55" t="s">
        <v>544</v>
      </c>
      <c r="O169" s="35" t="s">
        <v>507</v>
      </c>
      <c r="P169" s="602" t="s">
        <v>1896</v>
      </c>
      <c r="Q169" s="40" t="s">
        <v>546</v>
      </c>
      <c r="R169" s="59" t="s">
        <v>1748</v>
      </c>
      <c r="S169" s="505" t="s">
        <v>1748</v>
      </c>
    </row>
    <row r="170" spans="1:19" s="53" customFormat="1" ht="30" hidden="1" customHeight="1" x14ac:dyDescent="0.25">
      <c r="A170" s="38" t="s">
        <v>336</v>
      </c>
      <c r="B170" s="38" t="s">
        <v>331</v>
      </c>
      <c r="C170" s="37" t="s">
        <v>661</v>
      </c>
      <c r="D170" s="35" t="s">
        <v>33</v>
      </c>
      <c r="E170" s="35" t="s">
        <v>34</v>
      </c>
      <c r="F170" s="35" t="s">
        <v>34</v>
      </c>
      <c r="G170" s="35">
        <v>1</v>
      </c>
      <c r="H170" s="35" t="s">
        <v>1755</v>
      </c>
      <c r="I170" s="603" t="s">
        <v>476</v>
      </c>
      <c r="J170" s="35" t="s">
        <v>431</v>
      </c>
      <c r="K170" s="35" t="s">
        <v>33</v>
      </c>
      <c r="L170" s="35" t="s">
        <v>508</v>
      </c>
      <c r="M170" s="38" t="s">
        <v>1841</v>
      </c>
      <c r="N170" s="41" t="s">
        <v>1840</v>
      </c>
      <c r="O170" s="38" t="s">
        <v>452</v>
      </c>
      <c r="P170" s="602" t="s">
        <v>549</v>
      </c>
      <c r="Q170" s="40" t="s">
        <v>551</v>
      </c>
      <c r="R170" s="38" t="s">
        <v>550</v>
      </c>
      <c r="S170" s="505" t="s">
        <v>1748</v>
      </c>
    </row>
    <row r="171" spans="1:19" s="53" customFormat="1" ht="30" hidden="1" customHeight="1" x14ac:dyDescent="0.25">
      <c r="A171" s="38" t="s">
        <v>336</v>
      </c>
      <c r="B171" s="38" t="s">
        <v>331</v>
      </c>
      <c r="C171" s="37" t="s">
        <v>1967</v>
      </c>
      <c r="D171" s="35" t="s">
        <v>33</v>
      </c>
      <c r="E171" s="35" t="s">
        <v>34</v>
      </c>
      <c r="F171" s="35" t="s">
        <v>34</v>
      </c>
      <c r="G171" s="35">
        <v>1</v>
      </c>
      <c r="H171" s="35" t="s">
        <v>1755</v>
      </c>
      <c r="I171" s="603" t="s">
        <v>419</v>
      </c>
      <c r="J171" s="35" t="s">
        <v>431</v>
      </c>
      <c r="K171" s="35" t="s">
        <v>33</v>
      </c>
      <c r="L171" s="35" t="s">
        <v>1764</v>
      </c>
      <c r="M171" s="38" t="s">
        <v>1852</v>
      </c>
      <c r="N171" s="41" t="s">
        <v>1853</v>
      </c>
      <c r="O171" s="35" t="s">
        <v>507</v>
      </c>
      <c r="P171" s="602" t="s">
        <v>449</v>
      </c>
      <c r="Q171" s="40" t="s">
        <v>451</v>
      </c>
      <c r="R171" s="38" t="s">
        <v>450</v>
      </c>
      <c r="S171" s="505" t="s">
        <v>1748</v>
      </c>
    </row>
    <row r="172" spans="1:19" s="53" customFormat="1" ht="30" hidden="1" customHeight="1" x14ac:dyDescent="0.25">
      <c r="A172" s="38" t="s">
        <v>336</v>
      </c>
      <c r="B172" s="38" t="s">
        <v>331</v>
      </c>
      <c r="C172" s="37" t="s">
        <v>660</v>
      </c>
      <c r="D172" s="35" t="s">
        <v>33</v>
      </c>
      <c r="E172" s="35" t="s">
        <v>34</v>
      </c>
      <c r="F172" s="35" t="s">
        <v>34</v>
      </c>
      <c r="G172" s="35">
        <v>1</v>
      </c>
      <c r="H172" s="35" t="s">
        <v>1755</v>
      </c>
      <c r="I172" s="603" t="s">
        <v>477</v>
      </c>
      <c r="J172" s="35" t="s">
        <v>431</v>
      </c>
      <c r="K172" s="35" t="s">
        <v>33</v>
      </c>
      <c r="L172" s="35" t="s">
        <v>509</v>
      </c>
      <c r="M172" s="37" t="s">
        <v>1846</v>
      </c>
      <c r="N172" s="759" t="s">
        <v>1847</v>
      </c>
      <c r="O172" s="37" t="s">
        <v>452</v>
      </c>
      <c r="P172" s="602" t="s">
        <v>47</v>
      </c>
      <c r="Q172" s="40" t="s">
        <v>553</v>
      </c>
      <c r="R172" s="38" t="s">
        <v>552</v>
      </c>
      <c r="S172" s="505" t="s">
        <v>1748</v>
      </c>
    </row>
    <row r="173" spans="1:19" s="53" customFormat="1" ht="30" hidden="1" customHeight="1" x14ac:dyDescent="0.25">
      <c r="A173" s="38" t="s">
        <v>336</v>
      </c>
      <c r="B173" s="38" t="s">
        <v>331</v>
      </c>
      <c r="C173" s="37" t="s">
        <v>662</v>
      </c>
      <c r="D173" s="35" t="s">
        <v>33</v>
      </c>
      <c r="E173" s="35" t="s">
        <v>34</v>
      </c>
      <c r="F173" s="35" t="s">
        <v>34</v>
      </c>
      <c r="G173" s="35">
        <v>1</v>
      </c>
      <c r="H173" s="35" t="s">
        <v>1755</v>
      </c>
      <c r="I173" s="603" t="s">
        <v>420</v>
      </c>
      <c r="J173" s="35" t="s">
        <v>431</v>
      </c>
      <c r="K173" s="35" t="s">
        <v>33</v>
      </c>
      <c r="L173" s="35" t="s">
        <v>437</v>
      </c>
      <c r="M173" s="38" t="s">
        <v>1823</v>
      </c>
      <c r="N173" s="41" t="s">
        <v>1824</v>
      </c>
      <c r="O173" s="38" t="s">
        <v>452</v>
      </c>
      <c r="P173" s="602" t="s">
        <v>453</v>
      </c>
      <c r="Q173" s="40" t="s">
        <v>455</v>
      </c>
      <c r="R173" s="38" t="s">
        <v>454</v>
      </c>
      <c r="S173" s="505" t="s">
        <v>1748</v>
      </c>
    </row>
    <row r="174" spans="1:19" s="53" customFormat="1" ht="30" hidden="1" customHeight="1" x14ac:dyDescent="0.25">
      <c r="A174" s="38" t="s">
        <v>336</v>
      </c>
      <c r="B174" s="38" t="s">
        <v>331</v>
      </c>
      <c r="C174" s="37" t="s">
        <v>663</v>
      </c>
      <c r="D174" s="35" t="s">
        <v>33</v>
      </c>
      <c r="E174" s="35" t="s">
        <v>34</v>
      </c>
      <c r="F174" s="35" t="s">
        <v>34</v>
      </c>
      <c r="G174" s="35">
        <v>1</v>
      </c>
      <c r="H174" s="35" t="s">
        <v>1755</v>
      </c>
      <c r="I174" s="603" t="s">
        <v>478</v>
      </c>
      <c r="J174" s="35" t="s">
        <v>431</v>
      </c>
      <c r="K174" s="35" t="s">
        <v>33</v>
      </c>
      <c r="L174" s="38" t="s">
        <v>510</v>
      </c>
      <c r="M174" s="37" t="s">
        <v>1838</v>
      </c>
      <c r="N174" s="759" t="s">
        <v>1839</v>
      </c>
      <c r="O174" s="38" t="s">
        <v>462</v>
      </c>
      <c r="P174" s="602" t="s">
        <v>554</v>
      </c>
      <c r="Q174" s="40" t="s">
        <v>556</v>
      </c>
      <c r="R174" s="38" t="s">
        <v>555</v>
      </c>
      <c r="S174" s="505" t="s">
        <v>1748</v>
      </c>
    </row>
    <row r="175" spans="1:19" s="53" customFormat="1" ht="30" hidden="1" customHeight="1" x14ac:dyDescent="0.25">
      <c r="A175" s="38" t="s">
        <v>336</v>
      </c>
      <c r="B175" s="38" t="s">
        <v>331</v>
      </c>
      <c r="C175" s="37" t="s">
        <v>1024</v>
      </c>
      <c r="D175" s="35" t="s">
        <v>33</v>
      </c>
      <c r="E175" s="35" t="s">
        <v>34</v>
      </c>
      <c r="F175" s="35" t="s">
        <v>34</v>
      </c>
      <c r="G175" s="35">
        <v>1</v>
      </c>
      <c r="H175" s="35" t="s">
        <v>1755</v>
      </c>
      <c r="I175" s="603" t="s">
        <v>421</v>
      </c>
      <c r="J175" s="36" t="s">
        <v>431</v>
      </c>
      <c r="K175" s="35" t="s">
        <v>33</v>
      </c>
      <c r="L175" s="35" t="s">
        <v>246</v>
      </c>
      <c r="M175" s="58" t="s">
        <v>1015</v>
      </c>
      <c r="N175" s="58" t="s">
        <v>1016</v>
      </c>
      <c r="O175" s="35" t="s">
        <v>319</v>
      </c>
      <c r="P175" s="602" t="s">
        <v>1017</v>
      </c>
      <c r="Q175" s="40" t="s">
        <v>1019</v>
      </c>
      <c r="R175" s="38" t="s">
        <v>1018</v>
      </c>
      <c r="S175" s="505" t="s">
        <v>1748</v>
      </c>
    </row>
    <row r="176" spans="1:19" s="53" customFormat="1" ht="30" hidden="1" customHeight="1" x14ac:dyDescent="0.25">
      <c r="A176" s="38" t="s">
        <v>336</v>
      </c>
      <c r="B176" s="38" t="s">
        <v>331</v>
      </c>
      <c r="C176" s="37" t="s">
        <v>664</v>
      </c>
      <c r="D176" s="35" t="s">
        <v>33</v>
      </c>
      <c r="E176" s="35" t="s">
        <v>34</v>
      </c>
      <c r="F176" s="35" t="s">
        <v>34</v>
      </c>
      <c r="G176" s="35">
        <v>1</v>
      </c>
      <c r="H176" s="35" t="s">
        <v>1755</v>
      </c>
      <c r="I176" s="603" t="s">
        <v>479</v>
      </c>
      <c r="J176" s="35" t="s">
        <v>431</v>
      </c>
      <c r="K176" s="35" t="s">
        <v>33</v>
      </c>
      <c r="L176" s="38" t="s">
        <v>511</v>
      </c>
      <c r="M176" s="38" t="s">
        <v>1834</v>
      </c>
      <c r="N176" s="41" t="s">
        <v>1835</v>
      </c>
      <c r="O176" s="38" t="s">
        <v>512</v>
      </c>
      <c r="P176" s="602" t="s">
        <v>557</v>
      </c>
      <c r="Q176" s="40" t="s">
        <v>559</v>
      </c>
      <c r="R176" s="38" t="s">
        <v>558</v>
      </c>
      <c r="S176" s="505" t="s">
        <v>1748</v>
      </c>
    </row>
    <row r="177" spans="1:19" s="53" customFormat="1" ht="30" hidden="1" customHeight="1" x14ac:dyDescent="0.25">
      <c r="A177" s="38" t="s">
        <v>336</v>
      </c>
      <c r="B177" s="38" t="s">
        <v>331</v>
      </c>
      <c r="C177" s="37" t="s">
        <v>659</v>
      </c>
      <c r="D177" s="35" t="s">
        <v>33</v>
      </c>
      <c r="E177" s="35" t="s">
        <v>34</v>
      </c>
      <c r="F177" s="35" t="s">
        <v>34</v>
      </c>
      <c r="G177" s="35">
        <v>1</v>
      </c>
      <c r="H177" s="35" t="s">
        <v>1755</v>
      </c>
      <c r="I177" s="603" t="s">
        <v>423</v>
      </c>
      <c r="J177" s="35" t="s">
        <v>431</v>
      </c>
      <c r="K177" s="35" t="s">
        <v>33</v>
      </c>
      <c r="L177" s="675" t="s">
        <v>1802</v>
      </c>
      <c r="M177" s="38" t="s">
        <v>1825</v>
      </c>
      <c r="N177" s="41" t="s">
        <v>1826</v>
      </c>
      <c r="O177" s="38" t="s">
        <v>452</v>
      </c>
      <c r="P177" s="602" t="s">
        <v>456</v>
      </c>
      <c r="Q177" s="40" t="s">
        <v>458</v>
      </c>
      <c r="R177" s="38" t="s">
        <v>457</v>
      </c>
      <c r="S177" s="505" t="s">
        <v>1748</v>
      </c>
    </row>
    <row r="178" spans="1:19" s="53" customFormat="1" ht="30" hidden="1" customHeight="1" x14ac:dyDescent="0.25">
      <c r="A178" s="38" t="s">
        <v>336</v>
      </c>
      <c r="B178" s="38" t="s">
        <v>331</v>
      </c>
      <c r="C178" s="37" t="s">
        <v>660</v>
      </c>
      <c r="D178" s="35" t="s">
        <v>33</v>
      </c>
      <c r="E178" s="35" t="s">
        <v>34</v>
      </c>
      <c r="F178" s="35" t="s">
        <v>34</v>
      </c>
      <c r="G178" s="35">
        <v>1</v>
      </c>
      <c r="H178" s="35" t="s">
        <v>1755</v>
      </c>
      <c r="I178" s="603" t="s">
        <v>481</v>
      </c>
      <c r="J178" s="35" t="s">
        <v>431</v>
      </c>
      <c r="K178" s="35" t="s">
        <v>33</v>
      </c>
      <c r="L178" s="35" t="s">
        <v>513</v>
      </c>
      <c r="M178" s="38" t="s">
        <v>1850</v>
      </c>
      <c r="N178" s="41" t="s">
        <v>1851</v>
      </c>
      <c r="O178" s="38" t="s">
        <v>452</v>
      </c>
      <c r="P178" s="602" t="s">
        <v>1900</v>
      </c>
      <c r="Q178" s="40" t="s">
        <v>562</v>
      </c>
      <c r="R178" s="38" t="s">
        <v>561</v>
      </c>
      <c r="S178" s="505" t="s">
        <v>1748</v>
      </c>
    </row>
    <row r="179" spans="1:19" s="53" customFormat="1" ht="30" hidden="1" customHeight="1" x14ac:dyDescent="0.25">
      <c r="A179" s="38" t="s">
        <v>336</v>
      </c>
      <c r="B179" s="38" t="s">
        <v>331</v>
      </c>
      <c r="C179" s="37" t="s">
        <v>659</v>
      </c>
      <c r="D179" s="35" t="s">
        <v>33</v>
      </c>
      <c r="E179" s="35" t="s">
        <v>34</v>
      </c>
      <c r="F179" s="35" t="s">
        <v>34</v>
      </c>
      <c r="G179" s="35">
        <v>1</v>
      </c>
      <c r="H179" s="35" t="s">
        <v>1755</v>
      </c>
      <c r="I179" s="603" t="s">
        <v>426</v>
      </c>
      <c r="J179" s="35" t="s">
        <v>431</v>
      </c>
      <c r="K179" s="35" t="s">
        <v>33</v>
      </c>
      <c r="L179" s="38" t="s">
        <v>440</v>
      </c>
      <c r="M179" s="38" t="s">
        <v>1821</v>
      </c>
      <c r="N179" s="55" t="s">
        <v>1822</v>
      </c>
      <c r="O179" s="38" t="s">
        <v>462</v>
      </c>
      <c r="P179" s="38" t="s">
        <v>463</v>
      </c>
      <c r="Q179" s="40" t="s">
        <v>465</v>
      </c>
      <c r="R179" s="38" t="s">
        <v>464</v>
      </c>
      <c r="S179" s="505" t="s">
        <v>1748</v>
      </c>
    </row>
    <row r="180" spans="1:19" s="53" customFormat="1" ht="30" hidden="1" customHeight="1" x14ac:dyDescent="0.25">
      <c r="A180" s="38" t="s">
        <v>336</v>
      </c>
      <c r="B180" s="38" t="s">
        <v>331</v>
      </c>
      <c r="C180" s="37" t="s">
        <v>1968</v>
      </c>
      <c r="D180" s="35" t="s">
        <v>33</v>
      </c>
      <c r="E180" s="35" t="s">
        <v>34</v>
      </c>
      <c r="F180" s="35" t="s">
        <v>34</v>
      </c>
      <c r="G180" s="35">
        <v>1</v>
      </c>
      <c r="H180" s="35" t="s">
        <v>1755</v>
      </c>
      <c r="I180" s="603" t="s">
        <v>482</v>
      </c>
      <c r="J180" s="35" t="s">
        <v>431</v>
      </c>
      <c r="K180" s="35" t="s">
        <v>33</v>
      </c>
      <c r="L180" s="35" t="s">
        <v>240</v>
      </c>
      <c r="M180" s="758">
        <v>44124</v>
      </c>
      <c r="N180" s="758">
        <v>44140</v>
      </c>
      <c r="O180" s="38" t="s">
        <v>515</v>
      </c>
      <c r="P180" s="38" t="s">
        <v>563</v>
      </c>
      <c r="Q180" s="40" t="s">
        <v>565</v>
      </c>
      <c r="R180" s="38" t="s">
        <v>564</v>
      </c>
      <c r="S180" s="505" t="s">
        <v>1748</v>
      </c>
    </row>
    <row r="181" spans="1:19" s="53" customFormat="1" ht="30" hidden="1" customHeight="1" x14ac:dyDescent="0.25">
      <c r="A181" s="38" t="s">
        <v>336</v>
      </c>
      <c r="B181" s="38" t="s">
        <v>331</v>
      </c>
      <c r="C181" s="37" t="s">
        <v>665</v>
      </c>
      <c r="D181" s="35" t="s">
        <v>33</v>
      </c>
      <c r="E181" s="35" t="s">
        <v>34</v>
      </c>
      <c r="F181" s="35" t="s">
        <v>33</v>
      </c>
      <c r="G181" s="35">
        <v>1</v>
      </c>
      <c r="H181" s="35" t="s">
        <v>1755</v>
      </c>
      <c r="I181" s="603" t="s">
        <v>483</v>
      </c>
      <c r="J181" s="35" t="s">
        <v>431</v>
      </c>
      <c r="K181" s="35" t="s">
        <v>33</v>
      </c>
      <c r="L181" s="709" t="s">
        <v>112</v>
      </c>
      <c r="M181" s="709" t="s">
        <v>1901</v>
      </c>
      <c r="N181" s="709" t="s">
        <v>1902</v>
      </c>
      <c r="O181" s="35" t="s">
        <v>507</v>
      </c>
      <c r="P181" s="602" t="s">
        <v>47</v>
      </c>
      <c r="Q181" s="40" t="s">
        <v>1868</v>
      </c>
      <c r="R181" s="38" t="s">
        <v>1867</v>
      </c>
      <c r="S181" s="505" t="s">
        <v>1748</v>
      </c>
    </row>
    <row r="182" spans="1:19" s="53" customFormat="1" ht="30" hidden="1" customHeight="1" x14ac:dyDescent="0.25">
      <c r="A182" s="38" t="s">
        <v>336</v>
      </c>
      <c r="B182" s="38" t="s">
        <v>331</v>
      </c>
      <c r="C182" s="37" t="s">
        <v>352</v>
      </c>
      <c r="D182" s="35" t="s">
        <v>33</v>
      </c>
      <c r="E182" s="35" t="s">
        <v>34</v>
      </c>
      <c r="F182" s="35" t="s">
        <v>34</v>
      </c>
      <c r="G182" s="35">
        <v>1</v>
      </c>
      <c r="H182" s="35" t="s">
        <v>1755</v>
      </c>
      <c r="I182" s="603" t="s">
        <v>590</v>
      </c>
      <c r="J182" s="36" t="s">
        <v>431</v>
      </c>
      <c r="K182" s="36" t="s">
        <v>33</v>
      </c>
      <c r="L182" s="36" t="s">
        <v>246</v>
      </c>
      <c r="M182" s="764">
        <v>43831</v>
      </c>
      <c r="N182" s="764">
        <v>44166</v>
      </c>
      <c r="O182" s="35" t="s">
        <v>319</v>
      </c>
      <c r="P182" s="602" t="s">
        <v>1095</v>
      </c>
      <c r="Q182" s="40" t="s">
        <v>627</v>
      </c>
      <c r="R182" s="38" t="s">
        <v>628</v>
      </c>
      <c r="S182" s="505" t="s">
        <v>1748</v>
      </c>
    </row>
    <row r="183" spans="1:19" s="53" customFormat="1" ht="30" hidden="1" customHeight="1" x14ac:dyDescent="0.25">
      <c r="A183" s="38" t="s">
        <v>336</v>
      </c>
      <c r="B183" s="38" t="s">
        <v>331</v>
      </c>
      <c r="C183" s="37" t="s">
        <v>665</v>
      </c>
      <c r="D183" s="35" t="s">
        <v>33</v>
      </c>
      <c r="E183" s="35" t="s">
        <v>34</v>
      </c>
      <c r="F183" s="35" t="s">
        <v>33</v>
      </c>
      <c r="G183" s="35">
        <v>1</v>
      </c>
      <c r="H183" s="35" t="s">
        <v>1755</v>
      </c>
      <c r="I183" s="603" t="s">
        <v>484</v>
      </c>
      <c r="J183" s="35" t="s">
        <v>431</v>
      </c>
      <c r="K183" s="36" t="s">
        <v>33</v>
      </c>
      <c r="L183" s="35" t="s">
        <v>112</v>
      </c>
      <c r="M183" s="758">
        <v>44002</v>
      </c>
      <c r="N183" s="758">
        <v>44016</v>
      </c>
      <c r="O183" s="35" t="s">
        <v>1865</v>
      </c>
      <c r="P183" s="602" t="s">
        <v>47</v>
      </c>
      <c r="Q183" s="35" t="s">
        <v>36</v>
      </c>
      <c r="R183" s="38" t="s">
        <v>592</v>
      </c>
      <c r="S183" s="505" t="s">
        <v>1748</v>
      </c>
    </row>
    <row r="184" spans="1:19" s="53" customFormat="1" ht="30" hidden="1" customHeight="1" x14ac:dyDescent="0.25">
      <c r="A184" s="38" t="s">
        <v>336</v>
      </c>
      <c r="B184" s="38" t="s">
        <v>331</v>
      </c>
      <c r="C184" s="37" t="s">
        <v>1969</v>
      </c>
      <c r="D184" s="35" t="s">
        <v>34</v>
      </c>
      <c r="E184" s="35" t="s">
        <v>34</v>
      </c>
      <c r="F184" s="35" t="s">
        <v>34</v>
      </c>
      <c r="G184" s="35">
        <v>1</v>
      </c>
      <c r="H184" s="35" t="s">
        <v>1755</v>
      </c>
      <c r="I184" s="603" t="s">
        <v>485</v>
      </c>
      <c r="J184" s="35" t="s">
        <v>431</v>
      </c>
      <c r="K184" s="36" t="s">
        <v>33</v>
      </c>
      <c r="L184" s="35" t="s">
        <v>516</v>
      </c>
      <c r="M184" s="37" t="s">
        <v>1854</v>
      </c>
      <c r="N184" s="759" t="s">
        <v>1855</v>
      </c>
      <c r="O184" s="35" t="s">
        <v>1703</v>
      </c>
      <c r="P184" s="39" t="s">
        <v>519</v>
      </c>
      <c r="Q184" s="40" t="s">
        <v>566</v>
      </c>
      <c r="R184" s="59" t="s">
        <v>1747</v>
      </c>
      <c r="S184" s="505" t="s">
        <v>1748</v>
      </c>
    </row>
    <row r="185" spans="1:19" s="53" customFormat="1" ht="30" hidden="1" customHeight="1" x14ac:dyDescent="0.25">
      <c r="A185" s="38" t="s">
        <v>336</v>
      </c>
      <c r="B185" s="38" t="s">
        <v>331</v>
      </c>
      <c r="C185" s="37" t="s">
        <v>659</v>
      </c>
      <c r="D185" s="35" t="s">
        <v>33</v>
      </c>
      <c r="E185" s="35" t="s">
        <v>34</v>
      </c>
      <c r="F185" s="35" t="s">
        <v>34</v>
      </c>
      <c r="G185" s="35">
        <v>1</v>
      </c>
      <c r="H185" s="35" t="s">
        <v>1755</v>
      </c>
      <c r="I185" s="603" t="s">
        <v>486</v>
      </c>
      <c r="J185" s="35" t="s">
        <v>431</v>
      </c>
      <c r="K185" s="36" t="s">
        <v>33</v>
      </c>
      <c r="L185" s="35" t="s">
        <v>520</v>
      </c>
      <c r="M185" s="38" t="s">
        <v>1844</v>
      </c>
      <c r="N185" s="41" t="s">
        <v>1845</v>
      </c>
      <c r="O185" s="37" t="s">
        <v>452</v>
      </c>
      <c r="P185" s="654" t="s">
        <v>521</v>
      </c>
      <c r="Q185" s="40" t="s">
        <v>568</v>
      </c>
      <c r="R185" s="38" t="s">
        <v>567</v>
      </c>
      <c r="S185" s="505" t="s">
        <v>1748</v>
      </c>
    </row>
    <row r="186" spans="1:19" s="53" customFormat="1" ht="30" hidden="1" customHeight="1" x14ac:dyDescent="0.25">
      <c r="A186" s="38" t="s">
        <v>336</v>
      </c>
      <c r="B186" s="38" t="s">
        <v>331</v>
      </c>
      <c r="C186" s="37" t="s">
        <v>665</v>
      </c>
      <c r="D186" s="35" t="s">
        <v>33</v>
      </c>
      <c r="E186" s="35" t="s">
        <v>34</v>
      </c>
      <c r="F186" s="35" t="s">
        <v>33</v>
      </c>
      <c r="G186" s="35">
        <v>1</v>
      </c>
      <c r="H186" s="35" t="s">
        <v>1755</v>
      </c>
      <c r="I186" s="603" t="s">
        <v>487</v>
      </c>
      <c r="J186" s="35" t="s">
        <v>431</v>
      </c>
      <c r="K186" s="36" t="s">
        <v>33</v>
      </c>
      <c r="L186" s="35" t="s">
        <v>112</v>
      </c>
      <c r="M186" s="758">
        <v>43987</v>
      </c>
      <c r="N186" s="758">
        <v>44020</v>
      </c>
      <c r="O186" s="35" t="s">
        <v>507</v>
      </c>
      <c r="P186" s="602" t="s">
        <v>47</v>
      </c>
      <c r="Q186" s="40" t="s">
        <v>1866</v>
      </c>
      <c r="R186" s="38" t="s">
        <v>592</v>
      </c>
      <c r="S186" s="505" t="s">
        <v>1748</v>
      </c>
    </row>
    <row r="187" spans="1:19" s="53" customFormat="1" ht="30" hidden="1" customHeight="1" x14ac:dyDescent="0.25">
      <c r="A187" s="38" t="s">
        <v>336</v>
      </c>
      <c r="B187" s="38" t="s">
        <v>331</v>
      </c>
      <c r="C187" s="37" t="s">
        <v>665</v>
      </c>
      <c r="D187" s="35" t="s">
        <v>33</v>
      </c>
      <c r="E187" s="35" t="s">
        <v>34</v>
      </c>
      <c r="F187" s="35" t="s">
        <v>34</v>
      </c>
      <c r="G187" s="35">
        <v>1</v>
      </c>
      <c r="H187" s="35" t="s">
        <v>1755</v>
      </c>
      <c r="I187" s="603" t="s">
        <v>488</v>
      </c>
      <c r="J187" s="35" t="s">
        <v>431</v>
      </c>
      <c r="K187" s="36" t="s">
        <v>33</v>
      </c>
      <c r="L187" s="709" t="s">
        <v>240</v>
      </c>
      <c r="M187" s="35" t="s">
        <v>1894</v>
      </c>
      <c r="N187" s="709" t="s">
        <v>1893</v>
      </c>
      <c r="O187" s="37" t="s">
        <v>452</v>
      </c>
      <c r="P187" s="602" t="s">
        <v>47</v>
      </c>
      <c r="Q187" s="40" t="s">
        <v>570</v>
      </c>
      <c r="R187" s="38" t="s">
        <v>569</v>
      </c>
      <c r="S187" s="505" t="s">
        <v>1748</v>
      </c>
    </row>
    <row r="188" spans="1:19" s="53" customFormat="1" ht="30" hidden="1" customHeight="1" x14ac:dyDescent="0.25">
      <c r="A188" s="38" t="s">
        <v>336</v>
      </c>
      <c r="B188" s="38" t="s">
        <v>334</v>
      </c>
      <c r="C188" s="37" t="s">
        <v>355</v>
      </c>
      <c r="D188" s="35" t="s">
        <v>34</v>
      </c>
      <c r="E188" s="35" t="s">
        <v>34</v>
      </c>
      <c r="F188" s="35" t="s">
        <v>34</v>
      </c>
      <c r="G188" s="35">
        <v>-1</v>
      </c>
      <c r="H188" s="35" t="s">
        <v>105</v>
      </c>
      <c r="I188" s="602">
        <v>181</v>
      </c>
      <c r="J188" s="35" t="s">
        <v>431</v>
      </c>
      <c r="K188" s="35" t="s">
        <v>34</v>
      </c>
      <c r="L188" s="709" t="s">
        <v>246</v>
      </c>
      <c r="M188" s="709" t="s">
        <v>73</v>
      </c>
      <c r="N188" s="709" t="s">
        <v>51</v>
      </c>
      <c r="O188" s="35" t="s">
        <v>271</v>
      </c>
      <c r="P188" s="602" t="s">
        <v>74</v>
      </c>
      <c r="Q188" s="40" t="s">
        <v>75</v>
      </c>
      <c r="R188" s="38" t="s">
        <v>312</v>
      </c>
      <c r="S188" s="505" t="s">
        <v>1748</v>
      </c>
    </row>
    <row r="189" spans="1:19" s="53" customFormat="1" ht="30" hidden="1" customHeight="1" x14ac:dyDescent="0.25">
      <c r="A189" s="38" t="s">
        <v>336</v>
      </c>
      <c r="B189" s="38" t="s">
        <v>334</v>
      </c>
      <c r="C189" s="37" t="s">
        <v>413</v>
      </c>
      <c r="D189" s="35" t="s">
        <v>33</v>
      </c>
      <c r="E189" s="35" t="s">
        <v>33</v>
      </c>
      <c r="F189" s="35" t="s">
        <v>34</v>
      </c>
      <c r="G189" s="35">
        <v>1</v>
      </c>
      <c r="H189" s="35" t="s">
        <v>251</v>
      </c>
      <c r="I189" s="602">
        <v>184</v>
      </c>
      <c r="J189" s="35" t="s">
        <v>431</v>
      </c>
      <c r="K189" s="35" t="s">
        <v>34</v>
      </c>
      <c r="L189" s="709" t="s">
        <v>246</v>
      </c>
      <c r="M189" s="709" t="s">
        <v>73</v>
      </c>
      <c r="N189" s="709" t="s">
        <v>51</v>
      </c>
      <c r="O189" s="35" t="s">
        <v>271</v>
      </c>
      <c r="P189" s="602" t="s">
        <v>47</v>
      </c>
      <c r="Q189" s="40" t="s">
        <v>412</v>
      </c>
      <c r="R189" s="38" t="s">
        <v>1748</v>
      </c>
      <c r="S189" s="505" t="s">
        <v>1748</v>
      </c>
    </row>
    <row r="190" spans="1:19" s="53" customFormat="1" ht="30" customHeight="1" x14ac:dyDescent="0.25">
      <c r="A190" s="38" t="s">
        <v>336</v>
      </c>
      <c r="B190" s="38" t="s">
        <v>334</v>
      </c>
      <c r="C190" s="37" t="s">
        <v>1102</v>
      </c>
      <c r="D190" s="35" t="s">
        <v>33</v>
      </c>
      <c r="E190" s="35" t="s">
        <v>34</v>
      </c>
      <c r="F190" s="35" t="s">
        <v>34</v>
      </c>
      <c r="G190" s="35">
        <v>1</v>
      </c>
      <c r="H190" s="35" t="s">
        <v>105</v>
      </c>
      <c r="I190" s="602" t="s">
        <v>288</v>
      </c>
      <c r="J190" s="35" t="s">
        <v>431</v>
      </c>
      <c r="K190" s="35" t="s">
        <v>33</v>
      </c>
      <c r="L190" s="36" t="s">
        <v>1097</v>
      </c>
      <c r="M190" s="764">
        <v>44105</v>
      </c>
      <c r="N190" s="764">
        <v>44136</v>
      </c>
      <c r="O190" s="35" t="s">
        <v>1098</v>
      </c>
      <c r="P190" s="602" t="s">
        <v>93</v>
      </c>
      <c r="Q190" s="40" t="s">
        <v>1100</v>
      </c>
      <c r="R190" s="39" t="s">
        <v>1099</v>
      </c>
      <c r="S190" s="505" t="s">
        <v>1748</v>
      </c>
    </row>
    <row r="191" spans="1:19" s="53" customFormat="1" ht="30" hidden="1" customHeight="1" x14ac:dyDescent="0.25">
      <c r="A191" s="38" t="s">
        <v>336</v>
      </c>
      <c r="B191" s="38" t="s">
        <v>334</v>
      </c>
      <c r="C191" s="37" t="s">
        <v>1970</v>
      </c>
      <c r="D191" s="35" t="s">
        <v>33</v>
      </c>
      <c r="E191" s="35" t="s">
        <v>34</v>
      </c>
      <c r="F191" s="35" t="s">
        <v>34</v>
      </c>
      <c r="G191" s="35">
        <v>1</v>
      </c>
      <c r="H191" s="35" t="s">
        <v>1755</v>
      </c>
      <c r="I191" s="603" t="s">
        <v>415</v>
      </c>
      <c r="J191" s="35" t="s">
        <v>431</v>
      </c>
      <c r="K191" s="35" t="s">
        <v>33</v>
      </c>
      <c r="L191" s="709" t="s">
        <v>112</v>
      </c>
      <c r="M191" s="38" t="s">
        <v>1856</v>
      </c>
      <c r="N191" s="41" t="s">
        <v>1858</v>
      </c>
      <c r="O191" s="38" t="s">
        <v>441</v>
      </c>
      <c r="P191" s="602" t="s">
        <v>442</v>
      </c>
      <c r="Q191" s="40" t="s">
        <v>443</v>
      </c>
      <c r="R191" s="38" t="s">
        <v>1747</v>
      </c>
      <c r="S191" s="505" t="s">
        <v>1748</v>
      </c>
    </row>
    <row r="192" spans="1:19" s="53" customFormat="1" ht="30" hidden="1" customHeight="1" x14ac:dyDescent="0.25">
      <c r="A192" s="38" t="s">
        <v>336</v>
      </c>
      <c r="B192" s="38" t="s">
        <v>334</v>
      </c>
      <c r="C192" s="37" t="s">
        <v>647</v>
      </c>
      <c r="D192" s="35" t="s">
        <v>33</v>
      </c>
      <c r="E192" s="35" t="s">
        <v>33</v>
      </c>
      <c r="F192" s="35" t="s">
        <v>34</v>
      </c>
      <c r="G192" s="35">
        <v>1</v>
      </c>
      <c r="H192" s="35" t="s">
        <v>1755</v>
      </c>
      <c r="I192" s="603" t="s">
        <v>468</v>
      </c>
      <c r="J192" s="35" t="s">
        <v>431</v>
      </c>
      <c r="K192" s="35" t="s">
        <v>33</v>
      </c>
      <c r="L192" s="709" t="s">
        <v>1869</v>
      </c>
      <c r="M192" s="709" t="s">
        <v>1911</v>
      </c>
      <c r="N192" s="709" t="s">
        <v>1912</v>
      </c>
      <c r="O192" s="35" t="s">
        <v>507</v>
      </c>
      <c r="P192" s="602" t="s">
        <v>527</v>
      </c>
      <c r="Q192" s="40" t="s">
        <v>529</v>
      </c>
      <c r="R192" s="38" t="s">
        <v>528</v>
      </c>
      <c r="S192" s="505" t="s">
        <v>1748</v>
      </c>
    </row>
    <row r="193" spans="1:19" s="53" customFormat="1" ht="30" hidden="1" customHeight="1" x14ac:dyDescent="0.25">
      <c r="A193" s="38" t="s">
        <v>336</v>
      </c>
      <c r="B193" s="38" t="s">
        <v>334</v>
      </c>
      <c r="C193" s="37" t="s">
        <v>1971</v>
      </c>
      <c r="D193" s="35" t="s">
        <v>33</v>
      </c>
      <c r="E193" s="35" t="s">
        <v>34</v>
      </c>
      <c r="F193" s="35" t="s">
        <v>34</v>
      </c>
      <c r="G193" s="35">
        <v>1</v>
      </c>
      <c r="H193" s="35" t="s">
        <v>1755</v>
      </c>
      <c r="I193" s="603" t="s">
        <v>417</v>
      </c>
      <c r="J193" s="602" t="s">
        <v>242</v>
      </c>
      <c r="K193" s="35" t="s">
        <v>33</v>
      </c>
      <c r="L193" s="35" t="s">
        <v>968</v>
      </c>
      <c r="M193" s="38" t="s">
        <v>1880</v>
      </c>
      <c r="N193" s="38" t="s">
        <v>1881</v>
      </c>
      <c r="O193" s="38" t="s">
        <v>1777</v>
      </c>
      <c r="P193" s="602" t="s">
        <v>971</v>
      </c>
      <c r="Q193" s="40" t="s">
        <v>444</v>
      </c>
      <c r="R193" s="37" t="s">
        <v>1119</v>
      </c>
      <c r="S193" s="505" t="s">
        <v>1748</v>
      </c>
    </row>
    <row r="194" spans="1:19" s="53" customFormat="1" ht="30" hidden="1" customHeight="1" x14ac:dyDescent="0.25">
      <c r="A194" s="38" t="s">
        <v>336</v>
      </c>
      <c r="B194" s="38" t="s">
        <v>334</v>
      </c>
      <c r="C194" s="37" t="s">
        <v>1972</v>
      </c>
      <c r="D194" s="35" t="s">
        <v>33</v>
      </c>
      <c r="E194" s="35" t="s">
        <v>34</v>
      </c>
      <c r="F194" s="35" t="s">
        <v>34</v>
      </c>
      <c r="G194" s="35">
        <v>1</v>
      </c>
      <c r="H194" s="35" t="s">
        <v>1755</v>
      </c>
      <c r="I194" s="603" t="s">
        <v>469</v>
      </c>
      <c r="J194" s="35" t="s">
        <v>431</v>
      </c>
      <c r="K194" s="35" t="s">
        <v>33</v>
      </c>
      <c r="L194" s="35" t="s">
        <v>240</v>
      </c>
      <c r="M194" s="709" t="s">
        <v>1909</v>
      </c>
      <c r="N194" s="709" t="s">
        <v>1910</v>
      </c>
      <c r="O194" s="35" t="s">
        <v>532</v>
      </c>
      <c r="P194" s="602" t="s">
        <v>533</v>
      </c>
      <c r="Q194" s="40" t="s">
        <v>535</v>
      </c>
      <c r="R194" s="38" t="s">
        <v>534</v>
      </c>
      <c r="S194" s="505" t="s">
        <v>1748</v>
      </c>
    </row>
    <row r="195" spans="1:19" s="53" customFormat="1" ht="30" hidden="1" customHeight="1" x14ac:dyDescent="0.25">
      <c r="A195" s="38" t="s">
        <v>336</v>
      </c>
      <c r="B195" s="38" t="s">
        <v>334</v>
      </c>
      <c r="C195" s="37" t="s">
        <v>648</v>
      </c>
      <c r="D195" s="35" t="s">
        <v>33</v>
      </c>
      <c r="E195" s="35" t="s">
        <v>34</v>
      </c>
      <c r="F195" s="35" t="s">
        <v>34</v>
      </c>
      <c r="G195" s="35">
        <v>1</v>
      </c>
      <c r="H195" s="35" t="s">
        <v>1755</v>
      </c>
      <c r="I195" s="603" t="s">
        <v>470</v>
      </c>
      <c r="J195" s="35" t="s">
        <v>431</v>
      </c>
      <c r="K195" s="35" t="s">
        <v>33</v>
      </c>
      <c r="L195" s="602" t="s">
        <v>1883</v>
      </c>
      <c r="M195" s="38" t="s">
        <v>1836</v>
      </c>
      <c r="N195" s="41" t="s">
        <v>1837</v>
      </c>
      <c r="O195" s="38" t="s">
        <v>462</v>
      </c>
      <c r="P195" s="38" t="s">
        <v>536</v>
      </c>
      <c r="Q195" s="40" t="s">
        <v>538</v>
      </c>
      <c r="R195" s="38" t="s">
        <v>537</v>
      </c>
      <c r="S195" s="505" t="s">
        <v>1748</v>
      </c>
    </row>
    <row r="196" spans="1:19" s="53" customFormat="1" ht="30" hidden="1" customHeight="1" x14ac:dyDescent="0.25">
      <c r="A196" s="38" t="s">
        <v>336</v>
      </c>
      <c r="B196" s="38" t="s">
        <v>334</v>
      </c>
      <c r="C196" s="37" t="s">
        <v>649</v>
      </c>
      <c r="D196" s="35" t="s">
        <v>33</v>
      </c>
      <c r="E196" s="35" t="s">
        <v>34</v>
      </c>
      <c r="F196" s="35" t="s">
        <v>34</v>
      </c>
      <c r="G196" s="35">
        <v>1</v>
      </c>
      <c r="H196" s="35" t="s">
        <v>1755</v>
      </c>
      <c r="I196" s="603" t="s">
        <v>471</v>
      </c>
      <c r="J196" s="35" t="s">
        <v>431</v>
      </c>
      <c r="K196" s="35" t="s">
        <v>33</v>
      </c>
      <c r="L196" s="35" t="s">
        <v>499</v>
      </c>
      <c r="M196" s="38" t="s">
        <v>1848</v>
      </c>
      <c r="N196" s="41" t="s">
        <v>1849</v>
      </c>
      <c r="O196" s="760" t="s">
        <v>452</v>
      </c>
      <c r="P196" s="605" t="s">
        <v>539</v>
      </c>
      <c r="Q196" s="40" t="s">
        <v>541</v>
      </c>
      <c r="R196" s="38" t="s">
        <v>540</v>
      </c>
      <c r="S196" s="505" t="s">
        <v>1748</v>
      </c>
    </row>
    <row r="197" spans="1:19" s="53" customFormat="1" ht="30" hidden="1" customHeight="1" x14ac:dyDescent="0.25">
      <c r="A197" s="38" t="s">
        <v>336</v>
      </c>
      <c r="B197" s="38" t="s">
        <v>334</v>
      </c>
      <c r="C197" s="37" t="s">
        <v>1973</v>
      </c>
      <c r="D197" s="35" t="s">
        <v>33</v>
      </c>
      <c r="E197" s="35" t="s">
        <v>34</v>
      </c>
      <c r="F197" s="35" t="s">
        <v>34</v>
      </c>
      <c r="G197" s="35">
        <v>1</v>
      </c>
      <c r="H197" s="35" t="s">
        <v>1755</v>
      </c>
      <c r="I197" s="603" t="s">
        <v>416</v>
      </c>
      <c r="J197" s="35" t="s">
        <v>431</v>
      </c>
      <c r="K197" s="35" t="s">
        <v>33</v>
      </c>
      <c r="L197" s="35" t="s">
        <v>1763</v>
      </c>
      <c r="M197" s="38" t="s">
        <v>1890</v>
      </c>
      <c r="N197" s="38" t="s">
        <v>1891</v>
      </c>
      <c r="O197" s="38" t="s">
        <v>977</v>
      </c>
      <c r="P197" s="602" t="s">
        <v>971</v>
      </c>
      <c r="Q197" s="40" t="s">
        <v>979</v>
      </c>
      <c r="R197" s="38" t="s">
        <v>978</v>
      </c>
      <c r="S197" s="505" t="s">
        <v>1748</v>
      </c>
    </row>
    <row r="198" spans="1:19" s="53" customFormat="1" ht="30" hidden="1" customHeight="1" x14ac:dyDescent="0.25">
      <c r="A198" s="38" t="s">
        <v>336</v>
      </c>
      <c r="B198" s="38" t="s">
        <v>334</v>
      </c>
      <c r="C198" s="37" t="s">
        <v>1974</v>
      </c>
      <c r="D198" s="35" t="s">
        <v>33</v>
      </c>
      <c r="E198" s="35" t="s">
        <v>34</v>
      </c>
      <c r="F198" s="35" t="s">
        <v>34</v>
      </c>
      <c r="G198" s="35">
        <v>1</v>
      </c>
      <c r="H198" s="35" t="s">
        <v>1755</v>
      </c>
      <c r="I198" s="603" t="s">
        <v>418</v>
      </c>
      <c r="J198" s="35" t="s">
        <v>431</v>
      </c>
      <c r="K198" s="35" t="s">
        <v>33</v>
      </c>
      <c r="L198" s="38" t="s">
        <v>433</v>
      </c>
      <c r="M198" s="38" t="s">
        <v>1842</v>
      </c>
      <c r="N198" s="41" t="s">
        <v>1843</v>
      </c>
      <c r="O198" s="38" t="s">
        <v>445</v>
      </c>
      <c r="P198" s="602" t="s">
        <v>1895</v>
      </c>
      <c r="Q198" s="40" t="s">
        <v>447</v>
      </c>
      <c r="R198" s="38" t="s">
        <v>446</v>
      </c>
      <c r="S198" s="505" t="s">
        <v>1748</v>
      </c>
    </row>
    <row r="199" spans="1:19" s="53" customFormat="1" ht="30" hidden="1" customHeight="1" x14ac:dyDescent="0.25">
      <c r="A199" s="38" t="s">
        <v>336</v>
      </c>
      <c r="B199" s="38" t="s">
        <v>334</v>
      </c>
      <c r="C199" s="37" t="s">
        <v>991</v>
      </c>
      <c r="D199" s="35" t="s">
        <v>33</v>
      </c>
      <c r="E199" s="35" t="s">
        <v>34</v>
      </c>
      <c r="F199" s="35" t="s">
        <v>33</v>
      </c>
      <c r="G199" s="35">
        <v>1</v>
      </c>
      <c r="H199" s="35" t="s">
        <v>1755</v>
      </c>
      <c r="I199" s="603" t="s">
        <v>990</v>
      </c>
      <c r="J199" s="35" t="s">
        <v>242</v>
      </c>
      <c r="K199" s="35" t="s">
        <v>33</v>
      </c>
      <c r="L199" s="35" t="s">
        <v>240</v>
      </c>
      <c r="M199" s="54">
        <v>43983</v>
      </c>
      <c r="N199" s="54">
        <v>43983</v>
      </c>
      <c r="O199" s="38" t="s">
        <v>789</v>
      </c>
      <c r="P199" s="602" t="s">
        <v>790</v>
      </c>
      <c r="Q199" s="40" t="s">
        <v>791</v>
      </c>
      <c r="R199" s="38" t="s">
        <v>1121</v>
      </c>
      <c r="S199" s="505" t="s">
        <v>1748</v>
      </c>
    </row>
    <row r="200" spans="1:19" s="53" customFormat="1" ht="30" hidden="1" customHeight="1" x14ac:dyDescent="0.25">
      <c r="A200" s="38" t="s">
        <v>336</v>
      </c>
      <c r="B200" s="38" t="s">
        <v>334</v>
      </c>
      <c r="C200" s="37" t="s">
        <v>650</v>
      </c>
      <c r="D200" s="35" t="s">
        <v>33</v>
      </c>
      <c r="E200" s="35" t="s">
        <v>34</v>
      </c>
      <c r="F200" s="35" t="s">
        <v>33</v>
      </c>
      <c r="G200" s="35">
        <v>1</v>
      </c>
      <c r="H200" s="35" t="s">
        <v>1755</v>
      </c>
      <c r="I200" s="603" t="s">
        <v>593</v>
      </c>
      <c r="J200" s="35" t="s">
        <v>431</v>
      </c>
      <c r="K200" s="35" t="s">
        <v>33</v>
      </c>
      <c r="L200" s="35" t="s">
        <v>246</v>
      </c>
      <c r="M200" s="764">
        <v>44013</v>
      </c>
      <c r="N200" s="764">
        <v>44013</v>
      </c>
      <c r="O200" s="35" t="s">
        <v>319</v>
      </c>
      <c r="P200" s="602" t="s">
        <v>598</v>
      </c>
      <c r="Q200" s="40" t="s">
        <v>600</v>
      </c>
      <c r="R200" s="38" t="s">
        <v>599</v>
      </c>
      <c r="S200" s="505" t="s">
        <v>1748</v>
      </c>
    </row>
    <row r="201" spans="1:19" s="53" customFormat="1" ht="30" hidden="1" customHeight="1" x14ac:dyDescent="0.25">
      <c r="A201" s="38" t="s">
        <v>336</v>
      </c>
      <c r="B201" s="38" t="s">
        <v>334</v>
      </c>
      <c r="C201" s="37" t="s">
        <v>1975</v>
      </c>
      <c r="D201" s="35" t="s">
        <v>33</v>
      </c>
      <c r="E201" s="35" t="s">
        <v>34</v>
      </c>
      <c r="F201" s="35" t="s">
        <v>34</v>
      </c>
      <c r="G201" s="35">
        <v>1</v>
      </c>
      <c r="H201" s="35" t="s">
        <v>1755</v>
      </c>
      <c r="I201" s="603" t="s">
        <v>474</v>
      </c>
      <c r="J201" s="35" t="s">
        <v>431</v>
      </c>
      <c r="K201" s="35" t="s">
        <v>33</v>
      </c>
      <c r="L201" s="35" t="s">
        <v>506</v>
      </c>
      <c r="M201" s="55" t="s">
        <v>543</v>
      </c>
      <c r="N201" s="55" t="s">
        <v>544</v>
      </c>
      <c r="O201" s="35" t="s">
        <v>507</v>
      </c>
      <c r="P201" s="602" t="s">
        <v>1896</v>
      </c>
      <c r="Q201" s="40" t="s">
        <v>546</v>
      </c>
      <c r="R201" s="38" t="s">
        <v>1747</v>
      </c>
      <c r="S201" s="505" t="s">
        <v>1748</v>
      </c>
    </row>
    <row r="202" spans="1:19" s="53" customFormat="1" ht="30" hidden="1" customHeight="1" x14ac:dyDescent="0.25">
      <c r="A202" s="38" t="s">
        <v>336</v>
      </c>
      <c r="B202" s="38" t="s">
        <v>334</v>
      </c>
      <c r="C202" s="37" t="s">
        <v>651</v>
      </c>
      <c r="D202" s="35" t="s">
        <v>33</v>
      </c>
      <c r="E202" s="35" t="s">
        <v>34</v>
      </c>
      <c r="F202" s="35" t="s">
        <v>34</v>
      </c>
      <c r="G202" s="35">
        <v>1</v>
      </c>
      <c r="H202" s="35" t="s">
        <v>1755</v>
      </c>
      <c r="I202" s="603" t="s">
        <v>476</v>
      </c>
      <c r="J202" s="35" t="s">
        <v>431</v>
      </c>
      <c r="K202" s="35" t="s">
        <v>33</v>
      </c>
      <c r="L202" s="35" t="s">
        <v>508</v>
      </c>
      <c r="M202" s="38" t="s">
        <v>1841</v>
      </c>
      <c r="N202" s="41" t="s">
        <v>1840</v>
      </c>
      <c r="O202" s="38" t="s">
        <v>452</v>
      </c>
      <c r="P202" s="602" t="s">
        <v>549</v>
      </c>
      <c r="Q202" s="40" t="s">
        <v>551</v>
      </c>
      <c r="R202" s="38" t="s">
        <v>550</v>
      </c>
      <c r="S202" s="505" t="s">
        <v>1748</v>
      </c>
    </row>
    <row r="203" spans="1:19" s="53" customFormat="1" ht="30" hidden="1" customHeight="1" x14ac:dyDescent="0.25">
      <c r="A203" s="38" t="s">
        <v>336</v>
      </c>
      <c r="B203" s="38" t="s">
        <v>334</v>
      </c>
      <c r="C203" s="37" t="s">
        <v>995</v>
      </c>
      <c r="D203" s="35" t="s">
        <v>34</v>
      </c>
      <c r="E203" s="35" t="s">
        <v>34</v>
      </c>
      <c r="F203" s="35" t="s">
        <v>33</v>
      </c>
      <c r="G203" s="35">
        <v>1</v>
      </c>
      <c r="H203" s="35" t="s">
        <v>1755</v>
      </c>
      <c r="I203" s="603" t="s">
        <v>594</v>
      </c>
      <c r="J203" s="35" t="s">
        <v>764</v>
      </c>
      <c r="K203" s="35" t="s">
        <v>33</v>
      </c>
      <c r="L203" s="35" t="s">
        <v>1886</v>
      </c>
      <c r="M203" s="55" t="s">
        <v>1885</v>
      </c>
      <c r="N203" s="55" t="s">
        <v>1885</v>
      </c>
      <c r="O203" s="38" t="s">
        <v>1888</v>
      </c>
      <c r="P203" s="37" t="s">
        <v>1916</v>
      </c>
      <c r="Q203" s="40" t="s">
        <v>1044</v>
      </c>
      <c r="R203" s="37" t="s">
        <v>1917</v>
      </c>
      <c r="S203" s="505" t="s">
        <v>1748</v>
      </c>
    </row>
    <row r="204" spans="1:19" s="53" customFormat="1" ht="30" hidden="1" customHeight="1" x14ac:dyDescent="0.25">
      <c r="A204" s="38" t="s">
        <v>336</v>
      </c>
      <c r="B204" s="38" t="s">
        <v>334</v>
      </c>
      <c r="C204" s="37" t="s">
        <v>1976</v>
      </c>
      <c r="D204" s="35" t="s">
        <v>33</v>
      </c>
      <c r="E204" s="35" t="s">
        <v>34</v>
      </c>
      <c r="F204" s="35" t="s">
        <v>34</v>
      </c>
      <c r="G204" s="35">
        <v>1</v>
      </c>
      <c r="H204" s="35" t="s">
        <v>1755</v>
      </c>
      <c r="I204" s="603" t="s">
        <v>419</v>
      </c>
      <c r="J204" s="35" t="s">
        <v>431</v>
      </c>
      <c r="K204" s="35" t="s">
        <v>33</v>
      </c>
      <c r="L204" s="35" t="s">
        <v>1764</v>
      </c>
      <c r="M204" s="38" t="s">
        <v>1852</v>
      </c>
      <c r="N204" s="41" t="s">
        <v>1853</v>
      </c>
      <c r="O204" s="35" t="s">
        <v>507</v>
      </c>
      <c r="P204" s="602" t="s">
        <v>449</v>
      </c>
      <c r="Q204" s="40" t="s">
        <v>451</v>
      </c>
      <c r="R204" s="38" t="s">
        <v>450</v>
      </c>
      <c r="S204" s="505" t="s">
        <v>1748</v>
      </c>
    </row>
    <row r="205" spans="1:19" s="53" customFormat="1" ht="30" hidden="1" customHeight="1" x14ac:dyDescent="0.25">
      <c r="A205" s="38" t="s">
        <v>336</v>
      </c>
      <c r="B205" s="38" t="s">
        <v>334</v>
      </c>
      <c r="C205" s="37" t="s">
        <v>651</v>
      </c>
      <c r="D205" s="35" t="s">
        <v>33</v>
      </c>
      <c r="E205" s="35" t="s">
        <v>34</v>
      </c>
      <c r="F205" s="35" t="s">
        <v>34</v>
      </c>
      <c r="G205" s="35">
        <v>1</v>
      </c>
      <c r="H205" s="35" t="s">
        <v>1755</v>
      </c>
      <c r="I205" s="603" t="s">
        <v>420</v>
      </c>
      <c r="J205" s="35" t="s">
        <v>431</v>
      </c>
      <c r="K205" s="35" t="s">
        <v>33</v>
      </c>
      <c r="L205" s="35" t="s">
        <v>437</v>
      </c>
      <c r="M205" s="38" t="s">
        <v>1823</v>
      </c>
      <c r="N205" s="41" t="s">
        <v>1824</v>
      </c>
      <c r="O205" s="38" t="s">
        <v>452</v>
      </c>
      <c r="P205" s="602" t="s">
        <v>453</v>
      </c>
      <c r="Q205" s="40" t="s">
        <v>455</v>
      </c>
      <c r="R205" s="38" t="s">
        <v>454</v>
      </c>
      <c r="S205" s="505" t="s">
        <v>1748</v>
      </c>
    </row>
    <row r="206" spans="1:19" s="53" customFormat="1" ht="30" hidden="1" customHeight="1" x14ac:dyDescent="0.25">
      <c r="A206" s="38" t="s">
        <v>336</v>
      </c>
      <c r="B206" s="38" t="s">
        <v>334</v>
      </c>
      <c r="C206" s="37" t="s">
        <v>652</v>
      </c>
      <c r="D206" s="35" t="s">
        <v>33</v>
      </c>
      <c r="E206" s="35" t="s">
        <v>34</v>
      </c>
      <c r="F206" s="35" t="s">
        <v>34</v>
      </c>
      <c r="G206" s="35">
        <v>1</v>
      </c>
      <c r="H206" s="35" t="s">
        <v>1755</v>
      </c>
      <c r="I206" s="603" t="s">
        <v>478</v>
      </c>
      <c r="J206" s="35" t="s">
        <v>431</v>
      </c>
      <c r="K206" s="35" t="s">
        <v>33</v>
      </c>
      <c r="L206" s="38" t="s">
        <v>510</v>
      </c>
      <c r="M206" s="37" t="s">
        <v>1838</v>
      </c>
      <c r="N206" s="759" t="s">
        <v>1839</v>
      </c>
      <c r="O206" s="38" t="s">
        <v>462</v>
      </c>
      <c r="P206" s="602" t="s">
        <v>554</v>
      </c>
      <c r="Q206" s="40" t="s">
        <v>556</v>
      </c>
      <c r="R206" s="38" t="s">
        <v>555</v>
      </c>
      <c r="S206" s="505" t="s">
        <v>1748</v>
      </c>
    </row>
    <row r="207" spans="1:19" s="53" customFormat="1" ht="30" hidden="1" customHeight="1" x14ac:dyDescent="0.25">
      <c r="A207" s="38" t="s">
        <v>336</v>
      </c>
      <c r="B207" s="38" t="s">
        <v>334</v>
      </c>
      <c r="C207" s="37" t="s">
        <v>1023</v>
      </c>
      <c r="D207" s="35" t="s">
        <v>33</v>
      </c>
      <c r="E207" s="35" t="s">
        <v>34</v>
      </c>
      <c r="F207" s="35" t="s">
        <v>34</v>
      </c>
      <c r="G207" s="35">
        <v>1</v>
      </c>
      <c r="H207" s="35" t="s">
        <v>1755</v>
      </c>
      <c r="I207" s="603" t="s">
        <v>421</v>
      </c>
      <c r="J207" s="36" t="s">
        <v>431</v>
      </c>
      <c r="K207" s="35" t="s">
        <v>33</v>
      </c>
      <c r="L207" s="35" t="s">
        <v>246</v>
      </c>
      <c r="M207" s="58" t="s">
        <v>1015</v>
      </c>
      <c r="N207" s="58" t="s">
        <v>1016</v>
      </c>
      <c r="O207" s="35" t="s">
        <v>319</v>
      </c>
      <c r="P207" s="602" t="s">
        <v>1017</v>
      </c>
      <c r="Q207" s="40" t="s">
        <v>1019</v>
      </c>
      <c r="R207" s="38" t="s">
        <v>1018</v>
      </c>
      <c r="S207" s="505" t="s">
        <v>1748</v>
      </c>
    </row>
    <row r="208" spans="1:19" s="53" customFormat="1" ht="30" hidden="1" customHeight="1" x14ac:dyDescent="0.25">
      <c r="A208" s="38" t="s">
        <v>336</v>
      </c>
      <c r="B208" s="38" t="s">
        <v>334</v>
      </c>
      <c r="C208" s="37" t="s">
        <v>653</v>
      </c>
      <c r="D208" s="35" t="s">
        <v>33</v>
      </c>
      <c r="E208" s="35" t="s">
        <v>34</v>
      </c>
      <c r="F208" s="35" t="s">
        <v>34</v>
      </c>
      <c r="G208" s="35">
        <v>1</v>
      </c>
      <c r="H208" s="35" t="s">
        <v>1755</v>
      </c>
      <c r="I208" s="603" t="s">
        <v>479</v>
      </c>
      <c r="J208" s="35" t="s">
        <v>431</v>
      </c>
      <c r="K208" s="35" t="s">
        <v>33</v>
      </c>
      <c r="L208" s="38" t="s">
        <v>511</v>
      </c>
      <c r="M208" s="38" t="s">
        <v>1834</v>
      </c>
      <c r="N208" s="41" t="s">
        <v>1835</v>
      </c>
      <c r="O208" s="38" t="s">
        <v>512</v>
      </c>
      <c r="P208" s="602" t="s">
        <v>557</v>
      </c>
      <c r="Q208" s="40" t="s">
        <v>559</v>
      </c>
      <c r="R208" s="38" t="s">
        <v>558</v>
      </c>
      <c r="S208" s="505" t="s">
        <v>1748</v>
      </c>
    </row>
    <row r="209" spans="1:19" s="53" customFormat="1" ht="30" hidden="1" customHeight="1" x14ac:dyDescent="0.25">
      <c r="A209" s="38" t="s">
        <v>336</v>
      </c>
      <c r="B209" s="38" t="s">
        <v>334</v>
      </c>
      <c r="C209" s="37" t="s">
        <v>651</v>
      </c>
      <c r="D209" s="35" t="s">
        <v>33</v>
      </c>
      <c r="E209" s="35" t="s">
        <v>34</v>
      </c>
      <c r="F209" s="35" t="s">
        <v>34</v>
      </c>
      <c r="G209" s="35">
        <v>1</v>
      </c>
      <c r="H209" s="35" t="s">
        <v>1755</v>
      </c>
      <c r="I209" s="603" t="s">
        <v>423</v>
      </c>
      <c r="J209" s="35" t="s">
        <v>431</v>
      </c>
      <c r="K209" s="35" t="s">
        <v>33</v>
      </c>
      <c r="L209" s="675" t="s">
        <v>1802</v>
      </c>
      <c r="M209" s="38" t="s">
        <v>1825</v>
      </c>
      <c r="N209" s="41" t="s">
        <v>1826</v>
      </c>
      <c r="O209" s="38" t="s">
        <v>452</v>
      </c>
      <c r="P209" s="602" t="s">
        <v>456</v>
      </c>
      <c r="Q209" s="40" t="s">
        <v>458</v>
      </c>
      <c r="R209" s="38" t="s">
        <v>457</v>
      </c>
      <c r="S209" s="505" t="s">
        <v>1748</v>
      </c>
    </row>
    <row r="210" spans="1:19" s="53" customFormat="1" ht="30" hidden="1" customHeight="1" x14ac:dyDescent="0.25">
      <c r="A210" s="38" t="s">
        <v>336</v>
      </c>
      <c r="B210" s="38" t="s">
        <v>334</v>
      </c>
      <c r="C210" s="37" t="s">
        <v>1977</v>
      </c>
      <c r="D210" s="35" t="s">
        <v>33</v>
      </c>
      <c r="E210" s="35" t="s">
        <v>34</v>
      </c>
      <c r="F210" s="35" t="s">
        <v>34</v>
      </c>
      <c r="G210" s="35">
        <v>1</v>
      </c>
      <c r="H210" s="35" t="s">
        <v>1755</v>
      </c>
      <c r="I210" s="603" t="s">
        <v>424</v>
      </c>
      <c r="J210" s="36" t="s">
        <v>431</v>
      </c>
      <c r="K210" s="35" t="s">
        <v>33</v>
      </c>
      <c r="L210" s="35" t="s">
        <v>240</v>
      </c>
      <c r="M210" s="709" t="s">
        <v>1898</v>
      </c>
      <c r="N210" s="709" t="s">
        <v>1899</v>
      </c>
      <c r="O210" s="38" t="s">
        <v>1036</v>
      </c>
      <c r="P210" s="602" t="s">
        <v>971</v>
      </c>
      <c r="Q210" s="40" t="s">
        <v>459</v>
      </c>
      <c r="R210" s="38" t="s">
        <v>1037</v>
      </c>
      <c r="S210" s="505" t="s">
        <v>1748</v>
      </c>
    </row>
    <row r="211" spans="1:19" s="53" customFormat="1" ht="30" hidden="1" customHeight="1" x14ac:dyDescent="0.25">
      <c r="A211" s="38" t="s">
        <v>336</v>
      </c>
      <c r="B211" s="38" t="s">
        <v>334</v>
      </c>
      <c r="C211" s="37" t="s">
        <v>1978</v>
      </c>
      <c r="D211" s="35" t="s">
        <v>33</v>
      </c>
      <c r="E211" s="35" t="s">
        <v>34</v>
      </c>
      <c r="F211" s="35" t="s">
        <v>34</v>
      </c>
      <c r="G211" s="35">
        <v>1</v>
      </c>
      <c r="H211" s="35" t="s">
        <v>1755</v>
      </c>
      <c r="I211" s="603" t="s">
        <v>480</v>
      </c>
      <c r="J211" s="36" t="s">
        <v>431</v>
      </c>
      <c r="K211" s="35" t="s">
        <v>33</v>
      </c>
      <c r="L211" s="35" t="s">
        <v>1800</v>
      </c>
      <c r="M211" s="758">
        <v>44060</v>
      </c>
      <c r="N211" s="758">
        <v>44149</v>
      </c>
      <c r="O211" s="35" t="s">
        <v>319</v>
      </c>
      <c r="P211" s="602" t="s">
        <v>1088</v>
      </c>
      <c r="Q211" s="40" t="s">
        <v>560</v>
      </c>
      <c r="R211" s="59" t="s">
        <v>1089</v>
      </c>
      <c r="S211" s="505" t="s">
        <v>1748</v>
      </c>
    </row>
    <row r="212" spans="1:19" s="53" customFormat="1" ht="30" hidden="1" customHeight="1" x14ac:dyDescent="0.25">
      <c r="A212" s="38" t="s">
        <v>336</v>
      </c>
      <c r="B212" s="38" t="s">
        <v>334</v>
      </c>
      <c r="C212" s="37" t="s">
        <v>651</v>
      </c>
      <c r="D212" s="35" t="s">
        <v>33</v>
      </c>
      <c r="E212" s="35" t="s">
        <v>34</v>
      </c>
      <c r="F212" s="35" t="s">
        <v>34</v>
      </c>
      <c r="G212" s="35">
        <v>1</v>
      </c>
      <c r="H212" s="35" t="s">
        <v>1755</v>
      </c>
      <c r="I212" s="603" t="s">
        <v>481</v>
      </c>
      <c r="J212" s="35" t="s">
        <v>431</v>
      </c>
      <c r="K212" s="35" t="s">
        <v>33</v>
      </c>
      <c r="L212" s="35" t="s">
        <v>513</v>
      </c>
      <c r="M212" s="38" t="s">
        <v>1850</v>
      </c>
      <c r="N212" s="41" t="s">
        <v>1851</v>
      </c>
      <c r="O212" s="38" t="s">
        <v>452</v>
      </c>
      <c r="P212" s="602" t="s">
        <v>1900</v>
      </c>
      <c r="Q212" s="40" t="s">
        <v>562</v>
      </c>
      <c r="R212" s="38" t="s">
        <v>561</v>
      </c>
      <c r="S212" s="505" t="s">
        <v>1748</v>
      </c>
    </row>
    <row r="213" spans="1:19" s="53" customFormat="1" ht="30" hidden="1" customHeight="1" x14ac:dyDescent="0.25">
      <c r="A213" s="38" t="s">
        <v>336</v>
      </c>
      <c r="B213" s="38" t="s">
        <v>334</v>
      </c>
      <c r="C213" s="37" t="s">
        <v>654</v>
      </c>
      <c r="D213" s="35" t="s">
        <v>33</v>
      </c>
      <c r="E213" s="35" t="s">
        <v>34</v>
      </c>
      <c r="F213" s="35" t="s">
        <v>34</v>
      </c>
      <c r="G213" s="35">
        <v>1</v>
      </c>
      <c r="H213" s="35" t="s">
        <v>1755</v>
      </c>
      <c r="I213" s="603" t="s">
        <v>426</v>
      </c>
      <c r="J213" s="35" t="s">
        <v>431</v>
      </c>
      <c r="K213" s="35" t="s">
        <v>33</v>
      </c>
      <c r="L213" s="38" t="s">
        <v>440</v>
      </c>
      <c r="M213" s="38" t="s">
        <v>1821</v>
      </c>
      <c r="N213" s="41" t="s">
        <v>1822</v>
      </c>
      <c r="O213" s="38" t="s">
        <v>462</v>
      </c>
      <c r="P213" s="38" t="s">
        <v>463</v>
      </c>
      <c r="Q213" s="40" t="s">
        <v>465</v>
      </c>
      <c r="R213" s="38" t="s">
        <v>464</v>
      </c>
      <c r="S213" s="505" t="s">
        <v>1748</v>
      </c>
    </row>
    <row r="214" spans="1:19" s="53" customFormat="1" ht="30" hidden="1" customHeight="1" x14ac:dyDescent="0.25">
      <c r="A214" s="38" t="s">
        <v>336</v>
      </c>
      <c r="B214" s="38" t="s">
        <v>334</v>
      </c>
      <c r="C214" s="37" t="s">
        <v>1979</v>
      </c>
      <c r="D214" s="35" t="s">
        <v>33</v>
      </c>
      <c r="E214" s="35" t="s">
        <v>34</v>
      </c>
      <c r="F214" s="35" t="s">
        <v>34</v>
      </c>
      <c r="G214" s="35">
        <v>1</v>
      </c>
      <c r="H214" s="35" t="s">
        <v>1755</v>
      </c>
      <c r="I214" s="603" t="s">
        <v>482</v>
      </c>
      <c r="J214" s="35" t="s">
        <v>431</v>
      </c>
      <c r="K214" s="35" t="s">
        <v>33</v>
      </c>
      <c r="L214" s="35" t="s">
        <v>240</v>
      </c>
      <c r="M214" s="758">
        <v>44124</v>
      </c>
      <c r="N214" s="758">
        <v>44140</v>
      </c>
      <c r="O214" s="38" t="s">
        <v>515</v>
      </c>
      <c r="P214" s="38" t="s">
        <v>563</v>
      </c>
      <c r="Q214" s="40" t="s">
        <v>565</v>
      </c>
      <c r="R214" s="38" t="s">
        <v>564</v>
      </c>
      <c r="S214" s="505" t="s">
        <v>1748</v>
      </c>
    </row>
    <row r="215" spans="1:19" s="53" customFormat="1" ht="30" hidden="1" customHeight="1" x14ac:dyDescent="0.25">
      <c r="A215" s="38" t="s">
        <v>336</v>
      </c>
      <c r="B215" s="38" t="s">
        <v>334</v>
      </c>
      <c r="C215" s="37" t="s">
        <v>651</v>
      </c>
      <c r="D215" s="35" t="s">
        <v>33</v>
      </c>
      <c r="E215" s="35" t="s">
        <v>34</v>
      </c>
      <c r="F215" s="35" t="s">
        <v>33</v>
      </c>
      <c r="G215" s="35">
        <v>1</v>
      </c>
      <c r="H215" s="35" t="s">
        <v>1755</v>
      </c>
      <c r="I215" s="603" t="s">
        <v>483</v>
      </c>
      <c r="J215" s="35" t="s">
        <v>431</v>
      </c>
      <c r="K215" s="35" t="s">
        <v>33</v>
      </c>
      <c r="L215" s="35" t="s">
        <v>112</v>
      </c>
      <c r="M215" s="709" t="s">
        <v>1901</v>
      </c>
      <c r="N215" s="709" t="s">
        <v>1902</v>
      </c>
      <c r="O215" s="35" t="s">
        <v>507</v>
      </c>
      <c r="P215" s="602" t="s">
        <v>47</v>
      </c>
      <c r="Q215" s="40" t="s">
        <v>1868</v>
      </c>
      <c r="R215" s="38" t="s">
        <v>1867</v>
      </c>
      <c r="S215" s="505" t="s">
        <v>1748</v>
      </c>
    </row>
    <row r="216" spans="1:19" s="53" customFormat="1" ht="30" hidden="1" customHeight="1" x14ac:dyDescent="0.25">
      <c r="A216" s="38" t="s">
        <v>336</v>
      </c>
      <c r="B216" s="38" t="s">
        <v>334</v>
      </c>
      <c r="C216" s="37" t="s">
        <v>1980</v>
      </c>
      <c r="D216" s="35" t="s">
        <v>33</v>
      </c>
      <c r="E216" s="35" t="s">
        <v>34</v>
      </c>
      <c r="F216" s="35" t="s">
        <v>34</v>
      </c>
      <c r="G216" s="35">
        <v>1</v>
      </c>
      <c r="H216" s="35" t="s">
        <v>1755</v>
      </c>
      <c r="I216" s="603" t="s">
        <v>590</v>
      </c>
      <c r="J216" s="36" t="s">
        <v>431</v>
      </c>
      <c r="K216" s="35" t="s">
        <v>33</v>
      </c>
      <c r="L216" s="36" t="s">
        <v>246</v>
      </c>
      <c r="M216" s="764">
        <v>43831</v>
      </c>
      <c r="N216" s="764">
        <v>44166</v>
      </c>
      <c r="O216" s="35" t="s">
        <v>319</v>
      </c>
      <c r="P216" s="602" t="s">
        <v>1095</v>
      </c>
      <c r="Q216" s="40" t="s">
        <v>627</v>
      </c>
      <c r="R216" s="38" t="s">
        <v>628</v>
      </c>
      <c r="S216" s="505" t="s">
        <v>1748</v>
      </c>
    </row>
    <row r="217" spans="1:19" s="53" customFormat="1" ht="30" hidden="1" customHeight="1" x14ac:dyDescent="0.25">
      <c r="A217" s="38" t="s">
        <v>336</v>
      </c>
      <c r="B217" s="38" t="s">
        <v>334</v>
      </c>
      <c r="C217" s="37" t="s">
        <v>1048</v>
      </c>
      <c r="D217" s="35" t="s">
        <v>33</v>
      </c>
      <c r="E217" s="35" t="s">
        <v>34</v>
      </c>
      <c r="F217" s="35" t="s">
        <v>33</v>
      </c>
      <c r="G217" s="35">
        <v>1</v>
      </c>
      <c r="H217" s="35" t="s">
        <v>1755</v>
      </c>
      <c r="I217" s="603" t="s">
        <v>755</v>
      </c>
      <c r="J217" s="35" t="s">
        <v>764</v>
      </c>
      <c r="K217" s="35" t="s">
        <v>33</v>
      </c>
      <c r="L217" s="35" t="s">
        <v>1903</v>
      </c>
      <c r="M217" s="41" t="s">
        <v>1861</v>
      </c>
      <c r="N217" s="41" t="s">
        <v>1862</v>
      </c>
      <c r="O217" s="38" t="s">
        <v>1863</v>
      </c>
      <c r="P217" s="38" t="s">
        <v>1860</v>
      </c>
      <c r="Q217" s="40" t="s">
        <v>1864</v>
      </c>
      <c r="R217" s="38" t="s">
        <v>1859</v>
      </c>
      <c r="S217" s="505" t="s">
        <v>1748</v>
      </c>
    </row>
    <row r="218" spans="1:19" s="53" customFormat="1" ht="30" hidden="1" customHeight="1" x14ac:dyDescent="0.25">
      <c r="A218" s="38" t="s">
        <v>336</v>
      </c>
      <c r="B218" s="38" t="s">
        <v>334</v>
      </c>
      <c r="C218" s="37" t="s">
        <v>651</v>
      </c>
      <c r="D218" s="35" t="s">
        <v>33</v>
      </c>
      <c r="E218" s="35" t="s">
        <v>34</v>
      </c>
      <c r="F218" s="35" t="s">
        <v>33</v>
      </c>
      <c r="G218" s="35">
        <v>1</v>
      </c>
      <c r="H218" s="35" t="s">
        <v>1755</v>
      </c>
      <c r="I218" s="603" t="s">
        <v>484</v>
      </c>
      <c r="J218" s="35" t="s">
        <v>431</v>
      </c>
      <c r="K218" s="35" t="s">
        <v>33</v>
      </c>
      <c r="L218" s="35" t="s">
        <v>112</v>
      </c>
      <c r="M218" s="758">
        <v>44002</v>
      </c>
      <c r="N218" s="758">
        <v>44016</v>
      </c>
      <c r="O218" s="35" t="s">
        <v>1865</v>
      </c>
      <c r="P218" s="602" t="s">
        <v>47</v>
      </c>
      <c r="Q218" s="35" t="s">
        <v>36</v>
      </c>
      <c r="R218" s="38" t="s">
        <v>592</v>
      </c>
      <c r="S218" s="505" t="s">
        <v>1748</v>
      </c>
    </row>
    <row r="219" spans="1:19" s="53" customFormat="1" ht="30" hidden="1" customHeight="1" x14ac:dyDescent="0.25">
      <c r="A219" s="38" t="s">
        <v>336</v>
      </c>
      <c r="B219" s="38" t="s">
        <v>334</v>
      </c>
      <c r="C219" s="37" t="s">
        <v>1981</v>
      </c>
      <c r="D219" s="35" t="s">
        <v>33</v>
      </c>
      <c r="E219" s="35" t="s">
        <v>34</v>
      </c>
      <c r="F219" s="35" t="s">
        <v>34</v>
      </c>
      <c r="G219" s="35">
        <v>1</v>
      </c>
      <c r="H219" s="35" t="s">
        <v>1755</v>
      </c>
      <c r="I219" s="603" t="s">
        <v>485</v>
      </c>
      <c r="J219" s="35" t="s">
        <v>431</v>
      </c>
      <c r="K219" s="35" t="s">
        <v>33</v>
      </c>
      <c r="L219" s="35" t="s">
        <v>516</v>
      </c>
      <c r="M219" s="37" t="s">
        <v>1854</v>
      </c>
      <c r="N219" s="759" t="s">
        <v>1855</v>
      </c>
      <c r="O219" s="35" t="s">
        <v>1703</v>
      </c>
      <c r="P219" s="39" t="s">
        <v>519</v>
      </c>
      <c r="Q219" s="40" t="s">
        <v>566</v>
      </c>
      <c r="R219" s="38" t="s">
        <v>1750</v>
      </c>
      <c r="S219" s="505" t="s">
        <v>1748</v>
      </c>
    </row>
    <row r="220" spans="1:19" s="53" customFormat="1" ht="30" hidden="1" customHeight="1" x14ac:dyDescent="0.25">
      <c r="A220" s="38" t="s">
        <v>336</v>
      </c>
      <c r="B220" s="38" t="s">
        <v>334</v>
      </c>
      <c r="C220" s="37" t="s">
        <v>651</v>
      </c>
      <c r="D220" s="35" t="s">
        <v>33</v>
      </c>
      <c r="E220" s="35" t="s">
        <v>34</v>
      </c>
      <c r="F220" s="35" t="s">
        <v>34</v>
      </c>
      <c r="G220" s="35">
        <v>1</v>
      </c>
      <c r="H220" s="35" t="s">
        <v>1755</v>
      </c>
      <c r="I220" s="603" t="s">
        <v>486</v>
      </c>
      <c r="J220" s="35" t="s">
        <v>431</v>
      </c>
      <c r="K220" s="35" t="s">
        <v>33</v>
      </c>
      <c r="L220" s="35" t="s">
        <v>520</v>
      </c>
      <c r="M220" s="38" t="s">
        <v>1844</v>
      </c>
      <c r="N220" s="41" t="s">
        <v>1845</v>
      </c>
      <c r="O220" s="37" t="s">
        <v>452</v>
      </c>
      <c r="P220" s="654" t="s">
        <v>521</v>
      </c>
      <c r="Q220" s="40" t="s">
        <v>568</v>
      </c>
      <c r="R220" s="38" t="s">
        <v>567</v>
      </c>
      <c r="S220" s="505" t="s">
        <v>1748</v>
      </c>
    </row>
    <row r="221" spans="1:19" s="53" customFormat="1" ht="30" hidden="1" customHeight="1" x14ac:dyDescent="0.25">
      <c r="A221" s="38" t="s">
        <v>336</v>
      </c>
      <c r="B221" s="38" t="s">
        <v>334</v>
      </c>
      <c r="C221" s="37" t="s">
        <v>655</v>
      </c>
      <c r="D221" s="35" t="s">
        <v>34</v>
      </c>
      <c r="E221" s="35" t="s">
        <v>34</v>
      </c>
      <c r="F221" s="35" t="s">
        <v>33</v>
      </c>
      <c r="G221" s="35">
        <v>1</v>
      </c>
      <c r="H221" s="35" t="s">
        <v>1755</v>
      </c>
      <c r="I221" s="603" t="s">
        <v>620</v>
      </c>
      <c r="J221" s="35" t="s">
        <v>431</v>
      </c>
      <c r="K221" s="35" t="s">
        <v>33</v>
      </c>
      <c r="L221" s="38" t="s">
        <v>1801</v>
      </c>
      <c r="M221" s="35">
        <v>2020</v>
      </c>
      <c r="N221" s="35">
        <v>2020</v>
      </c>
      <c r="O221" s="35" t="s">
        <v>623</v>
      </c>
      <c r="P221" s="38" t="s">
        <v>624</v>
      </c>
      <c r="Q221" s="40" t="s">
        <v>625</v>
      </c>
      <c r="R221" s="38" t="s">
        <v>2076</v>
      </c>
      <c r="S221" s="505" t="s">
        <v>1748</v>
      </c>
    </row>
    <row r="222" spans="1:19" s="53" customFormat="1" ht="30" hidden="1" customHeight="1" x14ac:dyDescent="0.25">
      <c r="A222" s="38" t="s">
        <v>336</v>
      </c>
      <c r="B222" s="38" t="s">
        <v>334</v>
      </c>
      <c r="C222" s="37" t="s">
        <v>652</v>
      </c>
      <c r="D222" s="35" t="s">
        <v>33</v>
      </c>
      <c r="E222" s="35" t="s">
        <v>34</v>
      </c>
      <c r="F222" s="35" t="s">
        <v>33</v>
      </c>
      <c r="G222" s="35">
        <v>1</v>
      </c>
      <c r="H222" s="35" t="s">
        <v>1755</v>
      </c>
      <c r="I222" s="603" t="s">
        <v>487</v>
      </c>
      <c r="J222" s="35" t="s">
        <v>431</v>
      </c>
      <c r="K222" s="35" t="s">
        <v>33</v>
      </c>
      <c r="L222" s="35" t="s">
        <v>112</v>
      </c>
      <c r="M222" s="758">
        <v>43987</v>
      </c>
      <c r="N222" s="758">
        <v>44020</v>
      </c>
      <c r="O222" s="35" t="s">
        <v>507</v>
      </c>
      <c r="P222" s="602" t="s">
        <v>47</v>
      </c>
      <c r="Q222" s="40" t="s">
        <v>1866</v>
      </c>
      <c r="R222" s="38" t="s">
        <v>592</v>
      </c>
      <c r="S222" s="505" t="s">
        <v>1748</v>
      </c>
    </row>
    <row r="223" spans="1:19" s="53" customFormat="1" ht="30" hidden="1" customHeight="1" x14ac:dyDescent="0.25">
      <c r="A223" s="38" t="s">
        <v>336</v>
      </c>
      <c r="B223" s="38" t="s">
        <v>334</v>
      </c>
      <c r="C223" s="37" t="s">
        <v>651</v>
      </c>
      <c r="D223" s="35" t="s">
        <v>33</v>
      </c>
      <c r="E223" s="35" t="s">
        <v>34</v>
      </c>
      <c r="F223" s="35" t="s">
        <v>34</v>
      </c>
      <c r="G223" s="35">
        <v>1</v>
      </c>
      <c r="H223" s="35" t="s">
        <v>1755</v>
      </c>
      <c r="I223" s="603" t="s">
        <v>488</v>
      </c>
      <c r="J223" s="35" t="s">
        <v>431</v>
      </c>
      <c r="K223" s="35" t="s">
        <v>33</v>
      </c>
      <c r="L223" s="709" t="s">
        <v>240</v>
      </c>
      <c r="M223" s="35" t="s">
        <v>1894</v>
      </c>
      <c r="N223" s="709" t="s">
        <v>1893</v>
      </c>
      <c r="O223" s="37" t="s">
        <v>452</v>
      </c>
      <c r="P223" s="602" t="s">
        <v>47</v>
      </c>
      <c r="Q223" s="40" t="s">
        <v>570</v>
      </c>
      <c r="R223" s="38" t="s">
        <v>569</v>
      </c>
      <c r="S223" s="505" t="s">
        <v>1748</v>
      </c>
    </row>
    <row r="224" spans="1:19" s="53" customFormat="1" ht="30" hidden="1" customHeight="1" x14ac:dyDescent="0.25">
      <c r="A224" s="38" t="s">
        <v>336</v>
      </c>
      <c r="B224" s="38" t="s">
        <v>334</v>
      </c>
      <c r="C224" s="37" t="s">
        <v>653</v>
      </c>
      <c r="D224" s="35" t="s">
        <v>33</v>
      </c>
      <c r="E224" s="35" t="s">
        <v>34</v>
      </c>
      <c r="F224" s="35" t="s">
        <v>34</v>
      </c>
      <c r="G224" s="35">
        <v>1</v>
      </c>
      <c r="H224" s="35" t="s">
        <v>1755</v>
      </c>
      <c r="I224" s="603" t="s">
        <v>427</v>
      </c>
      <c r="J224" s="35" t="s">
        <v>431</v>
      </c>
      <c r="K224" s="35" t="s">
        <v>33</v>
      </c>
      <c r="L224" s="35" t="s">
        <v>240</v>
      </c>
      <c r="M224" s="758">
        <v>44027</v>
      </c>
      <c r="N224" s="35" t="s">
        <v>1816</v>
      </c>
      <c r="O224" s="38" t="s">
        <v>640</v>
      </c>
      <c r="P224" s="602" t="s">
        <v>641</v>
      </c>
      <c r="Q224" s="40" t="s">
        <v>466</v>
      </c>
      <c r="R224" s="38" t="s">
        <v>642</v>
      </c>
      <c r="S224" s="505" t="s">
        <v>1748</v>
      </c>
    </row>
    <row r="225" spans="1:19" s="53" customFormat="1" ht="30" hidden="1" customHeight="1" x14ac:dyDescent="0.25">
      <c r="A225" s="39" t="s">
        <v>336</v>
      </c>
      <c r="B225" s="39" t="s">
        <v>205</v>
      </c>
      <c r="C225" s="37" t="s">
        <v>1982</v>
      </c>
      <c r="D225" s="35" t="s">
        <v>33</v>
      </c>
      <c r="E225" s="35" t="s">
        <v>34</v>
      </c>
      <c r="F225" s="35" t="s">
        <v>34</v>
      </c>
      <c r="G225" s="35">
        <v>1</v>
      </c>
      <c r="H225" s="35" t="s">
        <v>1755</v>
      </c>
      <c r="I225" s="603" t="s">
        <v>469</v>
      </c>
      <c r="J225" s="35" t="s">
        <v>431</v>
      </c>
      <c r="K225" s="35" t="s">
        <v>33</v>
      </c>
      <c r="L225" s="35" t="s">
        <v>240</v>
      </c>
      <c r="M225" s="709" t="s">
        <v>1909</v>
      </c>
      <c r="N225" s="709" t="s">
        <v>1910</v>
      </c>
      <c r="O225" s="35" t="s">
        <v>532</v>
      </c>
      <c r="P225" s="602" t="s">
        <v>533</v>
      </c>
      <c r="Q225" s="40" t="s">
        <v>535</v>
      </c>
      <c r="R225" s="38" t="s">
        <v>534</v>
      </c>
      <c r="S225" s="505" t="s">
        <v>1748</v>
      </c>
    </row>
    <row r="226" spans="1:19" s="53" customFormat="1" ht="30" hidden="1" customHeight="1" x14ac:dyDescent="0.25">
      <c r="A226" s="39" t="s">
        <v>336</v>
      </c>
      <c r="B226" s="39" t="s">
        <v>205</v>
      </c>
      <c r="C226" s="37" t="s">
        <v>656</v>
      </c>
      <c r="D226" s="35" t="s">
        <v>33</v>
      </c>
      <c r="E226" s="35" t="s">
        <v>34</v>
      </c>
      <c r="F226" s="35" t="s">
        <v>34</v>
      </c>
      <c r="G226" s="35">
        <v>1</v>
      </c>
      <c r="H226" s="35" t="s">
        <v>1755</v>
      </c>
      <c r="I226" s="603" t="s">
        <v>470</v>
      </c>
      <c r="J226" s="35" t="s">
        <v>431</v>
      </c>
      <c r="K226" s="35" t="s">
        <v>33</v>
      </c>
      <c r="L226" s="602" t="s">
        <v>1883</v>
      </c>
      <c r="M226" s="38" t="s">
        <v>1836</v>
      </c>
      <c r="N226" s="38" t="s">
        <v>1837</v>
      </c>
      <c r="O226" s="38" t="s">
        <v>462</v>
      </c>
      <c r="P226" s="38" t="s">
        <v>536</v>
      </c>
      <c r="Q226" s="40" t="s">
        <v>538</v>
      </c>
      <c r="R226" s="38" t="s">
        <v>537</v>
      </c>
      <c r="S226" s="505" t="s">
        <v>1748</v>
      </c>
    </row>
    <row r="227" spans="1:19" s="53" customFormat="1" ht="30" hidden="1" customHeight="1" x14ac:dyDescent="0.25">
      <c r="A227" s="39" t="s">
        <v>336</v>
      </c>
      <c r="B227" s="39" t="s">
        <v>205</v>
      </c>
      <c r="C227" s="37" t="s">
        <v>656</v>
      </c>
      <c r="D227" s="35" t="s">
        <v>33</v>
      </c>
      <c r="E227" s="35" t="s">
        <v>34</v>
      </c>
      <c r="F227" s="35" t="s">
        <v>34</v>
      </c>
      <c r="G227" s="35">
        <v>1</v>
      </c>
      <c r="H227" s="35" t="s">
        <v>1755</v>
      </c>
      <c r="I227" s="603" t="s">
        <v>471</v>
      </c>
      <c r="J227" s="35" t="s">
        <v>431</v>
      </c>
      <c r="K227" s="35" t="s">
        <v>33</v>
      </c>
      <c r="L227" s="35" t="s">
        <v>499</v>
      </c>
      <c r="M227" s="38" t="s">
        <v>1848</v>
      </c>
      <c r="N227" s="38" t="s">
        <v>1849</v>
      </c>
      <c r="O227" s="760" t="s">
        <v>452</v>
      </c>
      <c r="P227" s="605" t="s">
        <v>539</v>
      </c>
      <c r="Q227" s="40" t="s">
        <v>541</v>
      </c>
      <c r="R227" s="38" t="s">
        <v>540</v>
      </c>
      <c r="S227" s="505" t="s">
        <v>1748</v>
      </c>
    </row>
    <row r="228" spans="1:19" s="53" customFormat="1" ht="30" hidden="1" customHeight="1" x14ac:dyDescent="0.25">
      <c r="A228" s="39" t="s">
        <v>336</v>
      </c>
      <c r="B228" s="39" t="s">
        <v>205</v>
      </c>
      <c r="C228" s="37" t="s">
        <v>1983</v>
      </c>
      <c r="D228" s="35" t="s">
        <v>33</v>
      </c>
      <c r="E228" s="35" t="s">
        <v>34</v>
      </c>
      <c r="F228" s="35" t="s">
        <v>34</v>
      </c>
      <c r="G228" s="35">
        <v>1</v>
      </c>
      <c r="H228" s="35" t="s">
        <v>1755</v>
      </c>
      <c r="I228" s="603" t="s">
        <v>418</v>
      </c>
      <c r="J228" s="35" t="s">
        <v>431</v>
      </c>
      <c r="K228" s="35" t="s">
        <v>33</v>
      </c>
      <c r="L228" s="38" t="s">
        <v>433</v>
      </c>
      <c r="M228" s="38" t="s">
        <v>1842</v>
      </c>
      <c r="N228" s="38" t="s">
        <v>1843</v>
      </c>
      <c r="O228" s="38" t="s">
        <v>445</v>
      </c>
      <c r="P228" s="602" t="s">
        <v>1895</v>
      </c>
      <c r="Q228" s="40" t="s">
        <v>447</v>
      </c>
      <c r="R228" s="38" t="s">
        <v>446</v>
      </c>
      <c r="S228" s="505" t="s">
        <v>1748</v>
      </c>
    </row>
    <row r="229" spans="1:19" s="53" customFormat="1" ht="30" hidden="1" customHeight="1" x14ac:dyDescent="0.25">
      <c r="A229" s="39" t="s">
        <v>336</v>
      </c>
      <c r="B229" s="39" t="s">
        <v>205</v>
      </c>
      <c r="C229" s="37" t="s">
        <v>1984</v>
      </c>
      <c r="D229" s="35" t="s">
        <v>33</v>
      </c>
      <c r="E229" s="35" t="s">
        <v>34</v>
      </c>
      <c r="F229" s="35" t="s">
        <v>34</v>
      </c>
      <c r="G229" s="35">
        <v>1</v>
      </c>
      <c r="H229" s="35" t="s">
        <v>1755</v>
      </c>
      <c r="I229" s="603" t="s">
        <v>474</v>
      </c>
      <c r="J229" s="35" t="s">
        <v>431</v>
      </c>
      <c r="K229" s="35" t="s">
        <v>33</v>
      </c>
      <c r="L229" s="35" t="s">
        <v>506</v>
      </c>
      <c r="M229" s="55" t="s">
        <v>543</v>
      </c>
      <c r="N229" s="55" t="s">
        <v>544</v>
      </c>
      <c r="O229" s="35" t="s">
        <v>507</v>
      </c>
      <c r="P229" s="602" t="s">
        <v>1896</v>
      </c>
      <c r="Q229" s="40" t="s">
        <v>546</v>
      </c>
      <c r="R229" s="38" t="s">
        <v>1747</v>
      </c>
      <c r="S229" s="505" t="s">
        <v>1748</v>
      </c>
    </row>
    <row r="230" spans="1:19" s="53" customFormat="1" ht="30" hidden="1" customHeight="1" x14ac:dyDescent="0.25">
      <c r="A230" s="39" t="s">
        <v>336</v>
      </c>
      <c r="B230" s="39" t="s">
        <v>205</v>
      </c>
      <c r="C230" s="37" t="s">
        <v>656</v>
      </c>
      <c r="D230" s="35" t="s">
        <v>33</v>
      </c>
      <c r="E230" s="35" t="s">
        <v>34</v>
      </c>
      <c r="F230" s="35" t="s">
        <v>34</v>
      </c>
      <c r="G230" s="35">
        <v>1</v>
      </c>
      <c r="H230" s="35" t="s">
        <v>1755</v>
      </c>
      <c r="I230" s="603" t="s">
        <v>476</v>
      </c>
      <c r="J230" s="35" t="s">
        <v>431</v>
      </c>
      <c r="K230" s="35" t="s">
        <v>33</v>
      </c>
      <c r="L230" s="35" t="s">
        <v>508</v>
      </c>
      <c r="M230" s="38" t="s">
        <v>1841</v>
      </c>
      <c r="N230" s="38" t="s">
        <v>1840</v>
      </c>
      <c r="O230" s="38" t="s">
        <v>452</v>
      </c>
      <c r="P230" s="602" t="s">
        <v>549</v>
      </c>
      <c r="Q230" s="40" t="s">
        <v>551</v>
      </c>
      <c r="R230" s="38" t="s">
        <v>550</v>
      </c>
      <c r="S230" s="505" t="s">
        <v>1748</v>
      </c>
    </row>
    <row r="231" spans="1:19" s="53" customFormat="1" ht="30" hidden="1" customHeight="1" x14ac:dyDescent="0.25">
      <c r="A231" s="39" t="s">
        <v>336</v>
      </c>
      <c r="B231" s="39" t="s">
        <v>205</v>
      </c>
      <c r="C231" s="37" t="s">
        <v>1985</v>
      </c>
      <c r="D231" s="35" t="s">
        <v>33</v>
      </c>
      <c r="E231" s="35" t="s">
        <v>34</v>
      </c>
      <c r="F231" s="35" t="s">
        <v>34</v>
      </c>
      <c r="G231" s="35">
        <v>1</v>
      </c>
      <c r="H231" s="35" t="s">
        <v>1755</v>
      </c>
      <c r="I231" s="603" t="s">
        <v>419</v>
      </c>
      <c r="J231" s="35" t="s">
        <v>431</v>
      </c>
      <c r="K231" s="35" t="s">
        <v>33</v>
      </c>
      <c r="L231" s="35" t="s">
        <v>1764</v>
      </c>
      <c r="M231" s="38" t="s">
        <v>1852</v>
      </c>
      <c r="N231" s="38" t="s">
        <v>1853</v>
      </c>
      <c r="O231" s="35" t="s">
        <v>507</v>
      </c>
      <c r="P231" s="602" t="s">
        <v>449</v>
      </c>
      <c r="Q231" s="40" t="s">
        <v>451</v>
      </c>
      <c r="R231" s="38" t="s">
        <v>658</v>
      </c>
      <c r="S231" s="505" t="s">
        <v>1748</v>
      </c>
    </row>
    <row r="232" spans="1:19" s="53" customFormat="1" ht="30" hidden="1" customHeight="1" x14ac:dyDescent="0.25">
      <c r="A232" s="39" t="s">
        <v>336</v>
      </c>
      <c r="B232" s="39" t="s">
        <v>205</v>
      </c>
      <c r="C232" s="37" t="s">
        <v>656</v>
      </c>
      <c r="D232" s="35" t="s">
        <v>33</v>
      </c>
      <c r="E232" s="35" t="s">
        <v>34</v>
      </c>
      <c r="F232" s="35" t="s">
        <v>34</v>
      </c>
      <c r="G232" s="35">
        <v>1</v>
      </c>
      <c r="H232" s="35" t="s">
        <v>1755</v>
      </c>
      <c r="I232" s="603" t="s">
        <v>477</v>
      </c>
      <c r="J232" s="35" t="s">
        <v>431</v>
      </c>
      <c r="K232" s="35" t="s">
        <v>33</v>
      </c>
      <c r="L232" s="35" t="s">
        <v>509</v>
      </c>
      <c r="M232" s="37" t="s">
        <v>1846</v>
      </c>
      <c r="N232" s="37" t="s">
        <v>1847</v>
      </c>
      <c r="O232" s="37" t="s">
        <v>452</v>
      </c>
      <c r="P232" s="602" t="s">
        <v>47</v>
      </c>
      <c r="Q232" s="40" t="s">
        <v>553</v>
      </c>
      <c r="R232" s="38" t="s">
        <v>552</v>
      </c>
      <c r="S232" s="505" t="s">
        <v>1748</v>
      </c>
    </row>
    <row r="233" spans="1:19" s="53" customFormat="1" ht="30" hidden="1" customHeight="1" x14ac:dyDescent="0.25">
      <c r="A233" s="39" t="s">
        <v>336</v>
      </c>
      <c r="B233" s="39" t="s">
        <v>205</v>
      </c>
      <c r="C233" s="37" t="s">
        <v>656</v>
      </c>
      <c r="D233" s="35" t="s">
        <v>33</v>
      </c>
      <c r="E233" s="35" t="s">
        <v>34</v>
      </c>
      <c r="F233" s="35" t="s">
        <v>34</v>
      </c>
      <c r="G233" s="35">
        <v>1</v>
      </c>
      <c r="H233" s="35" t="s">
        <v>1755</v>
      </c>
      <c r="I233" s="603" t="s">
        <v>420</v>
      </c>
      <c r="J233" s="35" t="s">
        <v>431</v>
      </c>
      <c r="K233" s="35" t="s">
        <v>33</v>
      </c>
      <c r="L233" s="35" t="s">
        <v>437</v>
      </c>
      <c r="M233" s="38" t="s">
        <v>1823</v>
      </c>
      <c r="N233" s="38" t="s">
        <v>1824</v>
      </c>
      <c r="O233" s="38" t="s">
        <v>452</v>
      </c>
      <c r="P233" s="602" t="s">
        <v>453</v>
      </c>
      <c r="Q233" s="40" t="s">
        <v>455</v>
      </c>
      <c r="R233" s="38" t="s">
        <v>454</v>
      </c>
      <c r="S233" s="505" t="s">
        <v>1748</v>
      </c>
    </row>
    <row r="234" spans="1:19" s="53" customFormat="1" ht="30" hidden="1" customHeight="1" x14ac:dyDescent="0.25">
      <c r="A234" s="39" t="s">
        <v>336</v>
      </c>
      <c r="B234" s="39" t="s">
        <v>205</v>
      </c>
      <c r="C234" s="37" t="s">
        <v>657</v>
      </c>
      <c r="D234" s="35" t="s">
        <v>33</v>
      </c>
      <c r="E234" s="35" t="s">
        <v>34</v>
      </c>
      <c r="F234" s="35" t="s">
        <v>34</v>
      </c>
      <c r="G234" s="35">
        <v>1</v>
      </c>
      <c r="H234" s="35" t="s">
        <v>1755</v>
      </c>
      <c r="I234" s="603" t="s">
        <v>478</v>
      </c>
      <c r="J234" s="35" t="s">
        <v>431</v>
      </c>
      <c r="K234" s="35" t="s">
        <v>33</v>
      </c>
      <c r="L234" s="38" t="s">
        <v>510</v>
      </c>
      <c r="M234" s="37" t="s">
        <v>1838</v>
      </c>
      <c r="N234" s="37" t="s">
        <v>1839</v>
      </c>
      <c r="O234" s="38" t="s">
        <v>462</v>
      </c>
      <c r="P234" s="602" t="s">
        <v>554</v>
      </c>
      <c r="Q234" s="40" t="s">
        <v>556</v>
      </c>
      <c r="R234" s="38" t="s">
        <v>555</v>
      </c>
      <c r="S234" s="505" t="s">
        <v>1748</v>
      </c>
    </row>
    <row r="235" spans="1:19" s="53" customFormat="1" ht="30" hidden="1" customHeight="1" x14ac:dyDescent="0.25">
      <c r="A235" s="39" t="s">
        <v>336</v>
      </c>
      <c r="B235" s="39" t="s">
        <v>205</v>
      </c>
      <c r="C235" s="37" t="s">
        <v>656</v>
      </c>
      <c r="D235" s="35" t="s">
        <v>33</v>
      </c>
      <c r="E235" s="35" t="s">
        <v>34</v>
      </c>
      <c r="F235" s="35" t="s">
        <v>34</v>
      </c>
      <c r="G235" s="35">
        <v>1</v>
      </c>
      <c r="H235" s="35" t="s">
        <v>1755</v>
      </c>
      <c r="I235" s="603" t="s">
        <v>479</v>
      </c>
      <c r="J235" s="35" t="s">
        <v>431</v>
      </c>
      <c r="K235" s="35" t="s">
        <v>33</v>
      </c>
      <c r="L235" s="38" t="s">
        <v>511</v>
      </c>
      <c r="M235" s="38" t="s">
        <v>1834</v>
      </c>
      <c r="N235" s="38" t="s">
        <v>1835</v>
      </c>
      <c r="O235" s="38" t="s">
        <v>512</v>
      </c>
      <c r="P235" s="602" t="s">
        <v>557</v>
      </c>
      <c r="Q235" s="40" t="s">
        <v>559</v>
      </c>
      <c r="R235" s="38" t="s">
        <v>558</v>
      </c>
      <c r="S235" s="505" t="s">
        <v>1748</v>
      </c>
    </row>
    <row r="236" spans="1:19" s="53" customFormat="1" ht="30" hidden="1" customHeight="1" x14ac:dyDescent="0.25">
      <c r="A236" s="39" t="s">
        <v>336</v>
      </c>
      <c r="B236" s="39" t="s">
        <v>205</v>
      </c>
      <c r="C236" s="37" t="s">
        <v>657</v>
      </c>
      <c r="D236" s="35" t="s">
        <v>33</v>
      </c>
      <c r="E236" s="35" t="s">
        <v>34</v>
      </c>
      <c r="F236" s="35" t="s">
        <v>34</v>
      </c>
      <c r="G236" s="35">
        <v>1</v>
      </c>
      <c r="H236" s="35" t="s">
        <v>1755</v>
      </c>
      <c r="I236" s="603" t="s">
        <v>423</v>
      </c>
      <c r="J236" s="35" t="s">
        <v>431</v>
      </c>
      <c r="K236" s="35" t="s">
        <v>33</v>
      </c>
      <c r="L236" s="675" t="s">
        <v>1802</v>
      </c>
      <c r="M236" s="38" t="s">
        <v>1825</v>
      </c>
      <c r="N236" s="38" t="s">
        <v>1826</v>
      </c>
      <c r="O236" s="38" t="s">
        <v>452</v>
      </c>
      <c r="P236" s="602" t="s">
        <v>456</v>
      </c>
      <c r="Q236" s="40" t="s">
        <v>458</v>
      </c>
      <c r="R236" s="38" t="s">
        <v>457</v>
      </c>
      <c r="S236" s="505" t="s">
        <v>1748</v>
      </c>
    </row>
    <row r="237" spans="1:19" s="53" customFormat="1" ht="30" hidden="1" customHeight="1" x14ac:dyDescent="0.25">
      <c r="A237" s="39" t="s">
        <v>336</v>
      </c>
      <c r="B237" s="39" t="s">
        <v>205</v>
      </c>
      <c r="C237" s="37" t="s">
        <v>656</v>
      </c>
      <c r="D237" s="35" t="s">
        <v>33</v>
      </c>
      <c r="E237" s="35" t="s">
        <v>34</v>
      </c>
      <c r="F237" s="35" t="s">
        <v>34</v>
      </c>
      <c r="G237" s="35">
        <v>1</v>
      </c>
      <c r="H237" s="35" t="s">
        <v>1755</v>
      </c>
      <c r="I237" s="603" t="s">
        <v>426</v>
      </c>
      <c r="J237" s="35" t="s">
        <v>431</v>
      </c>
      <c r="K237" s="35" t="s">
        <v>33</v>
      </c>
      <c r="L237" s="38" t="s">
        <v>440</v>
      </c>
      <c r="M237" s="38" t="s">
        <v>1821</v>
      </c>
      <c r="N237" s="38" t="s">
        <v>1822</v>
      </c>
      <c r="O237" s="38" t="s">
        <v>462</v>
      </c>
      <c r="P237" s="38" t="s">
        <v>463</v>
      </c>
      <c r="Q237" s="40" t="s">
        <v>465</v>
      </c>
      <c r="R237" s="38" t="s">
        <v>464</v>
      </c>
      <c r="S237" s="505" t="s">
        <v>1748</v>
      </c>
    </row>
    <row r="238" spans="1:19" s="53" customFormat="1" ht="30" hidden="1" customHeight="1" x14ac:dyDescent="0.2">
      <c r="A238" s="39" t="s">
        <v>336</v>
      </c>
      <c r="B238" s="39" t="s">
        <v>205</v>
      </c>
      <c r="C238" s="37" t="s">
        <v>656</v>
      </c>
      <c r="D238" s="35" t="s">
        <v>33</v>
      </c>
      <c r="E238" s="35" t="s">
        <v>34</v>
      </c>
      <c r="F238" s="35" t="s">
        <v>33</v>
      </c>
      <c r="G238" s="35">
        <v>1</v>
      </c>
      <c r="H238" s="35" t="s">
        <v>1755</v>
      </c>
      <c r="I238" s="603" t="s">
        <v>483</v>
      </c>
      <c r="J238" s="35" t="s">
        <v>431</v>
      </c>
      <c r="K238" s="35" t="s">
        <v>33</v>
      </c>
      <c r="L238" s="35" t="s">
        <v>112</v>
      </c>
      <c r="M238" s="35" t="s">
        <v>1901</v>
      </c>
      <c r="N238" s="35" t="s">
        <v>1902</v>
      </c>
      <c r="O238" s="710" t="s">
        <v>507</v>
      </c>
      <c r="P238" s="602" t="s">
        <v>47</v>
      </c>
      <c r="Q238" s="40" t="s">
        <v>1868</v>
      </c>
      <c r="R238" s="38" t="s">
        <v>1867</v>
      </c>
      <c r="S238" s="505" t="s">
        <v>1748</v>
      </c>
    </row>
    <row r="239" spans="1:19" s="61" customFormat="1" ht="30" hidden="1" customHeight="1" x14ac:dyDescent="0.2">
      <c r="A239" s="39" t="s">
        <v>336</v>
      </c>
      <c r="B239" s="39" t="s">
        <v>205</v>
      </c>
      <c r="C239" s="37" t="s">
        <v>656</v>
      </c>
      <c r="D239" s="35" t="s">
        <v>33</v>
      </c>
      <c r="E239" s="35" t="s">
        <v>34</v>
      </c>
      <c r="F239" s="35" t="s">
        <v>33</v>
      </c>
      <c r="G239" s="35">
        <v>1</v>
      </c>
      <c r="H239" s="35" t="s">
        <v>1755</v>
      </c>
      <c r="I239" s="603" t="s">
        <v>484</v>
      </c>
      <c r="J239" s="35" t="s">
        <v>431</v>
      </c>
      <c r="K239" s="35" t="s">
        <v>33</v>
      </c>
      <c r="L239" s="35" t="s">
        <v>112</v>
      </c>
      <c r="M239" s="758">
        <v>44002</v>
      </c>
      <c r="N239" s="758">
        <v>44016</v>
      </c>
      <c r="O239" s="35" t="s">
        <v>1865</v>
      </c>
      <c r="P239" s="602" t="s">
        <v>47</v>
      </c>
      <c r="Q239" s="35" t="s">
        <v>36</v>
      </c>
      <c r="R239" s="38" t="s">
        <v>592</v>
      </c>
      <c r="S239" s="505" t="s">
        <v>1748</v>
      </c>
    </row>
    <row r="240" spans="1:19" s="53" customFormat="1" ht="30" hidden="1" customHeight="1" x14ac:dyDescent="0.25">
      <c r="A240" s="39" t="s">
        <v>336</v>
      </c>
      <c r="B240" s="39" t="s">
        <v>205</v>
      </c>
      <c r="C240" s="37" t="s">
        <v>1986</v>
      </c>
      <c r="D240" s="35" t="s">
        <v>33</v>
      </c>
      <c r="E240" s="35" t="s">
        <v>34</v>
      </c>
      <c r="F240" s="35" t="s">
        <v>34</v>
      </c>
      <c r="G240" s="35">
        <v>1</v>
      </c>
      <c r="H240" s="35" t="s">
        <v>1755</v>
      </c>
      <c r="I240" s="603" t="s">
        <v>485</v>
      </c>
      <c r="J240" s="35" t="s">
        <v>431</v>
      </c>
      <c r="K240" s="35" t="s">
        <v>33</v>
      </c>
      <c r="L240" s="35" t="s">
        <v>516</v>
      </c>
      <c r="M240" s="37" t="s">
        <v>1854</v>
      </c>
      <c r="N240" s="37" t="s">
        <v>1855</v>
      </c>
      <c r="O240" s="35" t="s">
        <v>1703</v>
      </c>
      <c r="P240" s="39" t="s">
        <v>519</v>
      </c>
      <c r="Q240" s="40" t="s">
        <v>566</v>
      </c>
      <c r="R240" s="38" t="s">
        <v>1747</v>
      </c>
      <c r="S240" s="505" t="s">
        <v>1748</v>
      </c>
    </row>
    <row r="241" spans="1:19" s="61" customFormat="1" ht="30" hidden="1" customHeight="1" x14ac:dyDescent="0.2">
      <c r="A241" s="39" t="s">
        <v>336</v>
      </c>
      <c r="B241" s="39" t="s">
        <v>205</v>
      </c>
      <c r="C241" s="37" t="s">
        <v>656</v>
      </c>
      <c r="D241" s="35" t="s">
        <v>33</v>
      </c>
      <c r="E241" s="35" t="s">
        <v>34</v>
      </c>
      <c r="F241" s="35" t="s">
        <v>34</v>
      </c>
      <c r="G241" s="35">
        <v>1</v>
      </c>
      <c r="H241" s="35" t="s">
        <v>1755</v>
      </c>
      <c r="I241" s="603" t="s">
        <v>486</v>
      </c>
      <c r="J241" s="35" t="s">
        <v>431</v>
      </c>
      <c r="K241" s="35" t="s">
        <v>33</v>
      </c>
      <c r="L241" s="35" t="s">
        <v>520</v>
      </c>
      <c r="M241" s="38" t="s">
        <v>1844</v>
      </c>
      <c r="N241" s="38" t="s">
        <v>1845</v>
      </c>
      <c r="O241" s="37" t="s">
        <v>452</v>
      </c>
      <c r="P241" s="654" t="s">
        <v>521</v>
      </c>
      <c r="Q241" s="40" t="s">
        <v>568</v>
      </c>
      <c r="R241" s="38" t="s">
        <v>567</v>
      </c>
      <c r="S241" s="505" t="s">
        <v>1748</v>
      </c>
    </row>
    <row r="242" spans="1:19" s="53" customFormat="1" ht="30" hidden="1" customHeight="1" x14ac:dyDescent="0.25">
      <c r="A242" s="39" t="s">
        <v>336</v>
      </c>
      <c r="B242" s="39" t="s">
        <v>205</v>
      </c>
      <c r="C242" s="37" t="s">
        <v>656</v>
      </c>
      <c r="D242" s="35" t="s">
        <v>33</v>
      </c>
      <c r="E242" s="35" t="s">
        <v>34</v>
      </c>
      <c r="F242" s="35" t="s">
        <v>34</v>
      </c>
      <c r="G242" s="35">
        <v>1</v>
      </c>
      <c r="H242" s="35" t="s">
        <v>1755</v>
      </c>
      <c r="I242" s="603" t="s">
        <v>488</v>
      </c>
      <c r="J242" s="35" t="s">
        <v>431</v>
      </c>
      <c r="K242" s="35" t="s">
        <v>33</v>
      </c>
      <c r="L242" s="709" t="s">
        <v>240</v>
      </c>
      <c r="M242" s="35" t="s">
        <v>1894</v>
      </c>
      <c r="N242" s="709" t="s">
        <v>1893</v>
      </c>
      <c r="O242" s="37" t="s">
        <v>452</v>
      </c>
      <c r="P242" s="602" t="s">
        <v>47</v>
      </c>
      <c r="Q242" s="40" t="s">
        <v>570</v>
      </c>
      <c r="R242" s="38" t="s">
        <v>569</v>
      </c>
      <c r="S242" s="505" t="s">
        <v>1748</v>
      </c>
    </row>
    <row r="243" spans="1:19" s="61" customFormat="1" ht="30" hidden="1" customHeight="1" x14ac:dyDescent="0.2">
      <c r="A243" s="38" t="s">
        <v>336</v>
      </c>
      <c r="B243" s="38" t="s">
        <v>209</v>
      </c>
      <c r="C243" s="37" t="s">
        <v>743</v>
      </c>
      <c r="D243" s="35" t="s">
        <v>33</v>
      </c>
      <c r="E243" s="35" t="s">
        <v>34</v>
      </c>
      <c r="F243" s="35" t="s">
        <v>34</v>
      </c>
      <c r="G243" s="35">
        <v>1</v>
      </c>
      <c r="H243" s="35" t="s">
        <v>1755</v>
      </c>
      <c r="I243" s="603" t="s">
        <v>470</v>
      </c>
      <c r="J243" s="35" t="s">
        <v>431</v>
      </c>
      <c r="K243" s="35" t="s">
        <v>33</v>
      </c>
      <c r="L243" s="602" t="s">
        <v>1883</v>
      </c>
      <c r="M243" s="38" t="s">
        <v>1836</v>
      </c>
      <c r="N243" s="38" t="s">
        <v>1837</v>
      </c>
      <c r="O243" s="38" t="s">
        <v>462</v>
      </c>
      <c r="P243" s="38" t="s">
        <v>536</v>
      </c>
      <c r="Q243" s="40" t="s">
        <v>538</v>
      </c>
      <c r="R243" s="38" t="s">
        <v>537</v>
      </c>
      <c r="S243" s="505" t="s">
        <v>1748</v>
      </c>
    </row>
    <row r="244" spans="1:19" s="61" customFormat="1" ht="30" hidden="1" customHeight="1" x14ac:dyDescent="0.2">
      <c r="A244" s="38" t="s">
        <v>336</v>
      </c>
      <c r="B244" s="38" t="s">
        <v>209</v>
      </c>
      <c r="C244" s="37" t="s">
        <v>744</v>
      </c>
      <c r="D244" s="35" t="s">
        <v>33</v>
      </c>
      <c r="E244" s="35" t="s">
        <v>34</v>
      </c>
      <c r="F244" s="35" t="s">
        <v>34</v>
      </c>
      <c r="G244" s="35">
        <v>1</v>
      </c>
      <c r="H244" s="35" t="s">
        <v>1755</v>
      </c>
      <c r="I244" s="603" t="s">
        <v>471</v>
      </c>
      <c r="J244" s="35" t="s">
        <v>431</v>
      </c>
      <c r="K244" s="35" t="s">
        <v>33</v>
      </c>
      <c r="L244" s="35" t="s">
        <v>499</v>
      </c>
      <c r="M244" s="38" t="s">
        <v>1848</v>
      </c>
      <c r="N244" s="38" t="s">
        <v>1849</v>
      </c>
      <c r="O244" s="760" t="s">
        <v>452</v>
      </c>
      <c r="P244" s="605" t="s">
        <v>539</v>
      </c>
      <c r="Q244" s="40" t="s">
        <v>541</v>
      </c>
      <c r="R244" s="38" t="s">
        <v>540</v>
      </c>
      <c r="S244" s="505" t="s">
        <v>1748</v>
      </c>
    </row>
    <row r="245" spans="1:19" s="61" customFormat="1" ht="30" hidden="1" customHeight="1" x14ac:dyDescent="0.2">
      <c r="A245" s="38" t="s">
        <v>336</v>
      </c>
      <c r="B245" s="38" t="s">
        <v>209</v>
      </c>
      <c r="C245" s="37" t="s">
        <v>745</v>
      </c>
      <c r="D245" s="35" t="s">
        <v>33</v>
      </c>
      <c r="E245" s="35" t="s">
        <v>34</v>
      </c>
      <c r="F245" s="35" t="s">
        <v>34</v>
      </c>
      <c r="G245" s="35">
        <v>1</v>
      </c>
      <c r="H245" s="35" t="s">
        <v>1755</v>
      </c>
      <c r="I245" s="603" t="s">
        <v>474</v>
      </c>
      <c r="J245" s="35" t="s">
        <v>431</v>
      </c>
      <c r="K245" s="35" t="s">
        <v>33</v>
      </c>
      <c r="L245" s="35" t="s">
        <v>506</v>
      </c>
      <c r="M245" s="55" t="s">
        <v>543</v>
      </c>
      <c r="N245" s="55" t="s">
        <v>544</v>
      </c>
      <c r="O245" s="35" t="s">
        <v>507</v>
      </c>
      <c r="P245" s="602" t="s">
        <v>1896</v>
      </c>
      <c r="Q245" s="40" t="s">
        <v>546</v>
      </c>
      <c r="R245" s="38" t="s">
        <v>1747</v>
      </c>
      <c r="S245" s="505" t="s">
        <v>1748</v>
      </c>
    </row>
    <row r="246" spans="1:19" s="61" customFormat="1" ht="30" hidden="1" customHeight="1" x14ac:dyDescent="0.2">
      <c r="A246" s="38" t="s">
        <v>336</v>
      </c>
      <c r="B246" s="38" t="s">
        <v>209</v>
      </c>
      <c r="C246" s="37" t="s">
        <v>746</v>
      </c>
      <c r="D246" s="35" t="s">
        <v>33</v>
      </c>
      <c r="E246" s="35" t="s">
        <v>34</v>
      </c>
      <c r="F246" s="35" t="s">
        <v>34</v>
      </c>
      <c r="G246" s="35">
        <v>1</v>
      </c>
      <c r="H246" s="35" t="s">
        <v>1755</v>
      </c>
      <c r="I246" s="603" t="s">
        <v>420</v>
      </c>
      <c r="J246" s="35" t="s">
        <v>431</v>
      </c>
      <c r="K246" s="35" t="s">
        <v>33</v>
      </c>
      <c r="L246" s="35" t="s">
        <v>437</v>
      </c>
      <c r="M246" s="38" t="s">
        <v>1823</v>
      </c>
      <c r="N246" s="38" t="s">
        <v>1824</v>
      </c>
      <c r="O246" s="38" t="s">
        <v>452</v>
      </c>
      <c r="P246" s="602" t="s">
        <v>453</v>
      </c>
      <c r="Q246" s="40" t="s">
        <v>455</v>
      </c>
      <c r="R246" s="38" t="s">
        <v>454</v>
      </c>
      <c r="S246" s="505" t="s">
        <v>1748</v>
      </c>
    </row>
    <row r="247" spans="1:19" s="61" customFormat="1" ht="30" hidden="1" customHeight="1" x14ac:dyDescent="0.2">
      <c r="A247" s="38" t="s">
        <v>336</v>
      </c>
      <c r="B247" s="38" t="s">
        <v>209</v>
      </c>
      <c r="C247" s="37" t="s">
        <v>746</v>
      </c>
      <c r="D247" s="35" t="s">
        <v>33</v>
      </c>
      <c r="E247" s="35" t="s">
        <v>34</v>
      </c>
      <c r="F247" s="35" t="s">
        <v>34</v>
      </c>
      <c r="G247" s="35">
        <v>1</v>
      </c>
      <c r="H247" s="35" t="s">
        <v>1755</v>
      </c>
      <c r="I247" s="603" t="s">
        <v>478</v>
      </c>
      <c r="J247" s="35" t="s">
        <v>431</v>
      </c>
      <c r="K247" s="35" t="s">
        <v>33</v>
      </c>
      <c r="L247" s="38" t="s">
        <v>510</v>
      </c>
      <c r="M247" s="37" t="s">
        <v>1838</v>
      </c>
      <c r="N247" s="37" t="s">
        <v>1839</v>
      </c>
      <c r="O247" s="38" t="s">
        <v>462</v>
      </c>
      <c r="P247" s="602" t="s">
        <v>554</v>
      </c>
      <c r="Q247" s="40" t="s">
        <v>556</v>
      </c>
      <c r="R247" s="38" t="s">
        <v>555</v>
      </c>
      <c r="S247" s="505" t="s">
        <v>1748</v>
      </c>
    </row>
    <row r="248" spans="1:19" s="61" customFormat="1" ht="30" hidden="1" customHeight="1" x14ac:dyDescent="0.2">
      <c r="A248" s="38" t="s">
        <v>336</v>
      </c>
      <c r="B248" s="38" t="s">
        <v>209</v>
      </c>
      <c r="C248" s="37" t="s">
        <v>747</v>
      </c>
      <c r="D248" s="35" t="s">
        <v>33</v>
      </c>
      <c r="E248" s="35" t="s">
        <v>34</v>
      </c>
      <c r="F248" s="35" t="s">
        <v>34</v>
      </c>
      <c r="G248" s="35">
        <v>1</v>
      </c>
      <c r="H248" s="35" t="s">
        <v>1755</v>
      </c>
      <c r="I248" s="603" t="s">
        <v>479</v>
      </c>
      <c r="J248" s="35" t="s">
        <v>431</v>
      </c>
      <c r="K248" s="35" t="s">
        <v>33</v>
      </c>
      <c r="L248" s="38" t="s">
        <v>511</v>
      </c>
      <c r="M248" s="38" t="s">
        <v>1834</v>
      </c>
      <c r="N248" s="38" t="s">
        <v>1835</v>
      </c>
      <c r="O248" s="38" t="s">
        <v>512</v>
      </c>
      <c r="P248" s="602" t="s">
        <v>557</v>
      </c>
      <c r="Q248" s="40" t="s">
        <v>559</v>
      </c>
      <c r="R248" s="38" t="s">
        <v>558</v>
      </c>
      <c r="S248" s="505" t="s">
        <v>1748</v>
      </c>
    </row>
    <row r="249" spans="1:19" s="61" customFormat="1" ht="30" hidden="1" customHeight="1" x14ac:dyDescent="0.2">
      <c r="A249" s="38" t="s">
        <v>336</v>
      </c>
      <c r="B249" s="38" t="s">
        <v>209</v>
      </c>
      <c r="C249" s="37" t="s">
        <v>746</v>
      </c>
      <c r="D249" s="35" t="s">
        <v>33</v>
      </c>
      <c r="E249" s="35" t="s">
        <v>34</v>
      </c>
      <c r="F249" s="35" t="s">
        <v>34</v>
      </c>
      <c r="G249" s="35">
        <v>1</v>
      </c>
      <c r="H249" s="35" t="s">
        <v>1755</v>
      </c>
      <c r="I249" s="603" t="s">
        <v>423</v>
      </c>
      <c r="J249" s="35" t="s">
        <v>431</v>
      </c>
      <c r="K249" s="35" t="s">
        <v>33</v>
      </c>
      <c r="L249" s="675" t="s">
        <v>1802</v>
      </c>
      <c r="M249" s="38" t="s">
        <v>1825</v>
      </c>
      <c r="N249" s="38" t="s">
        <v>1826</v>
      </c>
      <c r="O249" s="38" t="s">
        <v>452</v>
      </c>
      <c r="P249" s="602" t="s">
        <v>456</v>
      </c>
      <c r="Q249" s="40" t="s">
        <v>458</v>
      </c>
      <c r="R249" s="38" t="s">
        <v>457</v>
      </c>
      <c r="S249" s="505" t="s">
        <v>1748</v>
      </c>
    </row>
    <row r="250" spans="1:19" s="61" customFormat="1" ht="30" hidden="1" customHeight="1" x14ac:dyDescent="0.2">
      <c r="A250" s="38" t="s">
        <v>336</v>
      </c>
      <c r="B250" s="38" t="s">
        <v>209</v>
      </c>
      <c r="C250" s="37" t="s">
        <v>1987</v>
      </c>
      <c r="D250" s="35" t="s">
        <v>33</v>
      </c>
      <c r="E250" s="35" t="s">
        <v>34</v>
      </c>
      <c r="F250" s="35" t="s">
        <v>34</v>
      </c>
      <c r="G250" s="35">
        <v>1</v>
      </c>
      <c r="H250" s="35" t="s">
        <v>1755</v>
      </c>
      <c r="I250" s="603" t="s">
        <v>480</v>
      </c>
      <c r="J250" s="35" t="s">
        <v>431</v>
      </c>
      <c r="K250" s="35" t="s">
        <v>33</v>
      </c>
      <c r="L250" s="35" t="s">
        <v>1800</v>
      </c>
      <c r="M250" s="758">
        <v>44060</v>
      </c>
      <c r="N250" s="758">
        <v>44149</v>
      </c>
      <c r="O250" s="35" t="s">
        <v>319</v>
      </c>
      <c r="P250" s="602" t="s">
        <v>1088</v>
      </c>
      <c r="Q250" s="40" t="s">
        <v>560</v>
      </c>
      <c r="R250" s="59" t="s">
        <v>1089</v>
      </c>
      <c r="S250" s="505" t="s">
        <v>1748</v>
      </c>
    </row>
    <row r="251" spans="1:19" s="61" customFormat="1" ht="30" hidden="1" customHeight="1" x14ac:dyDescent="0.2">
      <c r="A251" s="38" t="s">
        <v>336</v>
      </c>
      <c r="B251" s="38" t="s">
        <v>209</v>
      </c>
      <c r="C251" s="37" t="s">
        <v>746</v>
      </c>
      <c r="D251" s="35" t="s">
        <v>33</v>
      </c>
      <c r="E251" s="35" t="s">
        <v>34</v>
      </c>
      <c r="F251" s="35" t="s">
        <v>34</v>
      </c>
      <c r="G251" s="35">
        <v>1</v>
      </c>
      <c r="H251" s="35" t="s">
        <v>1755</v>
      </c>
      <c r="I251" s="603" t="s">
        <v>481</v>
      </c>
      <c r="J251" s="35" t="s">
        <v>431</v>
      </c>
      <c r="K251" s="35" t="s">
        <v>33</v>
      </c>
      <c r="L251" s="35" t="s">
        <v>513</v>
      </c>
      <c r="M251" s="38" t="s">
        <v>1850</v>
      </c>
      <c r="N251" s="38" t="s">
        <v>1851</v>
      </c>
      <c r="O251" s="38" t="s">
        <v>452</v>
      </c>
      <c r="P251" s="602" t="s">
        <v>1900</v>
      </c>
      <c r="Q251" s="40" t="s">
        <v>562</v>
      </c>
      <c r="R251" s="38" t="s">
        <v>561</v>
      </c>
      <c r="S251" s="505" t="s">
        <v>1748</v>
      </c>
    </row>
    <row r="252" spans="1:19" s="61" customFormat="1" ht="30" hidden="1" customHeight="1" x14ac:dyDescent="0.2">
      <c r="A252" s="38" t="s">
        <v>336</v>
      </c>
      <c r="B252" s="38" t="s">
        <v>209</v>
      </c>
      <c r="C252" s="37" t="s">
        <v>744</v>
      </c>
      <c r="D252" s="35" t="s">
        <v>33</v>
      </c>
      <c r="E252" s="35" t="s">
        <v>34</v>
      </c>
      <c r="F252" s="35" t="s">
        <v>34</v>
      </c>
      <c r="G252" s="35">
        <v>1</v>
      </c>
      <c r="H252" s="35" t="s">
        <v>1755</v>
      </c>
      <c r="I252" s="603" t="s">
        <v>426</v>
      </c>
      <c r="J252" s="35" t="s">
        <v>431</v>
      </c>
      <c r="K252" s="35" t="s">
        <v>33</v>
      </c>
      <c r="L252" s="38" t="s">
        <v>440</v>
      </c>
      <c r="M252" s="38" t="s">
        <v>1821</v>
      </c>
      <c r="N252" s="38" t="s">
        <v>1822</v>
      </c>
      <c r="O252" s="38" t="s">
        <v>462</v>
      </c>
      <c r="P252" s="38" t="s">
        <v>463</v>
      </c>
      <c r="Q252" s="40" t="s">
        <v>465</v>
      </c>
      <c r="R252" s="38" t="s">
        <v>464</v>
      </c>
      <c r="S252" s="505" t="s">
        <v>1748</v>
      </c>
    </row>
    <row r="253" spans="1:19" s="61" customFormat="1" ht="30" hidden="1" customHeight="1" x14ac:dyDescent="0.2">
      <c r="A253" s="38" t="s">
        <v>336</v>
      </c>
      <c r="B253" s="38" t="s">
        <v>209</v>
      </c>
      <c r="C253" s="37" t="s">
        <v>744</v>
      </c>
      <c r="D253" s="35" t="s">
        <v>33</v>
      </c>
      <c r="E253" s="35" t="s">
        <v>34</v>
      </c>
      <c r="F253" s="35" t="s">
        <v>34</v>
      </c>
      <c r="G253" s="35">
        <v>1</v>
      </c>
      <c r="H253" s="35" t="s">
        <v>1755</v>
      </c>
      <c r="I253" s="603" t="s">
        <v>486</v>
      </c>
      <c r="J253" s="35" t="s">
        <v>431</v>
      </c>
      <c r="K253" s="35" t="s">
        <v>33</v>
      </c>
      <c r="L253" s="35" t="s">
        <v>520</v>
      </c>
      <c r="M253" s="38" t="s">
        <v>1844</v>
      </c>
      <c r="N253" s="38" t="s">
        <v>1845</v>
      </c>
      <c r="O253" s="37" t="s">
        <v>452</v>
      </c>
      <c r="P253" s="654" t="s">
        <v>521</v>
      </c>
      <c r="Q253" s="40" t="s">
        <v>568</v>
      </c>
      <c r="R253" s="38" t="s">
        <v>567</v>
      </c>
      <c r="S253" s="505" t="s">
        <v>1748</v>
      </c>
    </row>
    <row r="254" spans="1:19" s="61" customFormat="1" ht="30" hidden="1" customHeight="1" x14ac:dyDescent="0.2">
      <c r="A254" s="38" t="s">
        <v>336</v>
      </c>
      <c r="B254" s="38" t="s">
        <v>209</v>
      </c>
      <c r="C254" s="37" t="s">
        <v>746</v>
      </c>
      <c r="D254" s="35" t="s">
        <v>33</v>
      </c>
      <c r="E254" s="35" t="s">
        <v>34</v>
      </c>
      <c r="F254" s="35" t="s">
        <v>34</v>
      </c>
      <c r="G254" s="35">
        <v>1</v>
      </c>
      <c r="H254" s="35" t="s">
        <v>1755</v>
      </c>
      <c r="I254" s="603" t="s">
        <v>488</v>
      </c>
      <c r="J254" s="35" t="s">
        <v>431</v>
      </c>
      <c r="K254" s="35" t="s">
        <v>33</v>
      </c>
      <c r="L254" s="709" t="s">
        <v>240</v>
      </c>
      <c r="M254" s="35" t="s">
        <v>1894</v>
      </c>
      <c r="N254" s="709" t="s">
        <v>1893</v>
      </c>
      <c r="O254" s="37" t="s">
        <v>452</v>
      </c>
      <c r="P254" s="602" t="s">
        <v>47</v>
      </c>
      <c r="Q254" s="40" t="s">
        <v>570</v>
      </c>
      <c r="R254" s="38" t="s">
        <v>569</v>
      </c>
      <c r="S254" s="505" t="s">
        <v>1748</v>
      </c>
    </row>
    <row r="255" spans="1:19" s="53" customFormat="1" ht="30" hidden="1" customHeight="1" x14ac:dyDescent="0.25">
      <c r="A255" s="38" t="s">
        <v>337</v>
      </c>
      <c r="B255" s="38" t="s">
        <v>1728</v>
      </c>
      <c r="C255" s="37" t="s">
        <v>49</v>
      </c>
      <c r="D255" s="35" t="s">
        <v>33</v>
      </c>
      <c r="E255" s="35" t="s">
        <v>33</v>
      </c>
      <c r="F255" s="35" t="s">
        <v>34</v>
      </c>
      <c r="G255" s="35">
        <v>0</v>
      </c>
      <c r="H255" s="35" t="s">
        <v>251</v>
      </c>
      <c r="I255" s="602">
        <v>210</v>
      </c>
      <c r="J255" s="35" t="s">
        <v>431</v>
      </c>
      <c r="K255" s="35" t="s">
        <v>33</v>
      </c>
      <c r="L255" s="709" t="s">
        <v>246</v>
      </c>
      <c r="M255" s="709" t="s">
        <v>50</v>
      </c>
      <c r="N255" s="709" t="s">
        <v>51</v>
      </c>
      <c r="O255" s="35" t="s">
        <v>271</v>
      </c>
      <c r="P255" s="602" t="s">
        <v>47</v>
      </c>
      <c r="Q255" s="40" t="s">
        <v>52</v>
      </c>
      <c r="R255" s="38" t="s">
        <v>1747</v>
      </c>
      <c r="S255" s="505" t="s">
        <v>1748</v>
      </c>
    </row>
    <row r="256" spans="1:19" s="53" customFormat="1" ht="30" hidden="1" customHeight="1" x14ac:dyDescent="0.25">
      <c r="A256" s="38" t="s">
        <v>337</v>
      </c>
      <c r="B256" s="38" t="s">
        <v>1728</v>
      </c>
      <c r="C256" s="37" t="s">
        <v>53</v>
      </c>
      <c r="D256" s="35" t="s">
        <v>33</v>
      </c>
      <c r="E256" s="35" t="s">
        <v>33</v>
      </c>
      <c r="F256" s="35" t="s">
        <v>34</v>
      </c>
      <c r="G256" s="35">
        <v>-1</v>
      </c>
      <c r="H256" s="35" t="s">
        <v>105</v>
      </c>
      <c r="I256" s="602">
        <v>210</v>
      </c>
      <c r="J256" s="35" t="s">
        <v>431</v>
      </c>
      <c r="K256" s="35" t="s">
        <v>33</v>
      </c>
      <c r="L256" s="709" t="s">
        <v>246</v>
      </c>
      <c r="M256" s="709" t="s">
        <v>54</v>
      </c>
      <c r="N256" s="709" t="s">
        <v>55</v>
      </c>
      <c r="O256" s="35" t="s">
        <v>291</v>
      </c>
      <c r="P256" s="602" t="s">
        <v>304</v>
      </c>
      <c r="Q256" s="40" t="s">
        <v>56</v>
      </c>
      <c r="R256" s="38" t="s">
        <v>305</v>
      </c>
      <c r="S256" s="505" t="s">
        <v>1748</v>
      </c>
    </row>
    <row r="257" spans="1:19" s="53" customFormat="1" ht="30" hidden="1" customHeight="1" x14ac:dyDescent="0.25">
      <c r="A257" s="38" t="s">
        <v>337</v>
      </c>
      <c r="B257" s="38" t="s">
        <v>1728</v>
      </c>
      <c r="C257" s="37" t="s">
        <v>1988</v>
      </c>
      <c r="D257" s="35" t="s">
        <v>33</v>
      </c>
      <c r="E257" s="35" t="s">
        <v>34</v>
      </c>
      <c r="F257" s="35" t="s">
        <v>34</v>
      </c>
      <c r="G257" s="35">
        <v>1</v>
      </c>
      <c r="H257" s="35" t="s">
        <v>1071</v>
      </c>
      <c r="I257" s="602">
        <v>8</v>
      </c>
      <c r="J257" s="35" t="s">
        <v>431</v>
      </c>
      <c r="K257" s="35" t="s">
        <v>33</v>
      </c>
      <c r="L257" s="709" t="s">
        <v>240</v>
      </c>
      <c r="M257" s="35" t="s">
        <v>1759</v>
      </c>
      <c r="N257" s="709" t="s">
        <v>1760</v>
      </c>
      <c r="O257" s="38" t="s">
        <v>1064</v>
      </c>
      <c r="P257" s="602" t="s">
        <v>1065</v>
      </c>
      <c r="Q257" s="602" t="s">
        <v>36</v>
      </c>
      <c r="R257" s="39" t="s">
        <v>1066</v>
      </c>
      <c r="S257" s="505" t="s">
        <v>1748</v>
      </c>
    </row>
    <row r="258" spans="1:19" s="53" customFormat="1" ht="30" customHeight="1" x14ac:dyDescent="0.25">
      <c r="A258" s="38" t="s">
        <v>337</v>
      </c>
      <c r="B258" s="38" t="s">
        <v>1728</v>
      </c>
      <c r="C258" s="37" t="s">
        <v>1989</v>
      </c>
      <c r="D258" s="35" t="s">
        <v>33</v>
      </c>
      <c r="E258" s="35" t="s">
        <v>34</v>
      </c>
      <c r="F258" s="35" t="s">
        <v>34</v>
      </c>
      <c r="G258" s="35">
        <v>1</v>
      </c>
      <c r="H258" s="35" t="s">
        <v>105</v>
      </c>
      <c r="I258" s="602" t="s">
        <v>288</v>
      </c>
      <c r="J258" s="35" t="s">
        <v>431</v>
      </c>
      <c r="K258" s="35" t="s">
        <v>33</v>
      </c>
      <c r="L258" s="36" t="s">
        <v>1097</v>
      </c>
      <c r="M258" s="764">
        <v>44105</v>
      </c>
      <c r="N258" s="764">
        <v>44136</v>
      </c>
      <c r="O258" s="35" t="s">
        <v>1098</v>
      </c>
      <c r="P258" s="602" t="s">
        <v>93</v>
      </c>
      <c r="Q258" s="40" t="s">
        <v>1100</v>
      </c>
      <c r="R258" s="39" t="s">
        <v>1099</v>
      </c>
      <c r="S258" s="505" t="s">
        <v>1748</v>
      </c>
    </row>
    <row r="259" spans="1:19" s="53" customFormat="1" ht="30" hidden="1" customHeight="1" x14ac:dyDescent="0.25">
      <c r="A259" s="38" t="s">
        <v>337</v>
      </c>
      <c r="B259" s="38" t="s">
        <v>1728</v>
      </c>
      <c r="C259" s="37" t="s">
        <v>1990</v>
      </c>
      <c r="D259" s="35" t="s">
        <v>33</v>
      </c>
      <c r="E259" s="35" t="s">
        <v>33</v>
      </c>
      <c r="F259" s="35" t="s">
        <v>34</v>
      </c>
      <c r="G259" s="35">
        <v>1</v>
      </c>
      <c r="H259" s="35" t="s">
        <v>1755</v>
      </c>
      <c r="I259" s="603" t="s">
        <v>468</v>
      </c>
      <c r="J259" s="35" t="s">
        <v>431</v>
      </c>
      <c r="K259" s="35" t="s">
        <v>33</v>
      </c>
      <c r="L259" s="709" t="s">
        <v>1869</v>
      </c>
      <c r="M259" s="709" t="s">
        <v>1911</v>
      </c>
      <c r="N259" s="709" t="s">
        <v>1912</v>
      </c>
      <c r="O259" s="35" t="s">
        <v>507</v>
      </c>
      <c r="P259" s="602" t="s">
        <v>527</v>
      </c>
      <c r="Q259" s="40" t="s">
        <v>529</v>
      </c>
      <c r="R259" s="38" t="s">
        <v>528</v>
      </c>
      <c r="S259" s="505" t="s">
        <v>1748</v>
      </c>
    </row>
    <row r="260" spans="1:19" s="53" customFormat="1" ht="30" hidden="1" customHeight="1" x14ac:dyDescent="0.25">
      <c r="A260" s="38" t="s">
        <v>337</v>
      </c>
      <c r="B260" s="38" t="s">
        <v>1728</v>
      </c>
      <c r="C260" s="37" t="s">
        <v>1991</v>
      </c>
      <c r="D260" s="35" t="s">
        <v>33</v>
      </c>
      <c r="E260" s="35" t="s">
        <v>34</v>
      </c>
      <c r="F260" s="35" t="s">
        <v>34</v>
      </c>
      <c r="G260" s="35">
        <v>0</v>
      </c>
      <c r="H260" s="35" t="s">
        <v>1755</v>
      </c>
      <c r="I260" s="603" t="s">
        <v>469</v>
      </c>
      <c r="J260" s="35" t="s">
        <v>431</v>
      </c>
      <c r="K260" s="35" t="s">
        <v>33</v>
      </c>
      <c r="L260" s="35" t="s">
        <v>240</v>
      </c>
      <c r="M260" s="709" t="s">
        <v>1909</v>
      </c>
      <c r="N260" s="709" t="s">
        <v>1910</v>
      </c>
      <c r="O260" s="35" t="s">
        <v>532</v>
      </c>
      <c r="P260" s="602" t="s">
        <v>533</v>
      </c>
      <c r="Q260" s="40" t="s">
        <v>535</v>
      </c>
      <c r="R260" s="38" t="s">
        <v>534</v>
      </c>
      <c r="S260" s="505" t="s">
        <v>1748</v>
      </c>
    </row>
    <row r="261" spans="1:19" s="53" customFormat="1" ht="30" hidden="1" customHeight="1" x14ac:dyDescent="0.25">
      <c r="A261" s="38" t="s">
        <v>337</v>
      </c>
      <c r="B261" s="38" t="s">
        <v>1728</v>
      </c>
      <c r="C261" s="37" t="s">
        <v>748</v>
      </c>
      <c r="D261" s="35" t="s">
        <v>33</v>
      </c>
      <c r="E261" s="35" t="s">
        <v>34</v>
      </c>
      <c r="F261" s="35" t="s">
        <v>34</v>
      </c>
      <c r="G261" s="35">
        <v>-1</v>
      </c>
      <c r="H261" s="35" t="s">
        <v>1755</v>
      </c>
      <c r="I261" s="603" t="s">
        <v>470</v>
      </c>
      <c r="J261" s="35" t="s">
        <v>431</v>
      </c>
      <c r="K261" s="35" t="s">
        <v>33</v>
      </c>
      <c r="L261" s="602" t="s">
        <v>1883</v>
      </c>
      <c r="M261" s="38" t="s">
        <v>1836</v>
      </c>
      <c r="N261" s="41" t="s">
        <v>1837</v>
      </c>
      <c r="O261" s="38" t="s">
        <v>462</v>
      </c>
      <c r="P261" s="38" t="s">
        <v>536</v>
      </c>
      <c r="Q261" s="40" t="s">
        <v>538</v>
      </c>
      <c r="R261" s="38" t="s">
        <v>537</v>
      </c>
      <c r="S261" s="505" t="s">
        <v>1748</v>
      </c>
    </row>
    <row r="262" spans="1:19" s="53" customFormat="1" ht="30" hidden="1" customHeight="1" x14ac:dyDescent="0.25">
      <c r="A262" s="38" t="s">
        <v>337</v>
      </c>
      <c r="B262" s="38" t="s">
        <v>1728</v>
      </c>
      <c r="C262" s="37" t="s">
        <v>749</v>
      </c>
      <c r="D262" s="35" t="s">
        <v>33</v>
      </c>
      <c r="E262" s="35" t="s">
        <v>34</v>
      </c>
      <c r="F262" s="35" t="s">
        <v>34</v>
      </c>
      <c r="G262" s="35">
        <v>1</v>
      </c>
      <c r="H262" s="35" t="s">
        <v>1755</v>
      </c>
      <c r="I262" s="603" t="s">
        <v>471</v>
      </c>
      <c r="J262" s="35" t="s">
        <v>431</v>
      </c>
      <c r="K262" s="35" t="s">
        <v>33</v>
      </c>
      <c r="L262" s="35" t="s">
        <v>499</v>
      </c>
      <c r="M262" s="38" t="s">
        <v>1848</v>
      </c>
      <c r="N262" s="38" t="s">
        <v>1849</v>
      </c>
      <c r="O262" s="760" t="s">
        <v>452</v>
      </c>
      <c r="P262" s="605" t="s">
        <v>539</v>
      </c>
      <c r="Q262" s="40" t="s">
        <v>541</v>
      </c>
      <c r="R262" s="38" t="s">
        <v>540</v>
      </c>
      <c r="S262" s="505" t="s">
        <v>1748</v>
      </c>
    </row>
    <row r="263" spans="1:19" s="53" customFormat="1" ht="30" hidden="1" customHeight="1" x14ac:dyDescent="0.25">
      <c r="A263" s="38" t="s">
        <v>337</v>
      </c>
      <c r="B263" s="38" t="s">
        <v>1728</v>
      </c>
      <c r="C263" s="37" t="s">
        <v>1992</v>
      </c>
      <c r="D263" s="35" t="s">
        <v>33</v>
      </c>
      <c r="E263" s="35" t="s">
        <v>34</v>
      </c>
      <c r="F263" s="35" t="s">
        <v>34</v>
      </c>
      <c r="G263" s="35">
        <v>1</v>
      </c>
      <c r="H263" s="35" t="s">
        <v>1755</v>
      </c>
      <c r="I263" s="603" t="s">
        <v>418</v>
      </c>
      <c r="J263" s="35" t="s">
        <v>431</v>
      </c>
      <c r="K263" s="35" t="s">
        <v>33</v>
      </c>
      <c r="L263" s="38" t="s">
        <v>433</v>
      </c>
      <c r="M263" s="38" t="s">
        <v>1842</v>
      </c>
      <c r="N263" s="41" t="s">
        <v>1843</v>
      </c>
      <c r="O263" s="38" t="s">
        <v>445</v>
      </c>
      <c r="P263" s="602" t="s">
        <v>1895</v>
      </c>
      <c r="Q263" s="40" t="s">
        <v>447</v>
      </c>
      <c r="R263" s="38" t="s">
        <v>446</v>
      </c>
      <c r="S263" s="505" t="s">
        <v>1748</v>
      </c>
    </row>
    <row r="264" spans="1:19" s="53" customFormat="1" ht="30" hidden="1" customHeight="1" x14ac:dyDescent="0.25">
      <c r="A264" s="38" t="s">
        <v>337</v>
      </c>
      <c r="B264" s="38" t="s">
        <v>1728</v>
      </c>
      <c r="C264" s="37" t="s">
        <v>750</v>
      </c>
      <c r="D264" s="35" t="s">
        <v>33</v>
      </c>
      <c r="E264" s="35" t="s">
        <v>34</v>
      </c>
      <c r="F264" s="35" t="s">
        <v>33</v>
      </c>
      <c r="G264" s="35">
        <v>1</v>
      </c>
      <c r="H264" s="35" t="s">
        <v>1755</v>
      </c>
      <c r="I264" s="603" t="s">
        <v>593</v>
      </c>
      <c r="J264" s="35" t="s">
        <v>431</v>
      </c>
      <c r="K264" s="35" t="s">
        <v>33</v>
      </c>
      <c r="L264" s="35" t="s">
        <v>246</v>
      </c>
      <c r="M264" s="764">
        <v>44013</v>
      </c>
      <c r="N264" s="764">
        <v>44013</v>
      </c>
      <c r="O264" s="35" t="s">
        <v>319</v>
      </c>
      <c r="P264" s="602" t="s">
        <v>598</v>
      </c>
      <c r="Q264" s="40" t="s">
        <v>600</v>
      </c>
      <c r="R264" s="38" t="s">
        <v>599</v>
      </c>
      <c r="S264" s="505" t="s">
        <v>1748</v>
      </c>
    </row>
    <row r="265" spans="1:19" s="53" customFormat="1" ht="30" hidden="1" customHeight="1" x14ac:dyDescent="0.25">
      <c r="A265" s="38" t="s">
        <v>337</v>
      </c>
      <c r="B265" s="38" t="s">
        <v>1728</v>
      </c>
      <c r="C265" s="37" t="s">
        <v>1993</v>
      </c>
      <c r="D265" s="35" t="s">
        <v>33</v>
      </c>
      <c r="E265" s="35" t="s">
        <v>34</v>
      </c>
      <c r="F265" s="35" t="s">
        <v>34</v>
      </c>
      <c r="G265" s="35">
        <v>1</v>
      </c>
      <c r="H265" s="35" t="s">
        <v>1755</v>
      </c>
      <c r="I265" s="603" t="s">
        <v>474</v>
      </c>
      <c r="J265" s="35" t="s">
        <v>431</v>
      </c>
      <c r="K265" s="35" t="s">
        <v>33</v>
      </c>
      <c r="L265" s="35" t="s">
        <v>506</v>
      </c>
      <c r="M265" s="55" t="s">
        <v>543</v>
      </c>
      <c r="N265" s="55" t="s">
        <v>544</v>
      </c>
      <c r="O265" s="35" t="s">
        <v>507</v>
      </c>
      <c r="P265" s="602" t="s">
        <v>1896</v>
      </c>
      <c r="Q265" s="40" t="s">
        <v>546</v>
      </c>
      <c r="R265" s="38" t="s">
        <v>1747</v>
      </c>
      <c r="S265" s="505" t="s">
        <v>1748</v>
      </c>
    </row>
    <row r="266" spans="1:19" s="53" customFormat="1" ht="30" hidden="1" customHeight="1" x14ac:dyDescent="0.25">
      <c r="A266" s="38" t="s">
        <v>337</v>
      </c>
      <c r="B266" s="38" t="s">
        <v>1728</v>
      </c>
      <c r="C266" s="37" t="s">
        <v>1994</v>
      </c>
      <c r="D266" s="35" t="s">
        <v>33</v>
      </c>
      <c r="E266" s="35" t="s">
        <v>34</v>
      </c>
      <c r="F266" s="35" t="s">
        <v>34</v>
      </c>
      <c r="G266" s="35">
        <v>1</v>
      </c>
      <c r="H266" s="35" t="s">
        <v>1755</v>
      </c>
      <c r="I266" s="603" t="s">
        <v>475</v>
      </c>
      <c r="J266" s="35" t="s">
        <v>431</v>
      </c>
      <c r="K266" s="35" t="s">
        <v>33</v>
      </c>
      <c r="L266" s="709" t="s">
        <v>240</v>
      </c>
      <c r="M266" s="764">
        <v>43922</v>
      </c>
      <c r="N266" s="764">
        <v>43952</v>
      </c>
      <c r="O266" s="35" t="s">
        <v>507</v>
      </c>
      <c r="P266" s="602" t="s">
        <v>47</v>
      </c>
      <c r="Q266" s="40" t="s">
        <v>548</v>
      </c>
      <c r="R266" s="38" t="s">
        <v>547</v>
      </c>
      <c r="S266" s="505" t="s">
        <v>1748</v>
      </c>
    </row>
    <row r="267" spans="1:19" s="53" customFormat="1" ht="30" hidden="1" customHeight="1" x14ac:dyDescent="0.25">
      <c r="A267" s="38" t="s">
        <v>337</v>
      </c>
      <c r="B267" s="38" t="s">
        <v>1728</v>
      </c>
      <c r="C267" s="37" t="s">
        <v>748</v>
      </c>
      <c r="D267" s="35" t="s">
        <v>33</v>
      </c>
      <c r="E267" s="35" t="s">
        <v>34</v>
      </c>
      <c r="F267" s="35" t="s">
        <v>34</v>
      </c>
      <c r="G267" s="35">
        <v>1</v>
      </c>
      <c r="H267" s="35" t="s">
        <v>1755</v>
      </c>
      <c r="I267" s="603" t="s">
        <v>476</v>
      </c>
      <c r="J267" s="35" t="s">
        <v>431</v>
      </c>
      <c r="K267" s="35" t="s">
        <v>33</v>
      </c>
      <c r="L267" s="35" t="s">
        <v>508</v>
      </c>
      <c r="M267" s="38" t="s">
        <v>1841</v>
      </c>
      <c r="N267" s="41" t="s">
        <v>1840</v>
      </c>
      <c r="O267" s="38" t="s">
        <v>452</v>
      </c>
      <c r="P267" s="602" t="s">
        <v>549</v>
      </c>
      <c r="Q267" s="40" t="s">
        <v>551</v>
      </c>
      <c r="R267" s="38" t="s">
        <v>550</v>
      </c>
      <c r="S267" s="505" t="s">
        <v>1748</v>
      </c>
    </row>
    <row r="268" spans="1:19" s="53" customFormat="1" ht="30" hidden="1" customHeight="1" x14ac:dyDescent="0.25">
      <c r="A268" s="38" t="s">
        <v>337</v>
      </c>
      <c r="B268" s="38" t="s">
        <v>1728</v>
      </c>
      <c r="C268" s="37" t="s">
        <v>996</v>
      </c>
      <c r="D268" s="35" t="s">
        <v>33</v>
      </c>
      <c r="E268" s="35" t="s">
        <v>34</v>
      </c>
      <c r="F268" s="35" t="s">
        <v>33</v>
      </c>
      <c r="G268" s="35">
        <v>1</v>
      </c>
      <c r="H268" s="35" t="s">
        <v>1755</v>
      </c>
      <c r="I268" s="603" t="s">
        <v>594</v>
      </c>
      <c r="J268" s="35" t="s">
        <v>764</v>
      </c>
      <c r="K268" s="35" t="s">
        <v>33</v>
      </c>
      <c r="L268" s="35" t="s">
        <v>1886</v>
      </c>
      <c r="M268" s="55" t="s">
        <v>1885</v>
      </c>
      <c r="N268" s="55" t="s">
        <v>1885</v>
      </c>
      <c r="O268" s="38" t="s">
        <v>1888</v>
      </c>
      <c r="P268" s="37" t="s">
        <v>1916</v>
      </c>
      <c r="Q268" s="40" t="s">
        <v>1044</v>
      </c>
      <c r="R268" s="37" t="s">
        <v>1917</v>
      </c>
      <c r="S268" s="505" t="s">
        <v>1748</v>
      </c>
    </row>
    <row r="269" spans="1:19" s="53" customFormat="1" ht="30" hidden="1" customHeight="1" x14ac:dyDescent="0.25">
      <c r="A269" s="38" t="s">
        <v>337</v>
      </c>
      <c r="B269" s="38" t="s">
        <v>1728</v>
      </c>
      <c r="C269" s="37" t="s">
        <v>1995</v>
      </c>
      <c r="D269" s="35" t="s">
        <v>33</v>
      </c>
      <c r="E269" s="35" t="s">
        <v>34</v>
      </c>
      <c r="F269" s="35" t="s">
        <v>34</v>
      </c>
      <c r="G269" s="35">
        <v>1</v>
      </c>
      <c r="H269" s="35" t="s">
        <v>1755</v>
      </c>
      <c r="I269" s="603" t="s">
        <v>419</v>
      </c>
      <c r="J269" s="35" t="s">
        <v>431</v>
      </c>
      <c r="K269" s="35" t="s">
        <v>33</v>
      </c>
      <c r="L269" s="35" t="s">
        <v>1764</v>
      </c>
      <c r="M269" s="38" t="s">
        <v>1852</v>
      </c>
      <c r="N269" s="41" t="s">
        <v>1853</v>
      </c>
      <c r="O269" s="35" t="s">
        <v>507</v>
      </c>
      <c r="P269" s="602" t="s">
        <v>449</v>
      </c>
      <c r="Q269" s="40" t="s">
        <v>451</v>
      </c>
      <c r="R269" s="38" t="s">
        <v>450</v>
      </c>
      <c r="S269" s="505" t="s">
        <v>1748</v>
      </c>
    </row>
    <row r="270" spans="1:19" s="53" customFormat="1" ht="30" hidden="1" customHeight="1" x14ac:dyDescent="0.25">
      <c r="A270" s="38" t="s">
        <v>337</v>
      </c>
      <c r="B270" s="38" t="s">
        <v>1728</v>
      </c>
      <c r="C270" s="37" t="s">
        <v>751</v>
      </c>
      <c r="D270" s="35" t="s">
        <v>33</v>
      </c>
      <c r="E270" s="35" t="s">
        <v>34</v>
      </c>
      <c r="F270" s="35" t="s">
        <v>34</v>
      </c>
      <c r="G270" s="35">
        <v>1</v>
      </c>
      <c r="H270" s="35" t="s">
        <v>1755</v>
      </c>
      <c r="I270" s="603" t="s">
        <v>420</v>
      </c>
      <c r="J270" s="35" t="s">
        <v>431</v>
      </c>
      <c r="K270" s="35" t="s">
        <v>33</v>
      </c>
      <c r="L270" s="35" t="s">
        <v>437</v>
      </c>
      <c r="M270" s="38" t="s">
        <v>1823</v>
      </c>
      <c r="N270" s="41" t="s">
        <v>1824</v>
      </c>
      <c r="O270" s="38" t="s">
        <v>452</v>
      </c>
      <c r="P270" s="602" t="s">
        <v>453</v>
      </c>
      <c r="Q270" s="40" t="s">
        <v>455</v>
      </c>
      <c r="R270" s="38" t="s">
        <v>454</v>
      </c>
      <c r="S270" s="505" t="s">
        <v>1748</v>
      </c>
    </row>
    <row r="271" spans="1:19" s="53" customFormat="1" ht="30" hidden="1" customHeight="1" x14ac:dyDescent="0.25">
      <c r="A271" s="38" t="s">
        <v>337</v>
      </c>
      <c r="B271" s="38" t="s">
        <v>1728</v>
      </c>
      <c r="C271" s="37" t="s">
        <v>751</v>
      </c>
      <c r="D271" s="35" t="s">
        <v>33</v>
      </c>
      <c r="E271" s="35" t="s">
        <v>34</v>
      </c>
      <c r="F271" s="35" t="s">
        <v>34</v>
      </c>
      <c r="G271" s="35">
        <v>1</v>
      </c>
      <c r="H271" s="35" t="s">
        <v>1755</v>
      </c>
      <c r="I271" s="603" t="s">
        <v>478</v>
      </c>
      <c r="J271" s="35" t="s">
        <v>431</v>
      </c>
      <c r="K271" s="35" t="s">
        <v>33</v>
      </c>
      <c r="L271" s="38" t="s">
        <v>510</v>
      </c>
      <c r="M271" s="37" t="s">
        <v>1838</v>
      </c>
      <c r="N271" s="759" t="s">
        <v>1839</v>
      </c>
      <c r="O271" s="38" t="s">
        <v>462</v>
      </c>
      <c r="P271" s="602" t="s">
        <v>554</v>
      </c>
      <c r="Q271" s="40" t="s">
        <v>556</v>
      </c>
      <c r="R271" s="38" t="s">
        <v>555</v>
      </c>
      <c r="S271" s="505" t="s">
        <v>1748</v>
      </c>
    </row>
    <row r="272" spans="1:19" s="53" customFormat="1" ht="30" hidden="1" customHeight="1" x14ac:dyDescent="0.25">
      <c r="A272" s="38" t="s">
        <v>337</v>
      </c>
      <c r="B272" s="38" t="s">
        <v>1728</v>
      </c>
      <c r="C272" s="37" t="s">
        <v>1025</v>
      </c>
      <c r="D272" s="35" t="s">
        <v>33</v>
      </c>
      <c r="E272" s="35" t="s">
        <v>34</v>
      </c>
      <c r="F272" s="35" t="s">
        <v>34</v>
      </c>
      <c r="G272" s="35">
        <v>1</v>
      </c>
      <c r="H272" s="35" t="s">
        <v>1755</v>
      </c>
      <c r="I272" s="603" t="s">
        <v>421</v>
      </c>
      <c r="J272" s="36" t="s">
        <v>431</v>
      </c>
      <c r="K272" s="35" t="s">
        <v>33</v>
      </c>
      <c r="L272" s="35" t="s">
        <v>246</v>
      </c>
      <c r="M272" s="58" t="s">
        <v>1015</v>
      </c>
      <c r="N272" s="58" t="s">
        <v>1016</v>
      </c>
      <c r="O272" s="35" t="s">
        <v>319</v>
      </c>
      <c r="P272" s="602" t="s">
        <v>1017</v>
      </c>
      <c r="Q272" s="40" t="s">
        <v>1019</v>
      </c>
      <c r="R272" s="38" t="s">
        <v>1018</v>
      </c>
      <c r="S272" s="505" t="s">
        <v>1748</v>
      </c>
    </row>
    <row r="273" spans="1:19" s="53" customFormat="1" ht="30" hidden="1" customHeight="1" x14ac:dyDescent="0.25">
      <c r="A273" s="38" t="s">
        <v>337</v>
      </c>
      <c r="B273" s="38" t="s">
        <v>1728</v>
      </c>
      <c r="C273" s="37" t="s">
        <v>751</v>
      </c>
      <c r="D273" s="35" t="s">
        <v>33</v>
      </c>
      <c r="E273" s="35" t="s">
        <v>34</v>
      </c>
      <c r="F273" s="35" t="s">
        <v>34</v>
      </c>
      <c r="G273" s="35">
        <v>1</v>
      </c>
      <c r="H273" s="35" t="s">
        <v>1755</v>
      </c>
      <c r="I273" s="603" t="s">
        <v>479</v>
      </c>
      <c r="J273" s="35" t="s">
        <v>431</v>
      </c>
      <c r="K273" s="35" t="s">
        <v>33</v>
      </c>
      <c r="L273" s="38" t="s">
        <v>511</v>
      </c>
      <c r="M273" s="38" t="s">
        <v>1834</v>
      </c>
      <c r="N273" s="41" t="s">
        <v>1835</v>
      </c>
      <c r="O273" s="38" t="s">
        <v>512</v>
      </c>
      <c r="P273" s="602" t="s">
        <v>557</v>
      </c>
      <c r="Q273" s="40" t="s">
        <v>559</v>
      </c>
      <c r="R273" s="38" t="s">
        <v>558</v>
      </c>
      <c r="S273" s="505" t="s">
        <v>1748</v>
      </c>
    </row>
    <row r="274" spans="1:19" s="53" customFormat="1" ht="30" hidden="1" customHeight="1" x14ac:dyDescent="0.25">
      <c r="A274" s="38" t="s">
        <v>337</v>
      </c>
      <c r="B274" s="38" t="s">
        <v>1728</v>
      </c>
      <c r="C274" s="37" t="s">
        <v>751</v>
      </c>
      <c r="D274" s="35" t="s">
        <v>33</v>
      </c>
      <c r="E274" s="35" t="s">
        <v>34</v>
      </c>
      <c r="F274" s="35" t="s">
        <v>34</v>
      </c>
      <c r="G274" s="35">
        <v>1</v>
      </c>
      <c r="H274" s="35" t="s">
        <v>1755</v>
      </c>
      <c r="I274" s="603" t="s">
        <v>423</v>
      </c>
      <c r="J274" s="35" t="s">
        <v>431</v>
      </c>
      <c r="K274" s="35" t="s">
        <v>33</v>
      </c>
      <c r="L274" s="38" t="s">
        <v>1802</v>
      </c>
      <c r="M274" s="38" t="s">
        <v>1825</v>
      </c>
      <c r="N274" s="41" t="s">
        <v>1826</v>
      </c>
      <c r="O274" s="38" t="s">
        <v>452</v>
      </c>
      <c r="P274" s="602" t="s">
        <v>456</v>
      </c>
      <c r="Q274" s="40" t="s">
        <v>458</v>
      </c>
      <c r="R274" s="38" t="s">
        <v>457</v>
      </c>
      <c r="S274" s="505" t="s">
        <v>1748</v>
      </c>
    </row>
    <row r="275" spans="1:19" s="53" customFormat="1" ht="30" hidden="1" customHeight="1" x14ac:dyDescent="0.25">
      <c r="A275" s="38" t="s">
        <v>337</v>
      </c>
      <c r="B275" s="38" t="s">
        <v>1728</v>
      </c>
      <c r="C275" s="37" t="s">
        <v>1996</v>
      </c>
      <c r="D275" s="35" t="s">
        <v>33</v>
      </c>
      <c r="E275" s="35" t="s">
        <v>34</v>
      </c>
      <c r="F275" s="35" t="s">
        <v>34</v>
      </c>
      <c r="G275" s="35">
        <v>1</v>
      </c>
      <c r="H275" s="35" t="s">
        <v>1755</v>
      </c>
      <c r="I275" s="603" t="s">
        <v>424</v>
      </c>
      <c r="J275" s="36" t="s">
        <v>431</v>
      </c>
      <c r="K275" s="35" t="s">
        <v>33</v>
      </c>
      <c r="L275" s="35" t="s">
        <v>240</v>
      </c>
      <c r="M275" s="709" t="s">
        <v>1898</v>
      </c>
      <c r="N275" s="709" t="s">
        <v>1899</v>
      </c>
      <c r="O275" s="38" t="s">
        <v>1036</v>
      </c>
      <c r="P275" s="602" t="s">
        <v>971</v>
      </c>
      <c r="Q275" s="40" t="s">
        <v>459</v>
      </c>
      <c r="R275" s="38" t="s">
        <v>1037</v>
      </c>
      <c r="S275" s="505" t="s">
        <v>1748</v>
      </c>
    </row>
    <row r="276" spans="1:19" s="53" customFormat="1" ht="30" hidden="1" customHeight="1" x14ac:dyDescent="0.25">
      <c r="A276" s="38" t="s">
        <v>337</v>
      </c>
      <c r="B276" s="38" t="s">
        <v>1728</v>
      </c>
      <c r="C276" s="37" t="s">
        <v>1072</v>
      </c>
      <c r="D276" s="35" t="s">
        <v>33</v>
      </c>
      <c r="E276" s="35" t="s">
        <v>34</v>
      </c>
      <c r="F276" s="35" t="s">
        <v>34</v>
      </c>
      <c r="G276" s="35">
        <v>1</v>
      </c>
      <c r="H276" s="35" t="s">
        <v>1755</v>
      </c>
      <c r="I276" s="603" t="s">
        <v>480</v>
      </c>
      <c r="J276" s="36" t="s">
        <v>431</v>
      </c>
      <c r="K276" s="35" t="s">
        <v>33</v>
      </c>
      <c r="L276" s="35" t="s">
        <v>1800</v>
      </c>
      <c r="M276" s="758">
        <v>44060</v>
      </c>
      <c r="N276" s="758">
        <v>44149</v>
      </c>
      <c r="O276" s="35" t="s">
        <v>319</v>
      </c>
      <c r="P276" s="602" t="s">
        <v>1088</v>
      </c>
      <c r="Q276" s="40" t="s">
        <v>560</v>
      </c>
      <c r="R276" s="59" t="s">
        <v>1089</v>
      </c>
      <c r="S276" s="505" t="s">
        <v>1748</v>
      </c>
    </row>
    <row r="277" spans="1:19" s="53" customFormat="1" ht="30" hidden="1" customHeight="1" x14ac:dyDescent="0.25">
      <c r="A277" s="38" t="s">
        <v>337</v>
      </c>
      <c r="B277" s="38" t="s">
        <v>1728</v>
      </c>
      <c r="C277" s="37" t="s">
        <v>752</v>
      </c>
      <c r="D277" s="35" t="s">
        <v>33</v>
      </c>
      <c r="E277" s="35" t="s">
        <v>34</v>
      </c>
      <c r="F277" s="35" t="s">
        <v>34</v>
      </c>
      <c r="G277" s="35">
        <v>1</v>
      </c>
      <c r="H277" s="35" t="s">
        <v>1755</v>
      </c>
      <c r="I277" s="603" t="s">
        <v>481</v>
      </c>
      <c r="J277" s="36" t="s">
        <v>431</v>
      </c>
      <c r="K277" s="35" t="s">
        <v>33</v>
      </c>
      <c r="L277" s="35" t="s">
        <v>513</v>
      </c>
      <c r="M277" s="38" t="s">
        <v>1850</v>
      </c>
      <c r="N277" s="41" t="s">
        <v>1851</v>
      </c>
      <c r="O277" s="38" t="s">
        <v>452</v>
      </c>
      <c r="P277" s="602" t="s">
        <v>1900</v>
      </c>
      <c r="Q277" s="40" t="s">
        <v>562</v>
      </c>
      <c r="R277" s="38" t="s">
        <v>561</v>
      </c>
      <c r="S277" s="505" t="s">
        <v>1748</v>
      </c>
    </row>
    <row r="278" spans="1:19" s="53" customFormat="1" ht="30" hidden="1" customHeight="1" x14ac:dyDescent="0.25">
      <c r="A278" s="38" t="s">
        <v>337</v>
      </c>
      <c r="B278" s="38" t="s">
        <v>1728</v>
      </c>
      <c r="C278" s="37" t="s">
        <v>751</v>
      </c>
      <c r="D278" s="35" t="s">
        <v>33</v>
      </c>
      <c r="E278" s="35" t="s">
        <v>34</v>
      </c>
      <c r="F278" s="35" t="s">
        <v>34</v>
      </c>
      <c r="G278" s="35">
        <v>1</v>
      </c>
      <c r="H278" s="35" t="s">
        <v>1755</v>
      </c>
      <c r="I278" s="603" t="s">
        <v>426</v>
      </c>
      <c r="J278" s="36" t="s">
        <v>431</v>
      </c>
      <c r="K278" s="35" t="s">
        <v>33</v>
      </c>
      <c r="L278" s="38" t="s">
        <v>440</v>
      </c>
      <c r="M278" s="38" t="s">
        <v>1821</v>
      </c>
      <c r="N278" s="41" t="s">
        <v>1822</v>
      </c>
      <c r="O278" s="38" t="s">
        <v>462</v>
      </c>
      <c r="P278" s="38" t="s">
        <v>463</v>
      </c>
      <c r="Q278" s="40" t="s">
        <v>465</v>
      </c>
      <c r="R278" s="38" t="s">
        <v>464</v>
      </c>
      <c r="S278" s="505" t="s">
        <v>1748</v>
      </c>
    </row>
    <row r="279" spans="1:19" s="53" customFormat="1" ht="30" hidden="1" customHeight="1" x14ac:dyDescent="0.25">
      <c r="A279" s="38" t="s">
        <v>337</v>
      </c>
      <c r="B279" s="38" t="s">
        <v>1728</v>
      </c>
      <c r="C279" s="37" t="s">
        <v>1997</v>
      </c>
      <c r="D279" s="35" t="s">
        <v>33</v>
      </c>
      <c r="E279" s="35" t="s">
        <v>34</v>
      </c>
      <c r="F279" s="35" t="s">
        <v>34</v>
      </c>
      <c r="G279" s="35">
        <v>1</v>
      </c>
      <c r="H279" s="35" t="s">
        <v>1755</v>
      </c>
      <c r="I279" s="603" t="s">
        <v>482</v>
      </c>
      <c r="J279" s="36" t="s">
        <v>431</v>
      </c>
      <c r="K279" s="35" t="s">
        <v>33</v>
      </c>
      <c r="L279" s="35" t="s">
        <v>240</v>
      </c>
      <c r="M279" s="758">
        <v>44124</v>
      </c>
      <c r="N279" s="758">
        <v>44140</v>
      </c>
      <c r="O279" s="38" t="s">
        <v>515</v>
      </c>
      <c r="P279" s="38" t="s">
        <v>563</v>
      </c>
      <c r="Q279" s="40" t="s">
        <v>565</v>
      </c>
      <c r="R279" s="38" t="s">
        <v>564</v>
      </c>
      <c r="S279" s="505" t="s">
        <v>1748</v>
      </c>
    </row>
    <row r="280" spans="1:19" s="53" customFormat="1" ht="30" hidden="1" customHeight="1" x14ac:dyDescent="0.25">
      <c r="A280" s="38" t="s">
        <v>337</v>
      </c>
      <c r="B280" s="38" t="s">
        <v>1728</v>
      </c>
      <c r="C280" s="37" t="s">
        <v>751</v>
      </c>
      <c r="D280" s="35" t="s">
        <v>33</v>
      </c>
      <c r="E280" s="35" t="s">
        <v>34</v>
      </c>
      <c r="F280" s="35" t="s">
        <v>33</v>
      </c>
      <c r="G280" s="35">
        <v>1</v>
      </c>
      <c r="H280" s="35" t="s">
        <v>1755</v>
      </c>
      <c r="I280" s="603" t="s">
        <v>483</v>
      </c>
      <c r="J280" s="36" t="s">
        <v>431</v>
      </c>
      <c r="K280" s="35" t="s">
        <v>33</v>
      </c>
      <c r="L280" s="709" t="s">
        <v>112</v>
      </c>
      <c r="M280" s="709" t="s">
        <v>1901</v>
      </c>
      <c r="N280" s="709" t="s">
        <v>1902</v>
      </c>
      <c r="O280" s="35" t="s">
        <v>507</v>
      </c>
      <c r="P280" s="602" t="s">
        <v>47</v>
      </c>
      <c r="Q280" s="40" t="s">
        <v>1868</v>
      </c>
      <c r="R280" s="38" t="s">
        <v>1867</v>
      </c>
      <c r="S280" s="505" t="s">
        <v>1748</v>
      </c>
    </row>
    <row r="281" spans="1:19" s="53" customFormat="1" ht="30" hidden="1" customHeight="1" x14ac:dyDescent="0.25">
      <c r="A281" s="38" t="s">
        <v>337</v>
      </c>
      <c r="B281" s="38" t="s">
        <v>1728</v>
      </c>
      <c r="C281" s="37" t="s">
        <v>1998</v>
      </c>
      <c r="D281" s="35" t="s">
        <v>33</v>
      </c>
      <c r="E281" s="35" t="s">
        <v>34</v>
      </c>
      <c r="F281" s="35" t="s">
        <v>34</v>
      </c>
      <c r="G281" s="35">
        <v>1</v>
      </c>
      <c r="H281" s="35" t="s">
        <v>1755</v>
      </c>
      <c r="I281" s="603" t="s">
        <v>590</v>
      </c>
      <c r="J281" s="36" t="s">
        <v>431</v>
      </c>
      <c r="K281" s="35" t="s">
        <v>33</v>
      </c>
      <c r="L281" s="36" t="s">
        <v>246</v>
      </c>
      <c r="M281" s="764">
        <v>43831</v>
      </c>
      <c r="N281" s="764">
        <v>44166</v>
      </c>
      <c r="O281" s="35" t="s">
        <v>319</v>
      </c>
      <c r="P281" s="602" t="s">
        <v>1095</v>
      </c>
      <c r="Q281" s="40" t="s">
        <v>627</v>
      </c>
      <c r="R281" s="38" t="s">
        <v>628</v>
      </c>
      <c r="S281" s="505" t="s">
        <v>1748</v>
      </c>
    </row>
    <row r="282" spans="1:19" s="53" customFormat="1" ht="30" hidden="1" customHeight="1" x14ac:dyDescent="0.25">
      <c r="A282" s="38" t="s">
        <v>337</v>
      </c>
      <c r="B282" s="38" t="s">
        <v>1728</v>
      </c>
      <c r="C282" s="37" t="s">
        <v>751</v>
      </c>
      <c r="D282" s="35" t="s">
        <v>33</v>
      </c>
      <c r="E282" s="35" t="s">
        <v>34</v>
      </c>
      <c r="F282" s="35" t="s">
        <v>33</v>
      </c>
      <c r="G282" s="35">
        <v>1</v>
      </c>
      <c r="H282" s="35" t="s">
        <v>1755</v>
      </c>
      <c r="I282" s="603" t="s">
        <v>484</v>
      </c>
      <c r="J282" s="36" t="s">
        <v>431</v>
      </c>
      <c r="K282" s="35" t="s">
        <v>33</v>
      </c>
      <c r="L282" s="709" t="s">
        <v>112</v>
      </c>
      <c r="M282" s="758">
        <v>44002</v>
      </c>
      <c r="N282" s="758">
        <v>44016</v>
      </c>
      <c r="O282" s="35" t="s">
        <v>1865</v>
      </c>
      <c r="P282" s="602" t="s">
        <v>47</v>
      </c>
      <c r="Q282" s="35" t="s">
        <v>36</v>
      </c>
      <c r="R282" s="38" t="s">
        <v>592</v>
      </c>
      <c r="S282" s="505" t="s">
        <v>1748</v>
      </c>
    </row>
    <row r="283" spans="1:19" s="53" customFormat="1" ht="30" hidden="1" customHeight="1" x14ac:dyDescent="0.25">
      <c r="A283" s="38" t="s">
        <v>337</v>
      </c>
      <c r="B283" s="38" t="s">
        <v>1728</v>
      </c>
      <c r="C283" s="37" t="s">
        <v>1999</v>
      </c>
      <c r="D283" s="35" t="s">
        <v>33</v>
      </c>
      <c r="E283" s="35" t="s">
        <v>34</v>
      </c>
      <c r="F283" s="35" t="s">
        <v>34</v>
      </c>
      <c r="G283" s="35">
        <v>1</v>
      </c>
      <c r="H283" s="35" t="s">
        <v>1755</v>
      </c>
      <c r="I283" s="603" t="s">
        <v>485</v>
      </c>
      <c r="J283" s="36" t="s">
        <v>431</v>
      </c>
      <c r="K283" s="35" t="s">
        <v>33</v>
      </c>
      <c r="L283" s="35" t="s">
        <v>516</v>
      </c>
      <c r="M283" s="37" t="s">
        <v>1854</v>
      </c>
      <c r="N283" s="759" t="s">
        <v>1855</v>
      </c>
      <c r="O283" s="35" t="s">
        <v>1703</v>
      </c>
      <c r="P283" s="39" t="s">
        <v>519</v>
      </c>
      <c r="Q283" s="40" t="s">
        <v>566</v>
      </c>
      <c r="R283" s="38" t="s">
        <v>1747</v>
      </c>
      <c r="S283" s="505" t="s">
        <v>1748</v>
      </c>
    </row>
    <row r="284" spans="1:19" s="53" customFormat="1" ht="30" hidden="1" customHeight="1" x14ac:dyDescent="0.25">
      <c r="A284" s="38" t="s">
        <v>337</v>
      </c>
      <c r="B284" s="38" t="s">
        <v>1728</v>
      </c>
      <c r="C284" s="37" t="s">
        <v>751</v>
      </c>
      <c r="D284" s="35" t="s">
        <v>33</v>
      </c>
      <c r="E284" s="35" t="s">
        <v>34</v>
      </c>
      <c r="F284" s="35" t="s">
        <v>34</v>
      </c>
      <c r="G284" s="35">
        <v>1</v>
      </c>
      <c r="H284" s="35" t="s">
        <v>1755</v>
      </c>
      <c r="I284" s="603" t="s">
        <v>486</v>
      </c>
      <c r="J284" s="36" t="s">
        <v>431</v>
      </c>
      <c r="K284" s="35" t="s">
        <v>33</v>
      </c>
      <c r="L284" s="35" t="s">
        <v>520</v>
      </c>
      <c r="M284" s="38" t="s">
        <v>1844</v>
      </c>
      <c r="N284" s="41" t="s">
        <v>1845</v>
      </c>
      <c r="O284" s="37" t="s">
        <v>452</v>
      </c>
      <c r="P284" s="654" t="s">
        <v>521</v>
      </c>
      <c r="Q284" s="40" t="s">
        <v>568</v>
      </c>
      <c r="R284" s="38" t="s">
        <v>567</v>
      </c>
      <c r="S284" s="505" t="s">
        <v>1748</v>
      </c>
    </row>
    <row r="285" spans="1:19" s="53" customFormat="1" ht="30" hidden="1" customHeight="1" x14ac:dyDescent="0.25">
      <c r="A285" s="38" t="s">
        <v>337</v>
      </c>
      <c r="B285" s="38" t="s">
        <v>1728</v>
      </c>
      <c r="C285" s="37" t="s">
        <v>751</v>
      </c>
      <c r="D285" s="35" t="s">
        <v>33</v>
      </c>
      <c r="E285" s="35" t="s">
        <v>34</v>
      </c>
      <c r="F285" s="35" t="s">
        <v>33</v>
      </c>
      <c r="G285" s="35">
        <v>1</v>
      </c>
      <c r="H285" s="35" t="s">
        <v>1755</v>
      </c>
      <c r="I285" s="603" t="s">
        <v>487</v>
      </c>
      <c r="J285" s="36" t="s">
        <v>431</v>
      </c>
      <c r="K285" s="35" t="s">
        <v>33</v>
      </c>
      <c r="L285" s="709" t="s">
        <v>112</v>
      </c>
      <c r="M285" s="758">
        <v>43987</v>
      </c>
      <c r="N285" s="758">
        <v>44020</v>
      </c>
      <c r="O285" s="35" t="s">
        <v>507</v>
      </c>
      <c r="P285" s="602" t="s">
        <v>47</v>
      </c>
      <c r="Q285" s="40" t="s">
        <v>1866</v>
      </c>
      <c r="R285" s="38" t="s">
        <v>592</v>
      </c>
      <c r="S285" s="505" t="s">
        <v>1748</v>
      </c>
    </row>
    <row r="286" spans="1:19" s="53" customFormat="1" ht="30" hidden="1" customHeight="1" x14ac:dyDescent="0.25">
      <c r="A286" s="38" t="s">
        <v>337</v>
      </c>
      <c r="B286" s="38" t="s">
        <v>1728</v>
      </c>
      <c r="C286" s="37" t="s">
        <v>751</v>
      </c>
      <c r="D286" s="35" t="s">
        <v>33</v>
      </c>
      <c r="E286" s="35" t="s">
        <v>34</v>
      </c>
      <c r="F286" s="35" t="s">
        <v>34</v>
      </c>
      <c r="G286" s="35">
        <v>1</v>
      </c>
      <c r="H286" s="35" t="s">
        <v>1755</v>
      </c>
      <c r="I286" s="603" t="s">
        <v>488</v>
      </c>
      <c r="J286" s="36" t="s">
        <v>431</v>
      </c>
      <c r="K286" s="35" t="s">
        <v>33</v>
      </c>
      <c r="L286" s="709" t="s">
        <v>240</v>
      </c>
      <c r="M286" s="709" t="s">
        <v>1894</v>
      </c>
      <c r="N286" s="709" t="s">
        <v>1893</v>
      </c>
      <c r="O286" s="38" t="s">
        <v>445</v>
      </c>
      <c r="P286" s="602" t="s">
        <v>47</v>
      </c>
      <c r="Q286" s="40" t="s">
        <v>570</v>
      </c>
      <c r="R286" s="38" t="s">
        <v>1908</v>
      </c>
      <c r="S286" s="505" t="s">
        <v>1748</v>
      </c>
    </row>
    <row r="287" spans="1:19" s="53" customFormat="1" ht="30" hidden="1" customHeight="1" x14ac:dyDescent="0.25">
      <c r="A287" s="38" t="s">
        <v>337</v>
      </c>
      <c r="B287" s="38" t="s">
        <v>1728</v>
      </c>
      <c r="C287" s="37" t="s">
        <v>751</v>
      </c>
      <c r="D287" s="35" t="s">
        <v>33</v>
      </c>
      <c r="E287" s="36" t="s">
        <v>33</v>
      </c>
      <c r="F287" s="35" t="s">
        <v>34</v>
      </c>
      <c r="G287" s="35">
        <v>1</v>
      </c>
      <c r="H287" s="35" t="s">
        <v>1071</v>
      </c>
      <c r="I287" s="605">
        <v>21</v>
      </c>
      <c r="J287" s="36" t="s">
        <v>431</v>
      </c>
      <c r="K287" s="35" t="s">
        <v>33</v>
      </c>
      <c r="L287" s="709" t="s">
        <v>36</v>
      </c>
      <c r="M287" s="709" t="s">
        <v>36</v>
      </c>
      <c r="N287" s="709" t="s">
        <v>36</v>
      </c>
      <c r="O287" s="35" t="s">
        <v>1829</v>
      </c>
      <c r="P287" s="602" t="s">
        <v>1065</v>
      </c>
      <c r="Q287" s="35" t="s">
        <v>36</v>
      </c>
      <c r="R287" s="38" t="s">
        <v>1873</v>
      </c>
      <c r="S287" s="505" t="s">
        <v>1748</v>
      </c>
    </row>
    <row r="288" spans="1:19" s="53" customFormat="1" ht="30" hidden="1" customHeight="1" x14ac:dyDescent="0.25">
      <c r="A288" s="38" t="s">
        <v>337</v>
      </c>
      <c r="B288" s="38" t="s">
        <v>356</v>
      </c>
      <c r="C288" s="760" t="s">
        <v>389</v>
      </c>
      <c r="D288" s="35" t="s">
        <v>33</v>
      </c>
      <c r="E288" s="35" t="s">
        <v>33</v>
      </c>
      <c r="F288" s="35" t="s">
        <v>34</v>
      </c>
      <c r="G288" s="35">
        <v>-1</v>
      </c>
      <c r="H288" s="35" t="s">
        <v>251</v>
      </c>
      <c r="I288" s="602">
        <v>213</v>
      </c>
      <c r="J288" s="36" t="s">
        <v>431</v>
      </c>
      <c r="K288" s="35" t="s">
        <v>33</v>
      </c>
      <c r="L288" s="709" t="s">
        <v>246</v>
      </c>
      <c r="M288" s="709" t="s">
        <v>308</v>
      </c>
      <c r="N288" s="709" t="s">
        <v>68</v>
      </c>
      <c r="O288" s="35" t="s">
        <v>271</v>
      </c>
      <c r="P288" s="602" t="s">
        <v>47</v>
      </c>
      <c r="Q288" s="40" t="s">
        <v>390</v>
      </c>
      <c r="R288" s="38" t="s">
        <v>1747</v>
      </c>
      <c r="S288" s="505" t="s">
        <v>1748</v>
      </c>
    </row>
    <row r="289" spans="1:19" s="53" customFormat="1" ht="30" hidden="1" customHeight="1" x14ac:dyDescent="0.25">
      <c r="A289" s="38" t="s">
        <v>337</v>
      </c>
      <c r="B289" s="38" t="s">
        <v>356</v>
      </c>
      <c r="C289" s="760" t="s">
        <v>2000</v>
      </c>
      <c r="D289" s="35" t="s">
        <v>33</v>
      </c>
      <c r="E289" s="35" t="s">
        <v>34</v>
      </c>
      <c r="F289" s="35" t="s">
        <v>34</v>
      </c>
      <c r="G289" s="35">
        <v>1</v>
      </c>
      <c r="H289" s="35" t="s">
        <v>1071</v>
      </c>
      <c r="I289" s="602">
        <v>8</v>
      </c>
      <c r="J289" s="35" t="s">
        <v>431</v>
      </c>
      <c r="K289" s="35" t="s">
        <v>33</v>
      </c>
      <c r="L289" s="709" t="s">
        <v>240</v>
      </c>
      <c r="M289" s="35" t="s">
        <v>1759</v>
      </c>
      <c r="N289" s="709" t="s">
        <v>1760</v>
      </c>
      <c r="O289" s="38" t="s">
        <v>1064</v>
      </c>
      <c r="P289" s="602" t="s">
        <v>1065</v>
      </c>
      <c r="Q289" s="602" t="s">
        <v>36</v>
      </c>
      <c r="R289" s="39" t="s">
        <v>1066</v>
      </c>
      <c r="S289" s="505" t="s">
        <v>1748</v>
      </c>
    </row>
    <row r="290" spans="1:19" s="53" customFormat="1" ht="30" customHeight="1" x14ac:dyDescent="0.25">
      <c r="A290" s="38" t="s">
        <v>337</v>
      </c>
      <c r="B290" s="38" t="s">
        <v>356</v>
      </c>
      <c r="C290" s="760" t="s">
        <v>1103</v>
      </c>
      <c r="D290" s="35" t="s">
        <v>33</v>
      </c>
      <c r="E290" s="35" t="s">
        <v>34</v>
      </c>
      <c r="F290" s="35" t="s">
        <v>34</v>
      </c>
      <c r="G290" s="35">
        <v>1</v>
      </c>
      <c r="H290" s="35" t="s">
        <v>105</v>
      </c>
      <c r="I290" s="602" t="s">
        <v>288</v>
      </c>
      <c r="J290" s="35" t="s">
        <v>431</v>
      </c>
      <c r="K290" s="35" t="s">
        <v>33</v>
      </c>
      <c r="L290" s="36" t="s">
        <v>1097</v>
      </c>
      <c r="M290" s="764">
        <v>44105</v>
      </c>
      <c r="N290" s="764">
        <v>44136</v>
      </c>
      <c r="O290" s="35" t="s">
        <v>1098</v>
      </c>
      <c r="P290" s="602" t="s">
        <v>93</v>
      </c>
      <c r="Q290" s="40" t="s">
        <v>1100</v>
      </c>
      <c r="R290" s="39" t="s">
        <v>1099</v>
      </c>
      <c r="S290" s="505" t="s">
        <v>1748</v>
      </c>
    </row>
    <row r="291" spans="1:19" s="53" customFormat="1" ht="30" hidden="1" customHeight="1" x14ac:dyDescent="0.25">
      <c r="A291" s="38" t="s">
        <v>337</v>
      </c>
      <c r="B291" s="38" t="s">
        <v>356</v>
      </c>
      <c r="C291" s="37" t="s">
        <v>2001</v>
      </c>
      <c r="D291" s="35" t="s">
        <v>33</v>
      </c>
      <c r="E291" s="35" t="s">
        <v>34</v>
      </c>
      <c r="F291" s="35" t="s">
        <v>34</v>
      </c>
      <c r="G291" s="35">
        <v>1</v>
      </c>
      <c r="H291" s="35" t="s">
        <v>1755</v>
      </c>
      <c r="I291" s="603" t="s">
        <v>415</v>
      </c>
      <c r="J291" s="35" t="s">
        <v>431</v>
      </c>
      <c r="K291" s="35" t="s">
        <v>33</v>
      </c>
      <c r="L291" s="709" t="s">
        <v>112</v>
      </c>
      <c r="M291" s="38" t="s">
        <v>1856</v>
      </c>
      <c r="N291" s="41" t="s">
        <v>1858</v>
      </c>
      <c r="O291" s="38" t="s">
        <v>441</v>
      </c>
      <c r="P291" s="602" t="s">
        <v>442</v>
      </c>
      <c r="Q291" s="40" t="s">
        <v>443</v>
      </c>
      <c r="R291" s="38" t="s">
        <v>1747</v>
      </c>
      <c r="S291" s="505" t="s">
        <v>1748</v>
      </c>
    </row>
    <row r="292" spans="1:19" s="53" customFormat="1" ht="30" hidden="1" customHeight="1" x14ac:dyDescent="0.25">
      <c r="A292" s="38" t="s">
        <v>337</v>
      </c>
      <c r="B292" s="38" t="s">
        <v>356</v>
      </c>
      <c r="C292" s="37" t="s">
        <v>2002</v>
      </c>
      <c r="D292" s="35" t="s">
        <v>33</v>
      </c>
      <c r="E292" s="35" t="s">
        <v>33</v>
      </c>
      <c r="F292" s="35" t="s">
        <v>34</v>
      </c>
      <c r="G292" s="35">
        <v>1</v>
      </c>
      <c r="H292" s="35" t="s">
        <v>1755</v>
      </c>
      <c r="I292" s="603" t="s">
        <v>468</v>
      </c>
      <c r="J292" s="35" t="s">
        <v>431</v>
      </c>
      <c r="K292" s="35" t="s">
        <v>33</v>
      </c>
      <c r="L292" s="709" t="s">
        <v>1869</v>
      </c>
      <c r="M292" s="709" t="s">
        <v>1911</v>
      </c>
      <c r="N292" s="709" t="s">
        <v>1912</v>
      </c>
      <c r="O292" s="35" t="s">
        <v>507</v>
      </c>
      <c r="P292" s="602" t="s">
        <v>527</v>
      </c>
      <c r="Q292" s="40" t="s">
        <v>529</v>
      </c>
      <c r="R292" s="38" t="s">
        <v>528</v>
      </c>
      <c r="S292" s="505" t="s">
        <v>1748</v>
      </c>
    </row>
    <row r="293" spans="1:19" s="53" customFormat="1" ht="30" hidden="1" customHeight="1" x14ac:dyDescent="0.25">
      <c r="A293" s="38" t="s">
        <v>337</v>
      </c>
      <c r="B293" s="38" t="s">
        <v>356</v>
      </c>
      <c r="C293" s="37" t="s">
        <v>982</v>
      </c>
      <c r="D293" s="35" t="s">
        <v>33</v>
      </c>
      <c r="E293" s="35" t="s">
        <v>34</v>
      </c>
      <c r="F293" s="35" t="s">
        <v>34</v>
      </c>
      <c r="G293" s="35">
        <v>1</v>
      </c>
      <c r="H293" s="35" t="s">
        <v>1755</v>
      </c>
      <c r="I293" s="603" t="s">
        <v>417</v>
      </c>
      <c r="J293" s="602" t="s">
        <v>242</v>
      </c>
      <c r="K293" s="35" t="s">
        <v>33</v>
      </c>
      <c r="L293" s="35" t="s">
        <v>968</v>
      </c>
      <c r="M293" s="38" t="s">
        <v>1880</v>
      </c>
      <c r="N293" s="38" t="s">
        <v>1881</v>
      </c>
      <c r="O293" s="38" t="s">
        <v>1777</v>
      </c>
      <c r="P293" s="602" t="s">
        <v>971</v>
      </c>
      <c r="Q293" s="40" t="s">
        <v>444</v>
      </c>
      <c r="R293" s="37" t="s">
        <v>1119</v>
      </c>
      <c r="S293" s="505" t="s">
        <v>1748</v>
      </c>
    </row>
    <row r="294" spans="1:19" s="53" customFormat="1" ht="30" hidden="1" customHeight="1" x14ac:dyDescent="0.25">
      <c r="A294" s="38" t="s">
        <v>337</v>
      </c>
      <c r="B294" s="38" t="s">
        <v>356</v>
      </c>
      <c r="C294" s="37" t="s">
        <v>2003</v>
      </c>
      <c r="D294" s="35" t="s">
        <v>33</v>
      </c>
      <c r="E294" s="35" t="s">
        <v>34</v>
      </c>
      <c r="F294" s="35" t="s">
        <v>34</v>
      </c>
      <c r="G294" s="35">
        <v>1</v>
      </c>
      <c r="H294" s="35" t="s">
        <v>1755</v>
      </c>
      <c r="I294" s="603" t="s">
        <v>469</v>
      </c>
      <c r="J294" s="35" t="s">
        <v>431</v>
      </c>
      <c r="K294" s="35" t="s">
        <v>33</v>
      </c>
      <c r="L294" s="35" t="s">
        <v>240</v>
      </c>
      <c r="M294" s="709" t="s">
        <v>1909</v>
      </c>
      <c r="N294" s="709" t="s">
        <v>1910</v>
      </c>
      <c r="O294" s="35" t="s">
        <v>532</v>
      </c>
      <c r="P294" s="602" t="s">
        <v>533</v>
      </c>
      <c r="Q294" s="40" t="s">
        <v>535</v>
      </c>
      <c r="R294" s="38" t="s">
        <v>534</v>
      </c>
      <c r="S294" s="505" t="s">
        <v>1748</v>
      </c>
    </row>
    <row r="295" spans="1:19" s="53" customFormat="1" ht="30" hidden="1" customHeight="1" x14ac:dyDescent="0.25">
      <c r="A295" s="38" t="s">
        <v>337</v>
      </c>
      <c r="B295" s="38" t="s">
        <v>356</v>
      </c>
      <c r="C295" s="37" t="s">
        <v>756</v>
      </c>
      <c r="D295" s="35" t="s">
        <v>33</v>
      </c>
      <c r="E295" s="35" t="s">
        <v>34</v>
      </c>
      <c r="F295" s="35" t="s">
        <v>34</v>
      </c>
      <c r="G295" s="35">
        <v>1</v>
      </c>
      <c r="H295" s="35" t="s">
        <v>1755</v>
      </c>
      <c r="I295" s="603" t="s">
        <v>470</v>
      </c>
      <c r="J295" s="35" t="s">
        <v>431</v>
      </c>
      <c r="K295" s="35" t="s">
        <v>33</v>
      </c>
      <c r="L295" s="602" t="s">
        <v>1883</v>
      </c>
      <c r="M295" s="38" t="s">
        <v>1836</v>
      </c>
      <c r="N295" s="41" t="s">
        <v>1837</v>
      </c>
      <c r="O295" s="38" t="s">
        <v>462</v>
      </c>
      <c r="P295" s="38" t="s">
        <v>536</v>
      </c>
      <c r="Q295" s="40" t="s">
        <v>538</v>
      </c>
      <c r="R295" s="38" t="s">
        <v>537</v>
      </c>
      <c r="S295" s="505" t="s">
        <v>1748</v>
      </c>
    </row>
    <row r="296" spans="1:19" s="53" customFormat="1" ht="30" hidden="1" customHeight="1" x14ac:dyDescent="0.25">
      <c r="A296" s="38" t="s">
        <v>337</v>
      </c>
      <c r="B296" s="38" t="s">
        <v>356</v>
      </c>
      <c r="C296" s="37" t="s">
        <v>2004</v>
      </c>
      <c r="D296" s="35" t="s">
        <v>33</v>
      </c>
      <c r="E296" s="35" t="s">
        <v>34</v>
      </c>
      <c r="F296" s="35" t="s">
        <v>34</v>
      </c>
      <c r="G296" s="35">
        <v>1</v>
      </c>
      <c r="H296" s="35" t="s">
        <v>1755</v>
      </c>
      <c r="I296" s="603" t="s">
        <v>416</v>
      </c>
      <c r="J296" s="35" t="s">
        <v>431</v>
      </c>
      <c r="K296" s="35" t="s">
        <v>33</v>
      </c>
      <c r="L296" s="35" t="s">
        <v>1763</v>
      </c>
      <c r="M296" s="38" t="s">
        <v>1890</v>
      </c>
      <c r="N296" s="38" t="s">
        <v>1891</v>
      </c>
      <c r="O296" s="38" t="s">
        <v>977</v>
      </c>
      <c r="P296" s="602" t="s">
        <v>971</v>
      </c>
      <c r="Q296" s="40" t="s">
        <v>979</v>
      </c>
      <c r="R296" s="38" t="s">
        <v>978</v>
      </c>
      <c r="S296" s="505" t="s">
        <v>1748</v>
      </c>
    </row>
    <row r="297" spans="1:19" s="53" customFormat="1" ht="30" hidden="1" customHeight="1" x14ac:dyDescent="0.25">
      <c r="A297" s="38" t="s">
        <v>337</v>
      </c>
      <c r="B297" s="38" t="s">
        <v>356</v>
      </c>
      <c r="C297" s="37" t="s">
        <v>2005</v>
      </c>
      <c r="D297" s="35" t="s">
        <v>33</v>
      </c>
      <c r="E297" s="35" t="s">
        <v>34</v>
      </c>
      <c r="F297" s="35" t="s">
        <v>34</v>
      </c>
      <c r="G297" s="35">
        <v>1</v>
      </c>
      <c r="H297" s="35" t="s">
        <v>1755</v>
      </c>
      <c r="I297" s="603" t="s">
        <v>418</v>
      </c>
      <c r="J297" s="35" t="s">
        <v>431</v>
      </c>
      <c r="K297" s="35" t="s">
        <v>33</v>
      </c>
      <c r="L297" s="38" t="s">
        <v>433</v>
      </c>
      <c r="M297" s="38" t="s">
        <v>1842</v>
      </c>
      <c r="N297" s="41" t="s">
        <v>1843</v>
      </c>
      <c r="O297" s="38" t="s">
        <v>445</v>
      </c>
      <c r="P297" s="602" t="s">
        <v>1895</v>
      </c>
      <c r="Q297" s="40" t="s">
        <v>447</v>
      </c>
      <c r="R297" s="38" t="s">
        <v>446</v>
      </c>
      <c r="S297" s="505" t="s">
        <v>1748</v>
      </c>
    </row>
    <row r="298" spans="1:19" s="53" customFormat="1" ht="30" hidden="1" customHeight="1" x14ac:dyDescent="0.25">
      <c r="A298" s="38" t="s">
        <v>337</v>
      </c>
      <c r="B298" s="38" t="s">
        <v>356</v>
      </c>
      <c r="C298" s="37" t="s">
        <v>2006</v>
      </c>
      <c r="D298" s="35" t="s">
        <v>33</v>
      </c>
      <c r="E298" s="35" t="s">
        <v>34</v>
      </c>
      <c r="F298" s="35" t="s">
        <v>33</v>
      </c>
      <c r="G298" s="35">
        <v>1</v>
      </c>
      <c r="H298" s="35" t="s">
        <v>1755</v>
      </c>
      <c r="I298" s="603" t="s">
        <v>593</v>
      </c>
      <c r="J298" s="35" t="s">
        <v>431</v>
      </c>
      <c r="K298" s="35" t="s">
        <v>33</v>
      </c>
      <c r="L298" s="35" t="s">
        <v>246</v>
      </c>
      <c r="M298" s="764">
        <v>44013</v>
      </c>
      <c r="N298" s="764">
        <v>44013</v>
      </c>
      <c r="O298" s="35" t="s">
        <v>319</v>
      </c>
      <c r="P298" s="602" t="s">
        <v>598</v>
      </c>
      <c r="Q298" s="40" t="s">
        <v>600</v>
      </c>
      <c r="R298" s="38" t="s">
        <v>599</v>
      </c>
      <c r="S298" s="505" t="s">
        <v>1748</v>
      </c>
    </row>
    <row r="299" spans="1:19" s="53" customFormat="1" ht="30" hidden="1" customHeight="1" x14ac:dyDescent="0.25">
      <c r="A299" s="38" t="s">
        <v>337</v>
      </c>
      <c r="B299" s="38" t="s">
        <v>356</v>
      </c>
      <c r="C299" s="37" t="s">
        <v>757</v>
      </c>
      <c r="D299" s="35" t="s">
        <v>33</v>
      </c>
      <c r="E299" s="35" t="s">
        <v>34</v>
      </c>
      <c r="F299" s="35" t="s">
        <v>34</v>
      </c>
      <c r="G299" s="35">
        <v>1</v>
      </c>
      <c r="H299" s="35" t="s">
        <v>1755</v>
      </c>
      <c r="I299" s="603" t="s">
        <v>474</v>
      </c>
      <c r="J299" s="35" t="s">
        <v>431</v>
      </c>
      <c r="K299" s="35" t="s">
        <v>33</v>
      </c>
      <c r="L299" s="35" t="s">
        <v>506</v>
      </c>
      <c r="M299" s="55" t="s">
        <v>543</v>
      </c>
      <c r="N299" s="55" t="s">
        <v>544</v>
      </c>
      <c r="O299" s="35" t="s">
        <v>507</v>
      </c>
      <c r="P299" s="602" t="s">
        <v>1896</v>
      </c>
      <c r="Q299" s="40" t="s">
        <v>546</v>
      </c>
      <c r="R299" s="38" t="s">
        <v>1747</v>
      </c>
      <c r="S299" s="505" t="s">
        <v>1748</v>
      </c>
    </row>
    <row r="300" spans="1:19" s="53" customFormat="1" ht="30" hidden="1" customHeight="1" x14ac:dyDescent="0.25">
      <c r="A300" s="38" t="s">
        <v>337</v>
      </c>
      <c r="B300" s="38" t="s">
        <v>356</v>
      </c>
      <c r="C300" s="37" t="s">
        <v>758</v>
      </c>
      <c r="D300" s="35" t="s">
        <v>33</v>
      </c>
      <c r="E300" s="35" t="s">
        <v>34</v>
      </c>
      <c r="F300" s="35" t="s">
        <v>34</v>
      </c>
      <c r="G300" s="35">
        <v>1</v>
      </c>
      <c r="H300" s="35" t="s">
        <v>1755</v>
      </c>
      <c r="I300" s="603" t="s">
        <v>476</v>
      </c>
      <c r="J300" s="35" t="s">
        <v>431</v>
      </c>
      <c r="K300" s="35" t="s">
        <v>33</v>
      </c>
      <c r="L300" s="35" t="s">
        <v>508</v>
      </c>
      <c r="M300" s="38" t="s">
        <v>1841</v>
      </c>
      <c r="N300" s="41" t="s">
        <v>1840</v>
      </c>
      <c r="O300" s="38" t="s">
        <v>452</v>
      </c>
      <c r="P300" s="602" t="s">
        <v>549</v>
      </c>
      <c r="Q300" s="40" t="s">
        <v>551</v>
      </c>
      <c r="R300" s="38" t="s">
        <v>550</v>
      </c>
      <c r="S300" s="505" t="s">
        <v>1748</v>
      </c>
    </row>
    <row r="301" spans="1:19" s="53" customFormat="1" ht="30" hidden="1" customHeight="1" x14ac:dyDescent="0.25">
      <c r="A301" s="38" t="s">
        <v>337</v>
      </c>
      <c r="B301" s="38" t="s">
        <v>356</v>
      </c>
      <c r="C301" s="37" t="s">
        <v>2007</v>
      </c>
      <c r="D301" s="35" t="s">
        <v>33</v>
      </c>
      <c r="E301" s="35" t="s">
        <v>34</v>
      </c>
      <c r="F301" s="35" t="s">
        <v>34</v>
      </c>
      <c r="G301" s="35">
        <v>1</v>
      </c>
      <c r="H301" s="35" t="s">
        <v>1755</v>
      </c>
      <c r="I301" s="603" t="s">
        <v>419</v>
      </c>
      <c r="J301" s="35" t="s">
        <v>431</v>
      </c>
      <c r="K301" s="35" t="s">
        <v>33</v>
      </c>
      <c r="L301" s="35" t="s">
        <v>1764</v>
      </c>
      <c r="M301" s="38" t="s">
        <v>1852</v>
      </c>
      <c r="N301" s="41" t="s">
        <v>1853</v>
      </c>
      <c r="O301" s="35" t="s">
        <v>507</v>
      </c>
      <c r="P301" s="602" t="s">
        <v>449</v>
      </c>
      <c r="Q301" s="40" t="s">
        <v>451</v>
      </c>
      <c r="R301" s="38" t="s">
        <v>450</v>
      </c>
      <c r="S301" s="505" t="s">
        <v>1748</v>
      </c>
    </row>
    <row r="302" spans="1:19" s="53" customFormat="1" ht="30" hidden="1" customHeight="1" x14ac:dyDescent="0.25">
      <c r="A302" s="38" t="s">
        <v>337</v>
      </c>
      <c r="B302" s="38" t="s">
        <v>356</v>
      </c>
      <c r="C302" s="37" t="s">
        <v>758</v>
      </c>
      <c r="D302" s="35" t="s">
        <v>33</v>
      </c>
      <c r="E302" s="35" t="s">
        <v>34</v>
      </c>
      <c r="F302" s="35" t="s">
        <v>34</v>
      </c>
      <c r="G302" s="35">
        <v>1</v>
      </c>
      <c r="H302" s="35" t="s">
        <v>1755</v>
      </c>
      <c r="I302" s="603" t="s">
        <v>477</v>
      </c>
      <c r="J302" s="35" t="s">
        <v>431</v>
      </c>
      <c r="K302" s="35" t="s">
        <v>33</v>
      </c>
      <c r="L302" s="35" t="s">
        <v>509</v>
      </c>
      <c r="M302" s="37" t="s">
        <v>1846</v>
      </c>
      <c r="N302" s="759" t="s">
        <v>1847</v>
      </c>
      <c r="O302" s="37" t="s">
        <v>452</v>
      </c>
      <c r="P302" s="602" t="s">
        <v>47</v>
      </c>
      <c r="Q302" s="40" t="s">
        <v>553</v>
      </c>
      <c r="R302" s="38" t="s">
        <v>552</v>
      </c>
      <c r="S302" s="505" t="s">
        <v>1748</v>
      </c>
    </row>
    <row r="303" spans="1:19" s="53" customFormat="1" ht="30" hidden="1" customHeight="1" x14ac:dyDescent="0.25">
      <c r="A303" s="38" t="s">
        <v>337</v>
      </c>
      <c r="B303" s="38" t="s">
        <v>356</v>
      </c>
      <c r="C303" s="37" t="s">
        <v>758</v>
      </c>
      <c r="D303" s="35" t="s">
        <v>33</v>
      </c>
      <c r="E303" s="35" t="s">
        <v>34</v>
      </c>
      <c r="F303" s="35" t="s">
        <v>34</v>
      </c>
      <c r="G303" s="35">
        <v>1</v>
      </c>
      <c r="H303" s="35" t="s">
        <v>1755</v>
      </c>
      <c r="I303" s="603" t="s">
        <v>420</v>
      </c>
      <c r="J303" s="35" t="s">
        <v>431</v>
      </c>
      <c r="K303" s="35" t="s">
        <v>33</v>
      </c>
      <c r="L303" s="35" t="s">
        <v>437</v>
      </c>
      <c r="M303" s="38" t="s">
        <v>1823</v>
      </c>
      <c r="N303" s="41" t="s">
        <v>1824</v>
      </c>
      <c r="O303" s="38" t="s">
        <v>452</v>
      </c>
      <c r="P303" s="602" t="s">
        <v>453</v>
      </c>
      <c r="Q303" s="40" t="s">
        <v>455</v>
      </c>
      <c r="R303" s="38" t="s">
        <v>454</v>
      </c>
      <c r="S303" s="505" t="s">
        <v>1748</v>
      </c>
    </row>
    <row r="304" spans="1:19" s="53" customFormat="1" ht="30" hidden="1" customHeight="1" x14ac:dyDescent="0.25">
      <c r="A304" s="38" t="s">
        <v>337</v>
      </c>
      <c r="B304" s="38" t="s">
        <v>356</v>
      </c>
      <c r="C304" s="37" t="s">
        <v>759</v>
      </c>
      <c r="D304" s="35" t="s">
        <v>33</v>
      </c>
      <c r="E304" s="35" t="s">
        <v>34</v>
      </c>
      <c r="F304" s="35" t="s">
        <v>34</v>
      </c>
      <c r="G304" s="35">
        <v>1</v>
      </c>
      <c r="H304" s="35" t="s">
        <v>1755</v>
      </c>
      <c r="I304" s="603" t="s">
        <v>478</v>
      </c>
      <c r="J304" s="35" t="s">
        <v>431</v>
      </c>
      <c r="K304" s="35" t="s">
        <v>33</v>
      </c>
      <c r="L304" s="38" t="s">
        <v>510</v>
      </c>
      <c r="M304" s="37" t="s">
        <v>1838</v>
      </c>
      <c r="N304" s="759" t="s">
        <v>1839</v>
      </c>
      <c r="O304" s="38" t="s">
        <v>462</v>
      </c>
      <c r="P304" s="602" t="s">
        <v>554</v>
      </c>
      <c r="Q304" s="40" t="s">
        <v>556</v>
      </c>
      <c r="R304" s="38" t="s">
        <v>555</v>
      </c>
      <c r="S304" s="505" t="s">
        <v>1748</v>
      </c>
    </row>
    <row r="305" spans="1:19" s="53" customFormat="1" ht="30" hidden="1" customHeight="1" x14ac:dyDescent="0.25">
      <c r="A305" s="38" t="s">
        <v>337</v>
      </c>
      <c r="B305" s="38" t="s">
        <v>356</v>
      </c>
      <c r="C305" s="37" t="s">
        <v>2008</v>
      </c>
      <c r="D305" s="35" t="s">
        <v>33</v>
      </c>
      <c r="E305" s="35" t="s">
        <v>34</v>
      </c>
      <c r="F305" s="35" t="s">
        <v>34</v>
      </c>
      <c r="G305" s="35">
        <v>1</v>
      </c>
      <c r="H305" s="35" t="s">
        <v>1755</v>
      </c>
      <c r="I305" s="603" t="s">
        <v>421</v>
      </c>
      <c r="J305" s="36" t="s">
        <v>431</v>
      </c>
      <c r="K305" s="35" t="s">
        <v>33</v>
      </c>
      <c r="L305" s="35" t="s">
        <v>246</v>
      </c>
      <c r="M305" s="58" t="s">
        <v>1015</v>
      </c>
      <c r="N305" s="58" t="s">
        <v>1016</v>
      </c>
      <c r="O305" s="35" t="s">
        <v>319</v>
      </c>
      <c r="P305" s="602" t="s">
        <v>1017</v>
      </c>
      <c r="Q305" s="40" t="s">
        <v>1019</v>
      </c>
      <c r="R305" s="38" t="s">
        <v>1018</v>
      </c>
      <c r="S305" s="505" t="s">
        <v>1748</v>
      </c>
    </row>
    <row r="306" spans="1:19" s="53" customFormat="1" ht="30" hidden="1" customHeight="1" x14ac:dyDescent="0.25">
      <c r="A306" s="38" t="s">
        <v>337</v>
      </c>
      <c r="B306" s="38" t="s">
        <v>356</v>
      </c>
      <c r="C306" s="37" t="s">
        <v>758</v>
      </c>
      <c r="D306" s="35" t="s">
        <v>33</v>
      </c>
      <c r="E306" s="35" t="s">
        <v>34</v>
      </c>
      <c r="F306" s="35" t="s">
        <v>34</v>
      </c>
      <c r="G306" s="35">
        <v>1</v>
      </c>
      <c r="H306" s="35" t="s">
        <v>1755</v>
      </c>
      <c r="I306" s="603" t="s">
        <v>479</v>
      </c>
      <c r="J306" s="35" t="s">
        <v>431</v>
      </c>
      <c r="K306" s="35" t="s">
        <v>33</v>
      </c>
      <c r="L306" s="38" t="s">
        <v>511</v>
      </c>
      <c r="M306" s="38" t="s">
        <v>1834</v>
      </c>
      <c r="N306" s="41" t="s">
        <v>1835</v>
      </c>
      <c r="O306" s="38" t="s">
        <v>512</v>
      </c>
      <c r="P306" s="602" t="s">
        <v>557</v>
      </c>
      <c r="Q306" s="40" t="s">
        <v>559</v>
      </c>
      <c r="R306" s="38" t="s">
        <v>558</v>
      </c>
      <c r="S306" s="505" t="s">
        <v>1748</v>
      </c>
    </row>
    <row r="307" spans="1:19" s="53" customFormat="1" ht="30" hidden="1" customHeight="1" x14ac:dyDescent="0.25">
      <c r="A307" s="38" t="s">
        <v>337</v>
      </c>
      <c r="B307" s="38" t="s">
        <v>356</v>
      </c>
      <c r="C307" s="37" t="s">
        <v>759</v>
      </c>
      <c r="D307" s="35" t="s">
        <v>33</v>
      </c>
      <c r="E307" s="35" t="s">
        <v>34</v>
      </c>
      <c r="F307" s="35" t="s">
        <v>34</v>
      </c>
      <c r="G307" s="35">
        <v>1</v>
      </c>
      <c r="H307" s="35" t="s">
        <v>1755</v>
      </c>
      <c r="I307" s="603" t="s">
        <v>423</v>
      </c>
      <c r="J307" s="35" t="s">
        <v>431</v>
      </c>
      <c r="K307" s="35" t="s">
        <v>33</v>
      </c>
      <c r="L307" s="675" t="s">
        <v>1802</v>
      </c>
      <c r="M307" s="38" t="s">
        <v>1825</v>
      </c>
      <c r="N307" s="41" t="s">
        <v>1826</v>
      </c>
      <c r="O307" s="38" t="s">
        <v>452</v>
      </c>
      <c r="P307" s="602" t="s">
        <v>456</v>
      </c>
      <c r="Q307" s="40" t="s">
        <v>458</v>
      </c>
      <c r="R307" s="38" t="s">
        <v>457</v>
      </c>
      <c r="S307" s="505" t="s">
        <v>1748</v>
      </c>
    </row>
    <row r="308" spans="1:19" s="53" customFormat="1" ht="30" hidden="1" customHeight="1" x14ac:dyDescent="0.25">
      <c r="A308" s="38" t="s">
        <v>337</v>
      </c>
      <c r="B308" s="38" t="s">
        <v>356</v>
      </c>
      <c r="C308" s="37" t="s">
        <v>2000</v>
      </c>
      <c r="D308" s="35" t="s">
        <v>33</v>
      </c>
      <c r="E308" s="35" t="s">
        <v>34</v>
      </c>
      <c r="F308" s="35" t="s">
        <v>34</v>
      </c>
      <c r="G308" s="35">
        <v>1</v>
      </c>
      <c r="H308" s="35" t="s">
        <v>1755</v>
      </c>
      <c r="I308" s="603" t="s">
        <v>424</v>
      </c>
      <c r="J308" s="36" t="s">
        <v>431</v>
      </c>
      <c r="K308" s="35" t="s">
        <v>33</v>
      </c>
      <c r="L308" s="35" t="s">
        <v>240</v>
      </c>
      <c r="M308" s="709" t="s">
        <v>1898</v>
      </c>
      <c r="N308" s="709" t="s">
        <v>1899</v>
      </c>
      <c r="O308" s="38" t="s">
        <v>1036</v>
      </c>
      <c r="P308" s="602" t="s">
        <v>971</v>
      </c>
      <c r="Q308" s="40" t="s">
        <v>459</v>
      </c>
      <c r="R308" s="38" t="s">
        <v>1037</v>
      </c>
      <c r="S308" s="505" t="s">
        <v>1748</v>
      </c>
    </row>
    <row r="309" spans="1:19" s="53" customFormat="1" ht="30" hidden="1" customHeight="1" x14ac:dyDescent="0.25">
      <c r="A309" s="38" t="s">
        <v>337</v>
      </c>
      <c r="B309" s="38" t="s">
        <v>356</v>
      </c>
      <c r="C309" s="37" t="s">
        <v>1073</v>
      </c>
      <c r="D309" s="35" t="s">
        <v>33</v>
      </c>
      <c r="E309" s="35" t="s">
        <v>34</v>
      </c>
      <c r="F309" s="35" t="s">
        <v>34</v>
      </c>
      <c r="G309" s="35">
        <v>1</v>
      </c>
      <c r="H309" s="35" t="s">
        <v>1755</v>
      </c>
      <c r="I309" s="603" t="s">
        <v>480</v>
      </c>
      <c r="J309" s="36" t="s">
        <v>431</v>
      </c>
      <c r="K309" s="35" t="s">
        <v>33</v>
      </c>
      <c r="L309" s="35" t="s">
        <v>1800</v>
      </c>
      <c r="M309" s="758">
        <v>44060</v>
      </c>
      <c r="N309" s="758">
        <v>44149</v>
      </c>
      <c r="O309" s="35" t="s">
        <v>319</v>
      </c>
      <c r="P309" s="602" t="s">
        <v>1088</v>
      </c>
      <c r="Q309" s="40" t="s">
        <v>560</v>
      </c>
      <c r="R309" s="59" t="s">
        <v>1089</v>
      </c>
      <c r="S309" s="505" t="s">
        <v>1748</v>
      </c>
    </row>
    <row r="310" spans="1:19" s="53" customFormat="1" ht="30" hidden="1" customHeight="1" x14ac:dyDescent="0.25">
      <c r="A310" s="38" t="s">
        <v>337</v>
      </c>
      <c r="B310" s="38" t="s">
        <v>356</v>
      </c>
      <c r="C310" s="37" t="s">
        <v>758</v>
      </c>
      <c r="D310" s="35" t="s">
        <v>33</v>
      </c>
      <c r="E310" s="35" t="s">
        <v>34</v>
      </c>
      <c r="F310" s="35" t="s">
        <v>34</v>
      </c>
      <c r="G310" s="35">
        <v>1</v>
      </c>
      <c r="H310" s="35" t="s">
        <v>1755</v>
      </c>
      <c r="I310" s="603" t="s">
        <v>481</v>
      </c>
      <c r="J310" s="35" t="s">
        <v>431</v>
      </c>
      <c r="K310" s="35" t="s">
        <v>33</v>
      </c>
      <c r="L310" s="35" t="s">
        <v>513</v>
      </c>
      <c r="M310" s="38" t="s">
        <v>1850</v>
      </c>
      <c r="N310" s="41" t="s">
        <v>1851</v>
      </c>
      <c r="O310" s="38" t="s">
        <v>452</v>
      </c>
      <c r="P310" s="602" t="s">
        <v>1900</v>
      </c>
      <c r="Q310" s="40" t="s">
        <v>562</v>
      </c>
      <c r="R310" s="38" t="s">
        <v>561</v>
      </c>
      <c r="S310" s="505" t="s">
        <v>1748</v>
      </c>
    </row>
    <row r="311" spans="1:19" s="53" customFormat="1" ht="30" hidden="1" customHeight="1" x14ac:dyDescent="0.25">
      <c r="A311" s="38" t="s">
        <v>337</v>
      </c>
      <c r="B311" s="38" t="s">
        <v>356</v>
      </c>
      <c r="C311" s="37" t="s">
        <v>759</v>
      </c>
      <c r="D311" s="35" t="s">
        <v>33</v>
      </c>
      <c r="E311" s="35" t="s">
        <v>34</v>
      </c>
      <c r="F311" s="35" t="s">
        <v>34</v>
      </c>
      <c r="G311" s="35">
        <v>1</v>
      </c>
      <c r="H311" s="35" t="s">
        <v>1755</v>
      </c>
      <c r="I311" s="603" t="s">
        <v>426</v>
      </c>
      <c r="J311" s="35" t="s">
        <v>431</v>
      </c>
      <c r="K311" s="35" t="s">
        <v>33</v>
      </c>
      <c r="L311" s="38" t="s">
        <v>440</v>
      </c>
      <c r="M311" s="38" t="s">
        <v>1821</v>
      </c>
      <c r="N311" s="41" t="s">
        <v>1822</v>
      </c>
      <c r="O311" s="38" t="s">
        <v>462</v>
      </c>
      <c r="P311" s="38" t="s">
        <v>463</v>
      </c>
      <c r="Q311" s="40" t="s">
        <v>465</v>
      </c>
      <c r="R311" s="38" t="s">
        <v>464</v>
      </c>
      <c r="S311" s="505" t="s">
        <v>1748</v>
      </c>
    </row>
    <row r="312" spans="1:19" s="53" customFormat="1" ht="30" hidden="1" customHeight="1" x14ac:dyDescent="0.25">
      <c r="A312" s="38" t="s">
        <v>337</v>
      </c>
      <c r="B312" s="38" t="s">
        <v>356</v>
      </c>
      <c r="C312" s="37" t="s">
        <v>2009</v>
      </c>
      <c r="D312" s="35" t="s">
        <v>33</v>
      </c>
      <c r="E312" s="35" t="s">
        <v>34</v>
      </c>
      <c r="F312" s="35" t="s">
        <v>34</v>
      </c>
      <c r="G312" s="35">
        <v>1</v>
      </c>
      <c r="H312" s="35" t="s">
        <v>1755</v>
      </c>
      <c r="I312" s="603" t="s">
        <v>482</v>
      </c>
      <c r="J312" s="35" t="s">
        <v>431</v>
      </c>
      <c r="K312" s="35" t="s">
        <v>33</v>
      </c>
      <c r="L312" s="35" t="s">
        <v>240</v>
      </c>
      <c r="M312" s="758">
        <v>44124</v>
      </c>
      <c r="N312" s="758">
        <v>44140</v>
      </c>
      <c r="O312" s="38" t="s">
        <v>515</v>
      </c>
      <c r="P312" s="38" t="s">
        <v>563</v>
      </c>
      <c r="Q312" s="40" t="s">
        <v>565</v>
      </c>
      <c r="R312" s="38" t="s">
        <v>564</v>
      </c>
      <c r="S312" s="505" t="s">
        <v>1748</v>
      </c>
    </row>
    <row r="313" spans="1:19" s="53" customFormat="1" ht="30" hidden="1" customHeight="1" x14ac:dyDescent="0.25">
      <c r="A313" s="38" t="s">
        <v>337</v>
      </c>
      <c r="B313" s="38" t="s">
        <v>356</v>
      </c>
      <c r="C313" s="37" t="s">
        <v>760</v>
      </c>
      <c r="D313" s="35" t="s">
        <v>33</v>
      </c>
      <c r="E313" s="35" t="s">
        <v>34</v>
      </c>
      <c r="F313" s="35" t="s">
        <v>33</v>
      </c>
      <c r="G313" s="35">
        <v>1</v>
      </c>
      <c r="H313" s="35" t="s">
        <v>1755</v>
      </c>
      <c r="I313" s="603" t="s">
        <v>483</v>
      </c>
      <c r="J313" s="35" t="s">
        <v>431</v>
      </c>
      <c r="K313" s="35" t="s">
        <v>33</v>
      </c>
      <c r="L313" s="35" t="s">
        <v>112</v>
      </c>
      <c r="M313" s="709" t="s">
        <v>1901</v>
      </c>
      <c r="N313" s="709" t="s">
        <v>1902</v>
      </c>
      <c r="O313" s="35" t="s">
        <v>507</v>
      </c>
      <c r="P313" s="602" t="s">
        <v>47</v>
      </c>
      <c r="Q313" s="40" t="s">
        <v>1868</v>
      </c>
      <c r="R313" s="38" t="s">
        <v>1867</v>
      </c>
      <c r="S313" s="505" t="s">
        <v>1748</v>
      </c>
    </row>
    <row r="314" spans="1:19" s="53" customFormat="1" ht="30" hidden="1" customHeight="1" x14ac:dyDescent="0.25">
      <c r="A314" s="38" t="s">
        <v>337</v>
      </c>
      <c r="B314" s="38" t="s">
        <v>356</v>
      </c>
      <c r="C314" s="37" t="s">
        <v>2010</v>
      </c>
      <c r="D314" s="35" t="s">
        <v>33</v>
      </c>
      <c r="E314" s="35" t="s">
        <v>34</v>
      </c>
      <c r="F314" s="35" t="s">
        <v>34</v>
      </c>
      <c r="G314" s="35">
        <v>1</v>
      </c>
      <c r="H314" s="35" t="s">
        <v>1755</v>
      </c>
      <c r="I314" s="603" t="s">
        <v>590</v>
      </c>
      <c r="J314" s="35" t="s">
        <v>431</v>
      </c>
      <c r="K314" s="35" t="s">
        <v>33</v>
      </c>
      <c r="L314" s="36" t="s">
        <v>246</v>
      </c>
      <c r="M314" s="764">
        <v>43831</v>
      </c>
      <c r="N314" s="764">
        <v>44166</v>
      </c>
      <c r="O314" s="35" t="s">
        <v>319</v>
      </c>
      <c r="P314" s="602" t="s">
        <v>1095</v>
      </c>
      <c r="Q314" s="40" t="s">
        <v>627</v>
      </c>
      <c r="R314" s="38" t="s">
        <v>628</v>
      </c>
      <c r="S314" s="505" t="s">
        <v>1748</v>
      </c>
    </row>
    <row r="315" spans="1:19" s="53" customFormat="1" ht="30" hidden="1" customHeight="1" x14ac:dyDescent="0.25">
      <c r="A315" s="38" t="s">
        <v>337</v>
      </c>
      <c r="B315" s="38" t="s">
        <v>356</v>
      </c>
      <c r="C315" s="37" t="s">
        <v>761</v>
      </c>
      <c r="D315" s="35" t="s">
        <v>33</v>
      </c>
      <c r="E315" s="35" t="s">
        <v>34</v>
      </c>
      <c r="F315" s="35" t="s">
        <v>33</v>
      </c>
      <c r="G315" s="35">
        <v>1</v>
      </c>
      <c r="H315" s="35" t="s">
        <v>1755</v>
      </c>
      <c r="I315" s="603" t="s">
        <v>755</v>
      </c>
      <c r="J315" s="35" t="s">
        <v>764</v>
      </c>
      <c r="K315" s="35" t="s">
        <v>33</v>
      </c>
      <c r="L315" s="35" t="s">
        <v>1903</v>
      </c>
      <c r="M315" s="41" t="s">
        <v>1861</v>
      </c>
      <c r="N315" s="41" t="s">
        <v>1862</v>
      </c>
      <c r="O315" s="38" t="s">
        <v>1863</v>
      </c>
      <c r="P315" s="38" t="s">
        <v>1860</v>
      </c>
      <c r="Q315" s="40" t="s">
        <v>1864</v>
      </c>
      <c r="R315" s="38" t="s">
        <v>1859</v>
      </c>
      <c r="S315" s="505" t="s">
        <v>1748</v>
      </c>
    </row>
    <row r="316" spans="1:19" s="53" customFormat="1" ht="30" hidden="1" customHeight="1" x14ac:dyDescent="0.25">
      <c r="A316" s="38" t="s">
        <v>337</v>
      </c>
      <c r="B316" s="38" t="s">
        <v>356</v>
      </c>
      <c r="C316" s="37" t="s">
        <v>762</v>
      </c>
      <c r="D316" s="35" t="s">
        <v>33</v>
      </c>
      <c r="E316" s="35" t="s">
        <v>34</v>
      </c>
      <c r="F316" s="35" t="s">
        <v>33</v>
      </c>
      <c r="G316" s="35">
        <v>1</v>
      </c>
      <c r="H316" s="35" t="s">
        <v>1755</v>
      </c>
      <c r="I316" s="603" t="s">
        <v>484</v>
      </c>
      <c r="J316" s="35" t="s">
        <v>431</v>
      </c>
      <c r="K316" s="35" t="s">
        <v>33</v>
      </c>
      <c r="L316" s="709" t="s">
        <v>112</v>
      </c>
      <c r="M316" s="758">
        <v>44002</v>
      </c>
      <c r="N316" s="758">
        <v>44016</v>
      </c>
      <c r="O316" s="35" t="s">
        <v>1865</v>
      </c>
      <c r="P316" s="602" t="s">
        <v>47</v>
      </c>
      <c r="Q316" s="35" t="s">
        <v>36</v>
      </c>
      <c r="R316" s="38" t="s">
        <v>592</v>
      </c>
      <c r="S316" s="505" t="s">
        <v>1748</v>
      </c>
    </row>
    <row r="317" spans="1:19" s="53" customFormat="1" ht="30" hidden="1" customHeight="1" x14ac:dyDescent="0.25">
      <c r="A317" s="38" t="s">
        <v>337</v>
      </c>
      <c r="B317" s="38" t="s">
        <v>356</v>
      </c>
      <c r="C317" s="37" t="s">
        <v>2011</v>
      </c>
      <c r="D317" s="35" t="s">
        <v>33</v>
      </c>
      <c r="E317" s="35" t="s">
        <v>34</v>
      </c>
      <c r="F317" s="35" t="s">
        <v>34</v>
      </c>
      <c r="G317" s="35">
        <v>1</v>
      </c>
      <c r="H317" s="35" t="s">
        <v>1755</v>
      </c>
      <c r="I317" s="603" t="s">
        <v>485</v>
      </c>
      <c r="J317" s="35" t="s">
        <v>431</v>
      </c>
      <c r="K317" s="35" t="s">
        <v>33</v>
      </c>
      <c r="L317" s="35" t="s">
        <v>516</v>
      </c>
      <c r="M317" s="37" t="s">
        <v>1854</v>
      </c>
      <c r="N317" s="759" t="s">
        <v>1855</v>
      </c>
      <c r="O317" s="35" t="s">
        <v>1703</v>
      </c>
      <c r="P317" s="39" t="s">
        <v>519</v>
      </c>
      <c r="Q317" s="40" t="s">
        <v>566</v>
      </c>
      <c r="R317" s="38" t="s">
        <v>1748</v>
      </c>
      <c r="S317" s="505" t="s">
        <v>1748</v>
      </c>
    </row>
    <row r="318" spans="1:19" s="53" customFormat="1" ht="30" hidden="1" customHeight="1" x14ac:dyDescent="0.2">
      <c r="A318" s="38" t="s">
        <v>337</v>
      </c>
      <c r="B318" s="38" t="s">
        <v>356</v>
      </c>
      <c r="C318" s="37" t="s">
        <v>763</v>
      </c>
      <c r="D318" s="35" t="s">
        <v>33</v>
      </c>
      <c r="E318" s="35" t="s">
        <v>34</v>
      </c>
      <c r="F318" s="35" t="s">
        <v>34</v>
      </c>
      <c r="G318" s="35">
        <v>1</v>
      </c>
      <c r="H318" s="35" t="s">
        <v>1755</v>
      </c>
      <c r="I318" s="603" t="s">
        <v>427</v>
      </c>
      <c r="J318" s="35" t="s">
        <v>431</v>
      </c>
      <c r="K318" s="35" t="s">
        <v>33</v>
      </c>
      <c r="L318" s="709" t="s">
        <v>240</v>
      </c>
      <c r="M318" s="758">
        <v>44027</v>
      </c>
      <c r="N318" s="35" t="s">
        <v>1816</v>
      </c>
      <c r="O318" s="60" t="s">
        <v>640</v>
      </c>
      <c r="P318" s="602" t="s">
        <v>641</v>
      </c>
      <c r="Q318" s="40" t="s">
        <v>466</v>
      </c>
      <c r="R318" s="38" t="s">
        <v>642</v>
      </c>
      <c r="S318" s="505" t="s">
        <v>1748</v>
      </c>
    </row>
    <row r="319" spans="1:19" s="53" customFormat="1" ht="30" hidden="1" customHeight="1" x14ac:dyDescent="0.25">
      <c r="A319" s="38" t="s">
        <v>337</v>
      </c>
      <c r="B319" s="38" t="s">
        <v>356</v>
      </c>
      <c r="C319" s="37" t="s">
        <v>2012</v>
      </c>
      <c r="D319" s="35" t="s">
        <v>34</v>
      </c>
      <c r="E319" s="35" t="s">
        <v>34</v>
      </c>
      <c r="F319" s="35" t="s">
        <v>33</v>
      </c>
      <c r="G319" s="35">
        <v>1</v>
      </c>
      <c r="H319" s="35" t="s">
        <v>1071</v>
      </c>
      <c r="I319" s="605">
        <v>19</v>
      </c>
      <c r="J319" s="35" t="s">
        <v>764</v>
      </c>
      <c r="K319" s="35" t="s">
        <v>33</v>
      </c>
      <c r="L319" s="35" t="s">
        <v>240</v>
      </c>
      <c r="M319" s="758">
        <v>43914</v>
      </c>
      <c r="N319" s="758">
        <v>43914</v>
      </c>
      <c r="O319" s="38" t="s">
        <v>753</v>
      </c>
      <c r="P319" s="602" t="s">
        <v>1108</v>
      </c>
      <c r="Q319" s="40" t="s">
        <v>754</v>
      </c>
      <c r="R319" s="38" t="s">
        <v>1109</v>
      </c>
      <c r="S319" s="505" t="s">
        <v>1748</v>
      </c>
    </row>
    <row r="320" spans="1:19" s="53" customFormat="1" ht="30" customHeight="1" x14ac:dyDescent="0.25">
      <c r="A320" s="39" t="s">
        <v>337</v>
      </c>
      <c r="B320" s="39" t="s">
        <v>210</v>
      </c>
      <c r="C320" s="37" t="s">
        <v>1067</v>
      </c>
      <c r="D320" s="35" t="s">
        <v>33</v>
      </c>
      <c r="E320" s="35" t="s">
        <v>33</v>
      </c>
      <c r="F320" s="35" t="s">
        <v>33</v>
      </c>
      <c r="G320" s="35">
        <v>1</v>
      </c>
      <c r="H320" s="35" t="s">
        <v>105</v>
      </c>
      <c r="I320" s="605" t="s">
        <v>288</v>
      </c>
      <c r="J320" s="35" t="s">
        <v>431</v>
      </c>
      <c r="K320" s="35" t="s">
        <v>33</v>
      </c>
      <c r="L320" s="709" t="s">
        <v>36</v>
      </c>
      <c r="M320" s="709" t="s">
        <v>36</v>
      </c>
      <c r="N320" s="709" t="s">
        <v>36</v>
      </c>
      <c r="O320" s="38" t="s">
        <v>1070</v>
      </c>
      <c r="P320" s="602" t="s">
        <v>673</v>
      </c>
      <c r="Q320" s="709" t="s">
        <v>36</v>
      </c>
      <c r="R320" s="39" t="s">
        <v>1872</v>
      </c>
      <c r="S320" s="505" t="s">
        <v>1748</v>
      </c>
    </row>
    <row r="321" spans="1:19" s="53" customFormat="1" ht="30" hidden="1" customHeight="1" x14ac:dyDescent="0.25">
      <c r="A321" s="39" t="s">
        <v>337</v>
      </c>
      <c r="B321" s="39" t="s">
        <v>210</v>
      </c>
      <c r="C321" s="37" t="s">
        <v>766</v>
      </c>
      <c r="D321" s="35" t="s">
        <v>34</v>
      </c>
      <c r="E321" s="35" t="s">
        <v>33</v>
      </c>
      <c r="F321" s="35" t="s">
        <v>34</v>
      </c>
      <c r="G321" s="35">
        <v>1</v>
      </c>
      <c r="H321" s="35" t="s">
        <v>1755</v>
      </c>
      <c r="I321" s="603" t="s">
        <v>468</v>
      </c>
      <c r="J321" s="35" t="s">
        <v>431</v>
      </c>
      <c r="K321" s="35" t="s">
        <v>33</v>
      </c>
      <c r="L321" s="709" t="s">
        <v>1869</v>
      </c>
      <c r="M321" s="709" t="s">
        <v>1911</v>
      </c>
      <c r="N321" s="709" t="s">
        <v>1912</v>
      </c>
      <c r="O321" s="35" t="s">
        <v>507</v>
      </c>
      <c r="P321" s="602" t="s">
        <v>527</v>
      </c>
      <c r="Q321" s="40" t="s">
        <v>529</v>
      </c>
      <c r="R321" s="38" t="s">
        <v>528</v>
      </c>
      <c r="S321" s="505" t="s">
        <v>1748</v>
      </c>
    </row>
    <row r="322" spans="1:19" s="53" customFormat="1" ht="30" hidden="1" customHeight="1" x14ac:dyDescent="0.25">
      <c r="A322" s="39" t="s">
        <v>337</v>
      </c>
      <c r="B322" s="39" t="s">
        <v>210</v>
      </c>
      <c r="C322" s="37" t="s">
        <v>2013</v>
      </c>
      <c r="D322" s="35" t="s">
        <v>33</v>
      </c>
      <c r="E322" s="35" t="s">
        <v>34</v>
      </c>
      <c r="F322" s="35" t="s">
        <v>34</v>
      </c>
      <c r="G322" s="35">
        <v>1</v>
      </c>
      <c r="H322" s="35" t="s">
        <v>1755</v>
      </c>
      <c r="I322" s="603" t="s">
        <v>417</v>
      </c>
      <c r="J322" s="602" t="s">
        <v>242</v>
      </c>
      <c r="K322" s="35" t="s">
        <v>33</v>
      </c>
      <c r="L322" s="35" t="s">
        <v>968</v>
      </c>
      <c r="M322" s="38" t="s">
        <v>1880</v>
      </c>
      <c r="N322" s="38" t="s">
        <v>1881</v>
      </c>
      <c r="O322" s="38" t="s">
        <v>1777</v>
      </c>
      <c r="P322" s="602" t="s">
        <v>971</v>
      </c>
      <c r="Q322" s="40" t="s">
        <v>444</v>
      </c>
      <c r="R322" s="37" t="s">
        <v>1119</v>
      </c>
      <c r="S322" s="505" t="s">
        <v>1748</v>
      </c>
    </row>
    <row r="323" spans="1:19" s="53" customFormat="1" ht="30" hidden="1" customHeight="1" x14ac:dyDescent="0.25">
      <c r="A323" s="39" t="s">
        <v>337</v>
      </c>
      <c r="B323" s="39" t="s">
        <v>210</v>
      </c>
      <c r="C323" s="37" t="s">
        <v>997</v>
      </c>
      <c r="D323" s="35" t="s">
        <v>34</v>
      </c>
      <c r="E323" s="35" t="s">
        <v>34</v>
      </c>
      <c r="F323" s="35" t="s">
        <v>33</v>
      </c>
      <c r="G323" s="35">
        <v>1</v>
      </c>
      <c r="H323" s="35" t="s">
        <v>1755</v>
      </c>
      <c r="I323" s="603" t="s">
        <v>594</v>
      </c>
      <c r="J323" s="35" t="s">
        <v>764</v>
      </c>
      <c r="K323" s="35" t="s">
        <v>33</v>
      </c>
      <c r="L323" s="35" t="s">
        <v>1886</v>
      </c>
      <c r="M323" s="55" t="s">
        <v>1885</v>
      </c>
      <c r="N323" s="55" t="s">
        <v>1885</v>
      </c>
      <c r="O323" s="38" t="s">
        <v>1888</v>
      </c>
      <c r="P323" s="37" t="s">
        <v>1916</v>
      </c>
      <c r="Q323" s="40" t="s">
        <v>1044</v>
      </c>
      <c r="R323" s="37" t="s">
        <v>1917</v>
      </c>
      <c r="S323" s="505" t="s">
        <v>1748</v>
      </c>
    </row>
    <row r="324" spans="1:19" s="53" customFormat="1" ht="30" hidden="1" customHeight="1" x14ac:dyDescent="0.25">
      <c r="A324" s="39" t="s">
        <v>337</v>
      </c>
      <c r="B324" s="39" t="s">
        <v>210</v>
      </c>
      <c r="C324" s="37" t="s">
        <v>2014</v>
      </c>
      <c r="D324" s="35" t="s">
        <v>33</v>
      </c>
      <c r="E324" s="35" t="s">
        <v>34</v>
      </c>
      <c r="F324" s="35" t="s">
        <v>34</v>
      </c>
      <c r="G324" s="35">
        <v>1</v>
      </c>
      <c r="H324" s="35" t="s">
        <v>1755</v>
      </c>
      <c r="I324" s="603" t="s">
        <v>478</v>
      </c>
      <c r="J324" s="35" t="s">
        <v>431</v>
      </c>
      <c r="K324" s="35" t="s">
        <v>33</v>
      </c>
      <c r="L324" s="38" t="s">
        <v>510</v>
      </c>
      <c r="M324" s="37" t="s">
        <v>1838</v>
      </c>
      <c r="N324" s="759" t="s">
        <v>1839</v>
      </c>
      <c r="O324" s="38" t="s">
        <v>462</v>
      </c>
      <c r="P324" s="602" t="s">
        <v>554</v>
      </c>
      <c r="Q324" s="40" t="s">
        <v>556</v>
      </c>
      <c r="R324" s="38" t="s">
        <v>555</v>
      </c>
      <c r="S324" s="505" t="s">
        <v>1748</v>
      </c>
    </row>
    <row r="325" spans="1:19" s="53" customFormat="1" ht="30" hidden="1" customHeight="1" x14ac:dyDescent="0.25">
      <c r="A325" s="39" t="s">
        <v>337</v>
      </c>
      <c r="B325" s="39" t="s">
        <v>210</v>
      </c>
      <c r="C325" s="37" t="s">
        <v>2015</v>
      </c>
      <c r="D325" s="35" t="s">
        <v>33</v>
      </c>
      <c r="E325" s="35" t="s">
        <v>34</v>
      </c>
      <c r="F325" s="35" t="s">
        <v>34</v>
      </c>
      <c r="G325" s="35">
        <v>1</v>
      </c>
      <c r="H325" s="35" t="s">
        <v>1755</v>
      </c>
      <c r="I325" s="603" t="s">
        <v>421</v>
      </c>
      <c r="J325" s="36" t="s">
        <v>431</v>
      </c>
      <c r="K325" s="35" t="s">
        <v>33</v>
      </c>
      <c r="L325" s="35" t="s">
        <v>246</v>
      </c>
      <c r="M325" s="58" t="s">
        <v>1015</v>
      </c>
      <c r="N325" s="58" t="s">
        <v>1016</v>
      </c>
      <c r="O325" s="35" t="s">
        <v>319</v>
      </c>
      <c r="P325" s="602" t="s">
        <v>1017</v>
      </c>
      <c r="Q325" s="40" t="s">
        <v>1019</v>
      </c>
      <c r="R325" s="38" t="s">
        <v>1018</v>
      </c>
      <c r="S325" s="505" t="s">
        <v>1748</v>
      </c>
    </row>
    <row r="326" spans="1:19" s="53" customFormat="1" ht="30" hidden="1" customHeight="1" x14ac:dyDescent="0.25">
      <c r="A326" s="39" t="s">
        <v>337</v>
      </c>
      <c r="B326" s="39" t="s">
        <v>210</v>
      </c>
      <c r="C326" s="37" t="s">
        <v>2016</v>
      </c>
      <c r="D326" s="35" t="s">
        <v>33</v>
      </c>
      <c r="E326" s="35" t="s">
        <v>34</v>
      </c>
      <c r="F326" s="35" t="s">
        <v>34</v>
      </c>
      <c r="G326" s="35">
        <v>1</v>
      </c>
      <c r="H326" s="35" t="s">
        <v>1755</v>
      </c>
      <c r="I326" s="603" t="s">
        <v>424</v>
      </c>
      <c r="J326" s="36" t="s">
        <v>431</v>
      </c>
      <c r="K326" s="35" t="s">
        <v>33</v>
      </c>
      <c r="L326" s="35" t="s">
        <v>240</v>
      </c>
      <c r="M326" s="709" t="s">
        <v>1898</v>
      </c>
      <c r="N326" s="709" t="s">
        <v>1899</v>
      </c>
      <c r="O326" s="38" t="s">
        <v>1036</v>
      </c>
      <c r="P326" s="602" t="s">
        <v>971</v>
      </c>
      <c r="Q326" s="40" t="s">
        <v>459</v>
      </c>
      <c r="R326" s="38" t="s">
        <v>1037</v>
      </c>
      <c r="S326" s="505" t="s">
        <v>1748</v>
      </c>
    </row>
    <row r="327" spans="1:19" s="53" customFormat="1" ht="30" hidden="1" customHeight="1" x14ac:dyDescent="0.25">
      <c r="A327" s="39" t="s">
        <v>337</v>
      </c>
      <c r="B327" s="39" t="s">
        <v>210</v>
      </c>
      <c r="C327" s="37" t="s">
        <v>2017</v>
      </c>
      <c r="D327" s="35" t="s">
        <v>33</v>
      </c>
      <c r="E327" s="35" t="s">
        <v>34</v>
      </c>
      <c r="F327" s="35" t="s">
        <v>34</v>
      </c>
      <c r="G327" s="35">
        <v>1</v>
      </c>
      <c r="H327" s="35" t="s">
        <v>1755</v>
      </c>
      <c r="I327" s="603" t="s">
        <v>480</v>
      </c>
      <c r="J327" s="36" t="s">
        <v>431</v>
      </c>
      <c r="K327" s="35" t="s">
        <v>33</v>
      </c>
      <c r="L327" s="35" t="s">
        <v>1800</v>
      </c>
      <c r="M327" s="758">
        <v>44060</v>
      </c>
      <c r="N327" s="758">
        <v>44149</v>
      </c>
      <c r="O327" s="35" t="s">
        <v>319</v>
      </c>
      <c r="P327" s="602" t="s">
        <v>1088</v>
      </c>
      <c r="Q327" s="40" t="s">
        <v>560</v>
      </c>
      <c r="R327" s="59" t="s">
        <v>1089</v>
      </c>
      <c r="S327" s="505" t="s">
        <v>1748</v>
      </c>
    </row>
    <row r="328" spans="1:19" s="53" customFormat="1" ht="30" hidden="1" customHeight="1" x14ac:dyDescent="0.25">
      <c r="A328" s="39" t="s">
        <v>337</v>
      </c>
      <c r="B328" s="39" t="s">
        <v>210</v>
      </c>
      <c r="C328" s="37" t="s">
        <v>767</v>
      </c>
      <c r="D328" s="35" t="s">
        <v>33</v>
      </c>
      <c r="E328" s="35" t="s">
        <v>34</v>
      </c>
      <c r="F328" s="35" t="s">
        <v>34</v>
      </c>
      <c r="G328" s="35">
        <v>1</v>
      </c>
      <c r="H328" s="35" t="s">
        <v>1755</v>
      </c>
      <c r="I328" s="603" t="s">
        <v>481</v>
      </c>
      <c r="J328" s="35" t="s">
        <v>431</v>
      </c>
      <c r="K328" s="35" t="s">
        <v>33</v>
      </c>
      <c r="L328" s="35" t="s">
        <v>513</v>
      </c>
      <c r="M328" s="38" t="s">
        <v>1850</v>
      </c>
      <c r="N328" s="41" t="s">
        <v>1851</v>
      </c>
      <c r="O328" s="38" t="s">
        <v>452</v>
      </c>
      <c r="P328" s="602" t="s">
        <v>1900</v>
      </c>
      <c r="Q328" s="40" t="s">
        <v>562</v>
      </c>
      <c r="R328" s="38" t="s">
        <v>561</v>
      </c>
      <c r="S328" s="505" t="s">
        <v>1748</v>
      </c>
    </row>
    <row r="329" spans="1:19" s="53" customFormat="1" ht="30" hidden="1" customHeight="1" x14ac:dyDescent="0.25">
      <c r="A329" s="39" t="s">
        <v>337</v>
      </c>
      <c r="B329" s="39" t="s">
        <v>210</v>
      </c>
      <c r="C329" s="37" t="s">
        <v>2017</v>
      </c>
      <c r="D329" s="35" t="s">
        <v>33</v>
      </c>
      <c r="E329" s="35" t="s">
        <v>34</v>
      </c>
      <c r="F329" s="35" t="s">
        <v>34</v>
      </c>
      <c r="G329" s="35">
        <v>1</v>
      </c>
      <c r="H329" s="35" t="s">
        <v>1755</v>
      </c>
      <c r="I329" s="603" t="s">
        <v>590</v>
      </c>
      <c r="J329" s="35" t="s">
        <v>431</v>
      </c>
      <c r="K329" s="35" t="s">
        <v>33</v>
      </c>
      <c r="L329" s="36" t="s">
        <v>246</v>
      </c>
      <c r="M329" s="764">
        <v>43831</v>
      </c>
      <c r="N329" s="764">
        <v>44166</v>
      </c>
      <c r="O329" s="35" t="s">
        <v>319</v>
      </c>
      <c r="P329" s="602" t="s">
        <v>1095</v>
      </c>
      <c r="Q329" s="40" t="s">
        <v>627</v>
      </c>
      <c r="R329" s="38" t="s">
        <v>628</v>
      </c>
      <c r="S329" s="505" t="s">
        <v>1748</v>
      </c>
    </row>
    <row r="330" spans="1:19" s="53" customFormat="1" ht="30" hidden="1" customHeight="1" x14ac:dyDescent="0.25">
      <c r="A330" s="39" t="s">
        <v>337</v>
      </c>
      <c r="B330" s="39" t="s">
        <v>210</v>
      </c>
      <c r="C330" s="37" t="s">
        <v>768</v>
      </c>
      <c r="D330" s="35" t="s">
        <v>33</v>
      </c>
      <c r="E330" s="35" t="s">
        <v>34</v>
      </c>
      <c r="F330" s="35" t="s">
        <v>33</v>
      </c>
      <c r="G330" s="35">
        <v>1</v>
      </c>
      <c r="H330" s="35" t="s">
        <v>1755</v>
      </c>
      <c r="I330" s="603" t="s">
        <v>755</v>
      </c>
      <c r="J330" s="35" t="s">
        <v>764</v>
      </c>
      <c r="K330" s="35" t="s">
        <v>33</v>
      </c>
      <c r="L330" s="35" t="s">
        <v>1903</v>
      </c>
      <c r="M330" s="41" t="s">
        <v>1861</v>
      </c>
      <c r="N330" s="41" t="s">
        <v>1862</v>
      </c>
      <c r="O330" s="38" t="s">
        <v>1863</v>
      </c>
      <c r="P330" s="38" t="s">
        <v>1860</v>
      </c>
      <c r="Q330" s="40" t="s">
        <v>1864</v>
      </c>
      <c r="R330" s="38" t="s">
        <v>1859</v>
      </c>
      <c r="S330" s="505" t="s">
        <v>1748</v>
      </c>
    </row>
    <row r="331" spans="1:19" s="53" customFormat="1" ht="30" hidden="1" customHeight="1" x14ac:dyDescent="0.25">
      <c r="A331" s="39" t="s">
        <v>337</v>
      </c>
      <c r="B331" s="39" t="s">
        <v>210</v>
      </c>
      <c r="C331" s="37" t="s">
        <v>2018</v>
      </c>
      <c r="D331" s="35" t="s">
        <v>34</v>
      </c>
      <c r="E331" s="35" t="s">
        <v>34</v>
      </c>
      <c r="F331" s="35" t="s">
        <v>34</v>
      </c>
      <c r="G331" s="35">
        <v>1</v>
      </c>
      <c r="H331" s="35" t="s">
        <v>1755</v>
      </c>
      <c r="I331" s="603" t="s">
        <v>485</v>
      </c>
      <c r="J331" s="35" t="s">
        <v>431</v>
      </c>
      <c r="K331" s="35" t="s">
        <v>33</v>
      </c>
      <c r="L331" s="35" t="s">
        <v>516</v>
      </c>
      <c r="M331" s="37" t="s">
        <v>1854</v>
      </c>
      <c r="N331" s="759" t="s">
        <v>1855</v>
      </c>
      <c r="O331" s="35" t="s">
        <v>1703</v>
      </c>
      <c r="P331" s="39" t="s">
        <v>519</v>
      </c>
      <c r="Q331" s="40" t="s">
        <v>566</v>
      </c>
      <c r="R331" s="38" t="s">
        <v>1747</v>
      </c>
      <c r="S331" s="505" t="s">
        <v>1748</v>
      </c>
    </row>
    <row r="332" spans="1:19" s="53" customFormat="1" ht="30" hidden="1" customHeight="1" x14ac:dyDescent="0.25">
      <c r="A332" s="38" t="s">
        <v>76</v>
      </c>
      <c r="B332" s="38" t="s">
        <v>77</v>
      </c>
      <c r="C332" s="37" t="s">
        <v>78</v>
      </c>
      <c r="D332" s="35" t="s">
        <v>33</v>
      </c>
      <c r="E332" s="35" t="s">
        <v>34</v>
      </c>
      <c r="F332" s="35" t="s">
        <v>34</v>
      </c>
      <c r="G332" s="35">
        <v>-1</v>
      </c>
      <c r="H332" s="35" t="s">
        <v>105</v>
      </c>
      <c r="I332" s="602">
        <v>64</v>
      </c>
      <c r="J332" s="35" t="s">
        <v>431</v>
      </c>
      <c r="K332" s="35" t="s">
        <v>33</v>
      </c>
      <c r="L332" s="708" t="s">
        <v>88</v>
      </c>
      <c r="M332" s="709" t="s">
        <v>73</v>
      </c>
      <c r="N332" s="709" t="s">
        <v>68</v>
      </c>
      <c r="O332" s="709" t="s">
        <v>319</v>
      </c>
      <c r="P332" s="602" t="s">
        <v>79</v>
      </c>
      <c r="Q332" s="40" t="s">
        <v>80</v>
      </c>
      <c r="R332" s="38" t="s">
        <v>81</v>
      </c>
      <c r="S332" s="505" t="s">
        <v>1748</v>
      </c>
    </row>
    <row r="333" spans="1:19" s="57" customFormat="1" ht="30" hidden="1" customHeight="1" x14ac:dyDescent="0.25">
      <c r="A333" s="38" t="s">
        <v>76</v>
      </c>
      <c r="B333" s="38" t="s">
        <v>77</v>
      </c>
      <c r="C333" s="37" t="s">
        <v>82</v>
      </c>
      <c r="D333" s="35" t="s">
        <v>33</v>
      </c>
      <c r="E333" s="35" t="s">
        <v>33</v>
      </c>
      <c r="F333" s="35" t="s">
        <v>34</v>
      </c>
      <c r="G333" s="35">
        <v>1</v>
      </c>
      <c r="H333" s="35" t="s">
        <v>105</v>
      </c>
      <c r="I333" s="602">
        <v>188</v>
      </c>
      <c r="J333" s="35" t="s">
        <v>431</v>
      </c>
      <c r="K333" s="35" t="s">
        <v>33</v>
      </c>
      <c r="L333" s="709" t="s">
        <v>246</v>
      </c>
      <c r="M333" s="709" t="s">
        <v>83</v>
      </c>
      <c r="N333" s="709" t="s">
        <v>84</v>
      </c>
      <c r="O333" s="35" t="s">
        <v>271</v>
      </c>
      <c r="P333" s="602" t="s">
        <v>47</v>
      </c>
      <c r="Q333" s="40" t="s">
        <v>85</v>
      </c>
      <c r="R333" s="38" t="s">
        <v>1748</v>
      </c>
      <c r="S333" s="505" t="s">
        <v>1748</v>
      </c>
    </row>
    <row r="334" spans="1:19" s="57" customFormat="1" ht="30" hidden="1" customHeight="1" x14ac:dyDescent="0.25">
      <c r="A334" s="38" t="s">
        <v>76</v>
      </c>
      <c r="B334" s="38" t="s">
        <v>77</v>
      </c>
      <c r="C334" s="37" t="s">
        <v>769</v>
      </c>
      <c r="D334" s="35" t="s">
        <v>33</v>
      </c>
      <c r="E334" s="35" t="s">
        <v>34</v>
      </c>
      <c r="F334" s="35" t="s">
        <v>34</v>
      </c>
      <c r="G334" s="35">
        <v>1</v>
      </c>
      <c r="H334" s="35" t="s">
        <v>1755</v>
      </c>
      <c r="I334" s="603" t="s">
        <v>415</v>
      </c>
      <c r="J334" s="35" t="s">
        <v>431</v>
      </c>
      <c r="K334" s="35" t="s">
        <v>33</v>
      </c>
      <c r="L334" s="709" t="s">
        <v>112</v>
      </c>
      <c r="M334" s="38" t="s">
        <v>1856</v>
      </c>
      <c r="N334" s="41" t="s">
        <v>1858</v>
      </c>
      <c r="O334" s="38" t="s">
        <v>441</v>
      </c>
      <c r="P334" s="602" t="s">
        <v>442</v>
      </c>
      <c r="Q334" s="40" t="s">
        <v>443</v>
      </c>
      <c r="R334" s="38" t="s">
        <v>1747</v>
      </c>
      <c r="S334" s="505" t="s">
        <v>1748</v>
      </c>
    </row>
    <row r="335" spans="1:19" s="57" customFormat="1" ht="30" hidden="1" customHeight="1" x14ac:dyDescent="0.25">
      <c r="A335" s="38" t="s">
        <v>76</v>
      </c>
      <c r="B335" s="38" t="s">
        <v>77</v>
      </c>
      <c r="C335" s="37" t="s">
        <v>2019</v>
      </c>
      <c r="D335" s="35" t="s">
        <v>33</v>
      </c>
      <c r="E335" s="35" t="s">
        <v>34</v>
      </c>
      <c r="F335" s="35" t="s">
        <v>34</v>
      </c>
      <c r="G335" s="35">
        <v>1</v>
      </c>
      <c r="H335" s="35" t="s">
        <v>1755</v>
      </c>
      <c r="I335" s="603" t="s">
        <v>417</v>
      </c>
      <c r="J335" s="602" t="s">
        <v>242</v>
      </c>
      <c r="K335" s="35" t="s">
        <v>33</v>
      </c>
      <c r="L335" s="35" t="s">
        <v>968</v>
      </c>
      <c r="M335" s="38" t="s">
        <v>1880</v>
      </c>
      <c r="N335" s="38" t="s">
        <v>1881</v>
      </c>
      <c r="O335" s="38" t="s">
        <v>1777</v>
      </c>
      <c r="P335" s="602" t="s">
        <v>971</v>
      </c>
      <c r="Q335" s="40" t="s">
        <v>444</v>
      </c>
      <c r="R335" s="37" t="s">
        <v>1119</v>
      </c>
      <c r="S335" s="505" t="s">
        <v>1748</v>
      </c>
    </row>
    <row r="336" spans="1:19" s="57" customFormat="1" ht="30" hidden="1" customHeight="1" x14ac:dyDescent="0.25">
      <c r="A336" s="38" t="s">
        <v>76</v>
      </c>
      <c r="B336" s="38" t="s">
        <v>77</v>
      </c>
      <c r="C336" s="37" t="s">
        <v>770</v>
      </c>
      <c r="D336" s="35" t="s">
        <v>33</v>
      </c>
      <c r="E336" s="35" t="s">
        <v>34</v>
      </c>
      <c r="F336" s="35" t="s">
        <v>34</v>
      </c>
      <c r="G336" s="35">
        <v>1</v>
      </c>
      <c r="H336" s="35" t="s">
        <v>1755</v>
      </c>
      <c r="I336" s="603" t="s">
        <v>470</v>
      </c>
      <c r="J336" s="35" t="s">
        <v>431</v>
      </c>
      <c r="K336" s="35" t="s">
        <v>33</v>
      </c>
      <c r="L336" s="602" t="s">
        <v>1883</v>
      </c>
      <c r="M336" s="38" t="s">
        <v>1836</v>
      </c>
      <c r="N336" s="41" t="s">
        <v>1837</v>
      </c>
      <c r="O336" s="38" t="s">
        <v>462</v>
      </c>
      <c r="P336" s="38" t="s">
        <v>536</v>
      </c>
      <c r="Q336" s="40" t="s">
        <v>538</v>
      </c>
      <c r="R336" s="38" t="s">
        <v>537</v>
      </c>
      <c r="S336" s="505" t="s">
        <v>1748</v>
      </c>
    </row>
    <row r="337" spans="1:19" s="57" customFormat="1" ht="30" hidden="1" customHeight="1" x14ac:dyDescent="0.25">
      <c r="A337" s="38" t="s">
        <v>76</v>
      </c>
      <c r="B337" s="38" t="s">
        <v>77</v>
      </c>
      <c r="C337" s="37" t="s">
        <v>2020</v>
      </c>
      <c r="D337" s="35" t="s">
        <v>33</v>
      </c>
      <c r="E337" s="35" t="s">
        <v>34</v>
      </c>
      <c r="F337" s="35" t="s">
        <v>34</v>
      </c>
      <c r="G337" s="35">
        <v>1</v>
      </c>
      <c r="H337" s="35" t="s">
        <v>1755</v>
      </c>
      <c r="I337" s="603" t="s">
        <v>473</v>
      </c>
      <c r="J337" s="35" t="s">
        <v>431</v>
      </c>
      <c r="K337" s="35" t="s">
        <v>33</v>
      </c>
      <c r="L337" s="56" t="s">
        <v>2202</v>
      </c>
      <c r="M337" s="38" t="s">
        <v>2199</v>
      </c>
      <c r="N337" s="38" t="s">
        <v>2200</v>
      </c>
      <c r="O337" s="38" t="s">
        <v>502</v>
      </c>
      <c r="P337" s="38" t="s">
        <v>503</v>
      </c>
      <c r="Q337" s="40" t="s">
        <v>505</v>
      </c>
      <c r="R337" s="38" t="s">
        <v>2201</v>
      </c>
      <c r="S337" s="505" t="s">
        <v>1748</v>
      </c>
    </row>
    <row r="338" spans="1:19" s="57" customFormat="1" ht="30" hidden="1" customHeight="1" x14ac:dyDescent="0.25">
      <c r="A338" s="38" t="s">
        <v>76</v>
      </c>
      <c r="B338" s="38" t="s">
        <v>77</v>
      </c>
      <c r="C338" s="37" t="s">
        <v>771</v>
      </c>
      <c r="D338" s="35" t="s">
        <v>33</v>
      </c>
      <c r="E338" s="35" t="s">
        <v>34</v>
      </c>
      <c r="F338" s="35" t="s">
        <v>34</v>
      </c>
      <c r="G338" s="35">
        <v>1</v>
      </c>
      <c r="H338" s="35" t="s">
        <v>1755</v>
      </c>
      <c r="I338" s="603" t="s">
        <v>476</v>
      </c>
      <c r="J338" s="35" t="s">
        <v>431</v>
      </c>
      <c r="K338" s="35" t="s">
        <v>33</v>
      </c>
      <c r="L338" s="35" t="s">
        <v>508</v>
      </c>
      <c r="M338" s="38" t="s">
        <v>1841</v>
      </c>
      <c r="N338" s="41" t="s">
        <v>1840</v>
      </c>
      <c r="O338" s="38" t="s">
        <v>452</v>
      </c>
      <c r="P338" s="602" t="s">
        <v>549</v>
      </c>
      <c r="Q338" s="40" t="s">
        <v>551</v>
      </c>
      <c r="R338" s="38" t="s">
        <v>550</v>
      </c>
      <c r="S338" s="505" t="s">
        <v>1748</v>
      </c>
    </row>
    <row r="339" spans="1:19" s="57" customFormat="1" ht="30" hidden="1" customHeight="1" x14ac:dyDescent="0.25">
      <c r="A339" s="38" t="s">
        <v>76</v>
      </c>
      <c r="B339" s="38" t="s">
        <v>77</v>
      </c>
      <c r="C339" s="37" t="s">
        <v>998</v>
      </c>
      <c r="D339" s="35" t="s">
        <v>33</v>
      </c>
      <c r="E339" s="35" t="s">
        <v>34</v>
      </c>
      <c r="F339" s="35" t="s">
        <v>33</v>
      </c>
      <c r="G339" s="35">
        <v>1</v>
      </c>
      <c r="H339" s="35" t="s">
        <v>1755</v>
      </c>
      <c r="I339" s="603" t="s">
        <v>594</v>
      </c>
      <c r="J339" s="35" t="s">
        <v>764</v>
      </c>
      <c r="K339" s="35" t="s">
        <v>33</v>
      </c>
      <c r="L339" s="35" t="s">
        <v>1886</v>
      </c>
      <c r="M339" s="55" t="s">
        <v>1885</v>
      </c>
      <c r="N339" s="55" t="s">
        <v>1885</v>
      </c>
      <c r="O339" s="38" t="s">
        <v>1888</v>
      </c>
      <c r="P339" s="37" t="s">
        <v>1916</v>
      </c>
      <c r="Q339" s="40" t="s">
        <v>1044</v>
      </c>
      <c r="R339" s="37" t="s">
        <v>1917</v>
      </c>
      <c r="S339" s="505" t="s">
        <v>1748</v>
      </c>
    </row>
    <row r="340" spans="1:19" s="57" customFormat="1" ht="30" hidden="1" customHeight="1" x14ac:dyDescent="0.25">
      <c r="A340" s="38" t="s">
        <v>76</v>
      </c>
      <c r="B340" s="38" t="s">
        <v>77</v>
      </c>
      <c r="C340" s="37" t="s">
        <v>772</v>
      </c>
      <c r="D340" s="35" t="s">
        <v>33</v>
      </c>
      <c r="E340" s="35" t="s">
        <v>34</v>
      </c>
      <c r="F340" s="35" t="s">
        <v>34</v>
      </c>
      <c r="G340" s="35">
        <v>1</v>
      </c>
      <c r="H340" s="35" t="s">
        <v>1755</v>
      </c>
      <c r="I340" s="603" t="s">
        <v>477</v>
      </c>
      <c r="J340" s="35" t="s">
        <v>431</v>
      </c>
      <c r="K340" s="35" t="s">
        <v>33</v>
      </c>
      <c r="L340" s="35" t="s">
        <v>509</v>
      </c>
      <c r="M340" s="37" t="s">
        <v>1846</v>
      </c>
      <c r="N340" s="759" t="s">
        <v>1847</v>
      </c>
      <c r="O340" s="37" t="s">
        <v>452</v>
      </c>
      <c r="P340" s="602" t="s">
        <v>47</v>
      </c>
      <c r="Q340" s="40" t="s">
        <v>553</v>
      </c>
      <c r="R340" s="38" t="s">
        <v>552</v>
      </c>
      <c r="S340" s="505" t="s">
        <v>1748</v>
      </c>
    </row>
    <row r="341" spans="1:19" s="57" customFormat="1" ht="30" hidden="1" customHeight="1" x14ac:dyDescent="0.25">
      <c r="A341" s="38" t="s">
        <v>76</v>
      </c>
      <c r="B341" s="38" t="s">
        <v>77</v>
      </c>
      <c r="C341" s="37" t="s">
        <v>773</v>
      </c>
      <c r="D341" s="35" t="s">
        <v>33</v>
      </c>
      <c r="E341" s="35" t="s">
        <v>34</v>
      </c>
      <c r="F341" s="35" t="s">
        <v>34</v>
      </c>
      <c r="G341" s="35">
        <v>1</v>
      </c>
      <c r="H341" s="35" t="s">
        <v>1755</v>
      </c>
      <c r="I341" s="603" t="s">
        <v>420</v>
      </c>
      <c r="J341" s="35" t="s">
        <v>431</v>
      </c>
      <c r="K341" s="35" t="s">
        <v>33</v>
      </c>
      <c r="L341" s="35" t="s">
        <v>437</v>
      </c>
      <c r="M341" s="38" t="s">
        <v>1823</v>
      </c>
      <c r="N341" s="41" t="s">
        <v>1824</v>
      </c>
      <c r="O341" s="38" t="s">
        <v>452</v>
      </c>
      <c r="P341" s="602" t="s">
        <v>453</v>
      </c>
      <c r="Q341" s="40" t="s">
        <v>455</v>
      </c>
      <c r="R341" s="38" t="s">
        <v>454</v>
      </c>
      <c r="S341" s="505" t="s">
        <v>1748</v>
      </c>
    </row>
    <row r="342" spans="1:19" s="57" customFormat="1" ht="30" hidden="1" customHeight="1" x14ac:dyDescent="0.25">
      <c r="A342" s="38" t="s">
        <v>76</v>
      </c>
      <c r="B342" s="38" t="s">
        <v>77</v>
      </c>
      <c r="C342" s="37" t="s">
        <v>770</v>
      </c>
      <c r="D342" s="35" t="s">
        <v>33</v>
      </c>
      <c r="E342" s="35" t="s">
        <v>34</v>
      </c>
      <c r="F342" s="35" t="s">
        <v>34</v>
      </c>
      <c r="G342" s="35">
        <v>1</v>
      </c>
      <c r="H342" s="35" t="s">
        <v>1755</v>
      </c>
      <c r="I342" s="603" t="s">
        <v>478</v>
      </c>
      <c r="J342" s="35" t="s">
        <v>431</v>
      </c>
      <c r="K342" s="35" t="s">
        <v>33</v>
      </c>
      <c r="L342" s="38" t="s">
        <v>510</v>
      </c>
      <c r="M342" s="37" t="s">
        <v>1838</v>
      </c>
      <c r="N342" s="759" t="s">
        <v>1839</v>
      </c>
      <c r="O342" s="38" t="s">
        <v>462</v>
      </c>
      <c r="P342" s="602" t="s">
        <v>554</v>
      </c>
      <c r="Q342" s="40" t="s">
        <v>556</v>
      </c>
      <c r="R342" s="38" t="s">
        <v>555</v>
      </c>
      <c r="S342" s="505" t="s">
        <v>1748</v>
      </c>
    </row>
    <row r="343" spans="1:19" s="57" customFormat="1" ht="30" hidden="1" customHeight="1" x14ac:dyDescent="0.25">
      <c r="A343" s="38" t="s">
        <v>76</v>
      </c>
      <c r="B343" s="38" t="s">
        <v>77</v>
      </c>
      <c r="C343" s="37" t="s">
        <v>772</v>
      </c>
      <c r="D343" s="35" t="s">
        <v>33</v>
      </c>
      <c r="E343" s="35" t="s">
        <v>34</v>
      </c>
      <c r="F343" s="35" t="s">
        <v>34</v>
      </c>
      <c r="G343" s="35">
        <v>1</v>
      </c>
      <c r="H343" s="35" t="s">
        <v>1755</v>
      </c>
      <c r="I343" s="603" t="s">
        <v>479</v>
      </c>
      <c r="J343" s="35" t="s">
        <v>431</v>
      </c>
      <c r="K343" s="35" t="s">
        <v>33</v>
      </c>
      <c r="L343" s="38" t="s">
        <v>511</v>
      </c>
      <c r="M343" s="38" t="s">
        <v>1834</v>
      </c>
      <c r="N343" s="41" t="s">
        <v>1835</v>
      </c>
      <c r="O343" s="38" t="s">
        <v>512</v>
      </c>
      <c r="P343" s="602" t="s">
        <v>557</v>
      </c>
      <c r="Q343" s="40" t="s">
        <v>559</v>
      </c>
      <c r="R343" s="38" t="s">
        <v>558</v>
      </c>
      <c r="S343" s="505" t="s">
        <v>1748</v>
      </c>
    </row>
    <row r="344" spans="1:19" s="57" customFormat="1" ht="30" hidden="1" customHeight="1" x14ac:dyDescent="0.25">
      <c r="A344" s="38" t="s">
        <v>76</v>
      </c>
      <c r="B344" s="38" t="s">
        <v>77</v>
      </c>
      <c r="C344" s="37" t="s">
        <v>774</v>
      </c>
      <c r="D344" s="35" t="s">
        <v>33</v>
      </c>
      <c r="E344" s="35" t="s">
        <v>34</v>
      </c>
      <c r="F344" s="35" t="s">
        <v>34</v>
      </c>
      <c r="G344" s="35">
        <v>1</v>
      </c>
      <c r="H344" s="35" t="s">
        <v>1755</v>
      </c>
      <c r="I344" s="603" t="s">
        <v>426</v>
      </c>
      <c r="J344" s="35" t="s">
        <v>431</v>
      </c>
      <c r="K344" s="35" t="s">
        <v>33</v>
      </c>
      <c r="L344" s="38" t="s">
        <v>440</v>
      </c>
      <c r="M344" s="38" t="s">
        <v>1821</v>
      </c>
      <c r="N344" s="41" t="s">
        <v>1822</v>
      </c>
      <c r="O344" s="38" t="s">
        <v>462</v>
      </c>
      <c r="P344" s="38" t="s">
        <v>463</v>
      </c>
      <c r="Q344" s="40" t="s">
        <v>465</v>
      </c>
      <c r="R344" s="38" t="s">
        <v>464</v>
      </c>
      <c r="S344" s="505" t="s">
        <v>1748</v>
      </c>
    </row>
    <row r="345" spans="1:19" s="57" customFormat="1" ht="30" hidden="1" customHeight="1" x14ac:dyDescent="0.25">
      <c r="A345" s="38" t="s">
        <v>76</v>
      </c>
      <c r="B345" s="38" t="s">
        <v>77</v>
      </c>
      <c r="C345" s="37" t="s">
        <v>2021</v>
      </c>
      <c r="D345" s="35" t="s">
        <v>33</v>
      </c>
      <c r="E345" s="35" t="s">
        <v>34</v>
      </c>
      <c r="F345" s="35" t="s">
        <v>34</v>
      </c>
      <c r="G345" s="35">
        <v>1</v>
      </c>
      <c r="H345" s="35" t="s">
        <v>1755</v>
      </c>
      <c r="I345" s="603" t="s">
        <v>590</v>
      </c>
      <c r="J345" s="36" t="s">
        <v>431</v>
      </c>
      <c r="K345" s="35" t="s">
        <v>33</v>
      </c>
      <c r="L345" s="36" t="s">
        <v>246</v>
      </c>
      <c r="M345" s="764">
        <v>43831</v>
      </c>
      <c r="N345" s="764">
        <v>44166</v>
      </c>
      <c r="O345" s="35" t="s">
        <v>319</v>
      </c>
      <c r="P345" s="602" t="s">
        <v>1095</v>
      </c>
      <c r="Q345" s="40" t="s">
        <v>627</v>
      </c>
      <c r="R345" s="38" t="s">
        <v>628</v>
      </c>
      <c r="S345" s="505" t="s">
        <v>1748</v>
      </c>
    </row>
    <row r="346" spans="1:19" s="57" customFormat="1" ht="30" hidden="1" customHeight="1" x14ac:dyDescent="0.25">
      <c r="A346" s="38" t="s">
        <v>76</v>
      </c>
      <c r="B346" s="38" t="s">
        <v>77</v>
      </c>
      <c r="C346" s="37" t="s">
        <v>775</v>
      </c>
      <c r="D346" s="35" t="s">
        <v>33</v>
      </c>
      <c r="E346" s="35" t="s">
        <v>34</v>
      </c>
      <c r="F346" s="35" t="s">
        <v>34</v>
      </c>
      <c r="G346" s="35">
        <v>1</v>
      </c>
      <c r="H346" s="35" t="s">
        <v>1755</v>
      </c>
      <c r="I346" s="603" t="s">
        <v>488</v>
      </c>
      <c r="J346" s="35" t="s">
        <v>431</v>
      </c>
      <c r="K346" s="35" t="s">
        <v>33</v>
      </c>
      <c r="L346" s="709" t="s">
        <v>240</v>
      </c>
      <c r="M346" s="35" t="s">
        <v>1894</v>
      </c>
      <c r="N346" s="709" t="s">
        <v>1893</v>
      </c>
      <c r="O346" s="37" t="s">
        <v>452</v>
      </c>
      <c r="P346" s="602" t="s">
        <v>47</v>
      </c>
      <c r="Q346" s="40" t="s">
        <v>570</v>
      </c>
      <c r="R346" s="38" t="s">
        <v>569</v>
      </c>
      <c r="S346" s="505" t="s">
        <v>1748</v>
      </c>
    </row>
    <row r="347" spans="1:19" s="57" customFormat="1" ht="30" hidden="1" customHeight="1" x14ac:dyDescent="0.25">
      <c r="A347" s="38" t="s">
        <v>76</v>
      </c>
      <c r="B347" s="38" t="s">
        <v>364</v>
      </c>
      <c r="C347" s="37" t="s">
        <v>1053</v>
      </c>
      <c r="D347" s="35" t="s">
        <v>33</v>
      </c>
      <c r="E347" s="35" t="s">
        <v>34</v>
      </c>
      <c r="F347" s="35" t="s">
        <v>34</v>
      </c>
      <c r="G347" s="35">
        <v>1</v>
      </c>
      <c r="H347" s="35" t="s">
        <v>1071</v>
      </c>
      <c r="I347" s="602">
        <v>8</v>
      </c>
      <c r="J347" s="35" t="s">
        <v>431</v>
      </c>
      <c r="K347" s="35" t="s">
        <v>33</v>
      </c>
      <c r="L347" s="709" t="s">
        <v>240</v>
      </c>
      <c r="M347" s="35" t="s">
        <v>1759</v>
      </c>
      <c r="N347" s="709" t="s">
        <v>1760</v>
      </c>
      <c r="O347" s="38" t="s">
        <v>1064</v>
      </c>
      <c r="P347" s="602" t="s">
        <v>1065</v>
      </c>
      <c r="Q347" s="602" t="s">
        <v>36</v>
      </c>
      <c r="R347" s="39" t="s">
        <v>1066</v>
      </c>
      <c r="S347" s="505" t="s">
        <v>1748</v>
      </c>
    </row>
    <row r="348" spans="1:19" s="57" customFormat="1" ht="30" hidden="1" customHeight="1" x14ac:dyDescent="0.25">
      <c r="A348" s="38" t="s">
        <v>76</v>
      </c>
      <c r="B348" s="38" t="s">
        <v>364</v>
      </c>
      <c r="C348" s="37" t="s">
        <v>2022</v>
      </c>
      <c r="D348" s="35" t="s">
        <v>33</v>
      </c>
      <c r="E348" s="35" t="s">
        <v>34</v>
      </c>
      <c r="F348" s="35" t="s">
        <v>34</v>
      </c>
      <c r="G348" s="35">
        <v>1</v>
      </c>
      <c r="H348" s="35" t="s">
        <v>1755</v>
      </c>
      <c r="I348" s="603" t="s">
        <v>417</v>
      </c>
      <c r="J348" s="602" t="s">
        <v>242</v>
      </c>
      <c r="K348" s="35" t="s">
        <v>33</v>
      </c>
      <c r="L348" s="35" t="s">
        <v>968</v>
      </c>
      <c r="M348" s="38" t="s">
        <v>1880</v>
      </c>
      <c r="N348" s="38" t="s">
        <v>1881</v>
      </c>
      <c r="O348" s="38" t="s">
        <v>1777</v>
      </c>
      <c r="P348" s="602" t="s">
        <v>971</v>
      </c>
      <c r="Q348" s="40" t="s">
        <v>444</v>
      </c>
      <c r="R348" s="37" t="s">
        <v>1119</v>
      </c>
      <c r="S348" s="505" t="s">
        <v>1748</v>
      </c>
    </row>
    <row r="349" spans="1:19" s="53" customFormat="1" ht="30" hidden="1" customHeight="1" x14ac:dyDescent="0.25">
      <c r="A349" s="38" t="s">
        <v>76</v>
      </c>
      <c r="B349" s="38" t="s">
        <v>364</v>
      </c>
      <c r="C349" s="37" t="s">
        <v>776</v>
      </c>
      <c r="D349" s="35" t="s">
        <v>33</v>
      </c>
      <c r="E349" s="35" t="s">
        <v>34</v>
      </c>
      <c r="F349" s="35" t="s">
        <v>34</v>
      </c>
      <c r="G349" s="35">
        <v>1</v>
      </c>
      <c r="H349" s="35" t="s">
        <v>1755</v>
      </c>
      <c r="I349" s="603" t="s">
        <v>470</v>
      </c>
      <c r="J349" s="35" t="s">
        <v>431</v>
      </c>
      <c r="K349" s="35" t="s">
        <v>33</v>
      </c>
      <c r="L349" s="602" t="s">
        <v>1883</v>
      </c>
      <c r="M349" s="38" t="s">
        <v>1836</v>
      </c>
      <c r="N349" s="41" t="s">
        <v>1837</v>
      </c>
      <c r="O349" s="38" t="s">
        <v>462</v>
      </c>
      <c r="P349" s="38" t="s">
        <v>536</v>
      </c>
      <c r="Q349" s="40" t="s">
        <v>538</v>
      </c>
      <c r="R349" s="38" t="s">
        <v>537</v>
      </c>
      <c r="S349" s="505" t="s">
        <v>1748</v>
      </c>
    </row>
    <row r="350" spans="1:19" s="57" customFormat="1" ht="30" hidden="1" customHeight="1" x14ac:dyDescent="0.25">
      <c r="A350" s="38" t="s">
        <v>76</v>
      </c>
      <c r="B350" s="38" t="s">
        <v>364</v>
      </c>
      <c r="C350" s="37" t="s">
        <v>777</v>
      </c>
      <c r="D350" s="35" t="s">
        <v>33</v>
      </c>
      <c r="E350" s="35" t="s">
        <v>34</v>
      </c>
      <c r="F350" s="35" t="s">
        <v>34</v>
      </c>
      <c r="G350" s="35">
        <v>1</v>
      </c>
      <c r="H350" s="35" t="s">
        <v>1755</v>
      </c>
      <c r="I350" s="603" t="s">
        <v>477</v>
      </c>
      <c r="J350" s="35" t="s">
        <v>431</v>
      </c>
      <c r="K350" s="35" t="s">
        <v>33</v>
      </c>
      <c r="L350" s="35" t="s">
        <v>509</v>
      </c>
      <c r="M350" s="37" t="s">
        <v>1846</v>
      </c>
      <c r="N350" s="759" t="s">
        <v>1847</v>
      </c>
      <c r="O350" s="37" t="s">
        <v>452</v>
      </c>
      <c r="P350" s="602" t="s">
        <v>47</v>
      </c>
      <c r="Q350" s="40" t="s">
        <v>553</v>
      </c>
      <c r="R350" s="38" t="s">
        <v>552</v>
      </c>
      <c r="S350" s="505" t="s">
        <v>1748</v>
      </c>
    </row>
    <row r="351" spans="1:19" s="57" customFormat="1" ht="30" hidden="1" customHeight="1" x14ac:dyDescent="0.25">
      <c r="A351" s="38" t="s">
        <v>76</v>
      </c>
      <c r="B351" s="38" t="s">
        <v>364</v>
      </c>
      <c r="C351" s="37" t="s">
        <v>2023</v>
      </c>
      <c r="D351" s="35" t="s">
        <v>34</v>
      </c>
      <c r="E351" s="35" t="s">
        <v>34</v>
      </c>
      <c r="F351" s="35" t="s">
        <v>34</v>
      </c>
      <c r="G351" s="35">
        <v>1</v>
      </c>
      <c r="H351" s="35" t="s">
        <v>1755</v>
      </c>
      <c r="I351" s="603" t="s">
        <v>421</v>
      </c>
      <c r="J351" s="36" t="s">
        <v>431</v>
      </c>
      <c r="K351" s="35" t="s">
        <v>33</v>
      </c>
      <c r="L351" s="35" t="s">
        <v>246</v>
      </c>
      <c r="M351" s="58" t="s">
        <v>1015</v>
      </c>
      <c r="N351" s="58" t="s">
        <v>1016</v>
      </c>
      <c r="O351" s="35" t="s">
        <v>319</v>
      </c>
      <c r="P351" s="602" t="s">
        <v>1017</v>
      </c>
      <c r="Q351" s="40" t="s">
        <v>1019</v>
      </c>
      <c r="R351" s="38" t="s">
        <v>1018</v>
      </c>
      <c r="S351" s="505" t="s">
        <v>1748</v>
      </c>
    </row>
    <row r="352" spans="1:19" s="53" customFormat="1" ht="30" hidden="1" customHeight="1" x14ac:dyDescent="0.25">
      <c r="A352" s="38" t="s">
        <v>76</v>
      </c>
      <c r="B352" s="38" t="s">
        <v>364</v>
      </c>
      <c r="C352" s="37" t="s">
        <v>776</v>
      </c>
      <c r="D352" s="35" t="s">
        <v>33</v>
      </c>
      <c r="E352" s="35" t="s">
        <v>34</v>
      </c>
      <c r="F352" s="35" t="s">
        <v>34</v>
      </c>
      <c r="G352" s="35">
        <v>1</v>
      </c>
      <c r="H352" s="35" t="s">
        <v>1755</v>
      </c>
      <c r="I352" s="603" t="s">
        <v>479</v>
      </c>
      <c r="J352" s="35" t="s">
        <v>431</v>
      </c>
      <c r="K352" s="35" t="s">
        <v>33</v>
      </c>
      <c r="L352" s="38" t="s">
        <v>511</v>
      </c>
      <c r="M352" s="38" t="s">
        <v>1834</v>
      </c>
      <c r="N352" s="41" t="s">
        <v>1835</v>
      </c>
      <c r="O352" s="38" t="s">
        <v>512</v>
      </c>
      <c r="P352" s="602" t="s">
        <v>557</v>
      </c>
      <c r="Q352" s="40" t="s">
        <v>559</v>
      </c>
      <c r="R352" s="38" t="s">
        <v>558</v>
      </c>
      <c r="S352" s="505" t="s">
        <v>1748</v>
      </c>
    </row>
    <row r="353" spans="1:19" s="57" customFormat="1" ht="30" hidden="1" customHeight="1" x14ac:dyDescent="0.25">
      <c r="A353" s="38" t="s">
        <v>76</v>
      </c>
      <c r="B353" s="38" t="s">
        <v>364</v>
      </c>
      <c r="C353" s="37" t="s">
        <v>778</v>
      </c>
      <c r="D353" s="35" t="s">
        <v>33</v>
      </c>
      <c r="E353" s="35" t="s">
        <v>34</v>
      </c>
      <c r="F353" s="35" t="s">
        <v>34</v>
      </c>
      <c r="G353" s="35">
        <v>1</v>
      </c>
      <c r="H353" s="35" t="s">
        <v>1755</v>
      </c>
      <c r="I353" s="603" t="s">
        <v>426</v>
      </c>
      <c r="J353" s="35" t="s">
        <v>431</v>
      </c>
      <c r="K353" s="35" t="s">
        <v>33</v>
      </c>
      <c r="L353" s="38" t="s">
        <v>440</v>
      </c>
      <c r="M353" s="38" t="s">
        <v>1821</v>
      </c>
      <c r="N353" s="41" t="s">
        <v>1822</v>
      </c>
      <c r="O353" s="38" t="s">
        <v>462</v>
      </c>
      <c r="P353" s="38" t="s">
        <v>463</v>
      </c>
      <c r="Q353" s="40" t="s">
        <v>465</v>
      </c>
      <c r="R353" s="38" t="s">
        <v>464</v>
      </c>
      <c r="S353" s="505" t="s">
        <v>1748</v>
      </c>
    </row>
    <row r="354" spans="1:19" s="53" customFormat="1" ht="30" hidden="1" customHeight="1" x14ac:dyDescent="0.2">
      <c r="A354" s="38" t="s">
        <v>76</v>
      </c>
      <c r="B354" s="38" t="s">
        <v>364</v>
      </c>
      <c r="C354" s="37" t="s">
        <v>779</v>
      </c>
      <c r="D354" s="35" t="s">
        <v>34</v>
      </c>
      <c r="E354" s="35" t="s">
        <v>34</v>
      </c>
      <c r="F354" s="35" t="s">
        <v>34</v>
      </c>
      <c r="G354" s="35">
        <v>1</v>
      </c>
      <c r="H354" s="35" t="s">
        <v>1755</v>
      </c>
      <c r="I354" s="603" t="s">
        <v>427</v>
      </c>
      <c r="J354" s="35" t="s">
        <v>431</v>
      </c>
      <c r="K354" s="35" t="s">
        <v>33</v>
      </c>
      <c r="L354" s="709" t="s">
        <v>240</v>
      </c>
      <c r="M354" s="758">
        <v>44027</v>
      </c>
      <c r="N354" s="35" t="s">
        <v>1816</v>
      </c>
      <c r="O354" s="60" t="s">
        <v>640</v>
      </c>
      <c r="P354" s="602" t="s">
        <v>641</v>
      </c>
      <c r="Q354" s="40" t="s">
        <v>466</v>
      </c>
      <c r="R354" s="38" t="s">
        <v>642</v>
      </c>
      <c r="S354" s="505" t="s">
        <v>1748</v>
      </c>
    </row>
    <row r="355" spans="1:19" s="53" customFormat="1" ht="30" customHeight="1" x14ac:dyDescent="0.25">
      <c r="A355" s="38" t="s">
        <v>76</v>
      </c>
      <c r="B355" s="38" t="s">
        <v>780</v>
      </c>
      <c r="C355" s="37" t="s">
        <v>1068</v>
      </c>
      <c r="D355" s="35" t="s">
        <v>33</v>
      </c>
      <c r="E355" s="35" t="s">
        <v>33</v>
      </c>
      <c r="F355" s="35" t="s">
        <v>33</v>
      </c>
      <c r="G355" s="35">
        <v>1</v>
      </c>
      <c r="H355" s="35" t="s">
        <v>105</v>
      </c>
      <c r="I355" s="605" t="s">
        <v>288</v>
      </c>
      <c r="J355" s="35" t="s">
        <v>431</v>
      </c>
      <c r="K355" s="35" t="s">
        <v>33</v>
      </c>
      <c r="L355" s="709" t="s">
        <v>36</v>
      </c>
      <c r="M355" s="709" t="s">
        <v>36</v>
      </c>
      <c r="N355" s="709" t="s">
        <v>36</v>
      </c>
      <c r="O355" s="38" t="s">
        <v>1070</v>
      </c>
      <c r="P355" s="602" t="s">
        <v>673</v>
      </c>
      <c r="Q355" s="709" t="s">
        <v>36</v>
      </c>
      <c r="R355" s="39" t="s">
        <v>1872</v>
      </c>
      <c r="S355" s="505" t="s">
        <v>1748</v>
      </c>
    </row>
    <row r="356" spans="1:19" s="53" customFormat="1" ht="30" hidden="1" customHeight="1" x14ac:dyDescent="0.25">
      <c r="A356" s="38" t="s">
        <v>76</v>
      </c>
      <c r="B356" s="38" t="s">
        <v>780</v>
      </c>
      <c r="C356" s="37" t="s">
        <v>782</v>
      </c>
      <c r="D356" s="35" t="s">
        <v>33</v>
      </c>
      <c r="E356" s="35" t="s">
        <v>34</v>
      </c>
      <c r="F356" s="35" t="s">
        <v>34</v>
      </c>
      <c r="G356" s="35">
        <v>1</v>
      </c>
      <c r="H356" s="35" t="s">
        <v>1755</v>
      </c>
      <c r="I356" s="603" t="s">
        <v>470</v>
      </c>
      <c r="J356" s="35" t="s">
        <v>431</v>
      </c>
      <c r="K356" s="35" t="s">
        <v>33</v>
      </c>
      <c r="L356" s="602" t="s">
        <v>1883</v>
      </c>
      <c r="M356" s="38" t="s">
        <v>1836</v>
      </c>
      <c r="N356" s="38" t="s">
        <v>1837</v>
      </c>
      <c r="O356" s="38" t="s">
        <v>462</v>
      </c>
      <c r="P356" s="38" t="s">
        <v>536</v>
      </c>
      <c r="Q356" s="40" t="s">
        <v>538</v>
      </c>
      <c r="R356" s="38" t="s">
        <v>537</v>
      </c>
      <c r="S356" s="505" t="s">
        <v>1748</v>
      </c>
    </row>
    <row r="357" spans="1:19" s="53" customFormat="1" ht="30" hidden="1" customHeight="1" x14ac:dyDescent="0.25">
      <c r="A357" s="38" t="s">
        <v>76</v>
      </c>
      <c r="B357" s="38" t="s">
        <v>780</v>
      </c>
      <c r="C357" s="37" t="s">
        <v>783</v>
      </c>
      <c r="D357" s="35" t="s">
        <v>33</v>
      </c>
      <c r="E357" s="35" t="s">
        <v>34</v>
      </c>
      <c r="F357" s="35" t="s">
        <v>34</v>
      </c>
      <c r="G357" s="35">
        <v>1</v>
      </c>
      <c r="H357" s="35" t="s">
        <v>1755</v>
      </c>
      <c r="I357" s="603" t="s">
        <v>471</v>
      </c>
      <c r="J357" s="35" t="s">
        <v>431</v>
      </c>
      <c r="K357" s="35" t="s">
        <v>33</v>
      </c>
      <c r="L357" s="35" t="s">
        <v>499</v>
      </c>
      <c r="M357" s="38" t="s">
        <v>1848</v>
      </c>
      <c r="N357" s="38" t="s">
        <v>1849</v>
      </c>
      <c r="O357" s="760" t="s">
        <v>452</v>
      </c>
      <c r="P357" s="605" t="s">
        <v>539</v>
      </c>
      <c r="Q357" s="40" t="s">
        <v>541</v>
      </c>
      <c r="R357" s="38" t="s">
        <v>540</v>
      </c>
      <c r="S357" s="505" t="s">
        <v>1748</v>
      </c>
    </row>
    <row r="358" spans="1:19" s="53" customFormat="1" ht="30" hidden="1" customHeight="1" x14ac:dyDescent="0.25">
      <c r="A358" s="38" t="s">
        <v>76</v>
      </c>
      <c r="B358" s="38" t="s">
        <v>780</v>
      </c>
      <c r="C358" s="37" t="s">
        <v>2024</v>
      </c>
      <c r="D358" s="35" t="s">
        <v>33</v>
      </c>
      <c r="E358" s="35" t="s">
        <v>34</v>
      </c>
      <c r="F358" s="35" t="s">
        <v>34</v>
      </c>
      <c r="G358" s="35">
        <v>1</v>
      </c>
      <c r="H358" s="35" t="s">
        <v>1755</v>
      </c>
      <c r="I358" s="603" t="s">
        <v>416</v>
      </c>
      <c r="J358" s="35" t="s">
        <v>431</v>
      </c>
      <c r="K358" s="35" t="s">
        <v>33</v>
      </c>
      <c r="L358" s="35" t="s">
        <v>1763</v>
      </c>
      <c r="M358" s="38" t="s">
        <v>1890</v>
      </c>
      <c r="N358" s="38" t="s">
        <v>1891</v>
      </c>
      <c r="O358" s="38" t="s">
        <v>977</v>
      </c>
      <c r="P358" s="602" t="s">
        <v>971</v>
      </c>
      <c r="Q358" s="40" t="s">
        <v>979</v>
      </c>
      <c r="R358" s="38" t="s">
        <v>978</v>
      </c>
      <c r="S358" s="505" t="s">
        <v>1748</v>
      </c>
    </row>
    <row r="359" spans="1:19" s="53" customFormat="1" ht="30" hidden="1" customHeight="1" x14ac:dyDescent="0.25">
      <c r="A359" s="38" t="s">
        <v>76</v>
      </c>
      <c r="B359" s="38" t="s">
        <v>780</v>
      </c>
      <c r="C359" s="37" t="s">
        <v>2025</v>
      </c>
      <c r="D359" s="35" t="s">
        <v>33</v>
      </c>
      <c r="E359" s="35" t="s">
        <v>34</v>
      </c>
      <c r="F359" s="35" t="s">
        <v>33</v>
      </c>
      <c r="G359" s="35">
        <v>1</v>
      </c>
      <c r="H359" s="35" t="s">
        <v>1755</v>
      </c>
      <c r="I359" s="603" t="s">
        <v>781</v>
      </c>
      <c r="J359" s="35" t="s">
        <v>242</v>
      </c>
      <c r="K359" s="35" t="s">
        <v>33</v>
      </c>
      <c r="L359" s="35" t="s">
        <v>240</v>
      </c>
      <c r="M359" s="54">
        <v>43983</v>
      </c>
      <c r="N359" s="54">
        <v>43983</v>
      </c>
      <c r="O359" s="38" t="s">
        <v>789</v>
      </c>
      <c r="P359" s="602" t="s">
        <v>790</v>
      </c>
      <c r="Q359" s="40" t="s">
        <v>791</v>
      </c>
      <c r="R359" s="38" t="s">
        <v>1121</v>
      </c>
      <c r="S359" s="505" t="s">
        <v>1748</v>
      </c>
    </row>
    <row r="360" spans="1:19" s="53" customFormat="1" ht="30" hidden="1" customHeight="1" x14ac:dyDescent="0.25">
      <c r="A360" s="38" t="s">
        <v>76</v>
      </c>
      <c r="B360" s="38" t="s">
        <v>780</v>
      </c>
      <c r="C360" s="37" t="s">
        <v>2026</v>
      </c>
      <c r="D360" s="35" t="s">
        <v>33</v>
      </c>
      <c r="E360" s="35" t="s">
        <v>34</v>
      </c>
      <c r="F360" s="35" t="s">
        <v>34</v>
      </c>
      <c r="G360" s="35">
        <v>1</v>
      </c>
      <c r="H360" s="35" t="s">
        <v>1755</v>
      </c>
      <c r="I360" s="603" t="s">
        <v>473</v>
      </c>
      <c r="J360" s="35" t="s">
        <v>431</v>
      </c>
      <c r="K360" s="35" t="s">
        <v>33</v>
      </c>
      <c r="L360" s="56" t="s">
        <v>2202</v>
      </c>
      <c r="M360" s="38" t="s">
        <v>2199</v>
      </c>
      <c r="N360" s="38" t="s">
        <v>2200</v>
      </c>
      <c r="O360" s="38" t="s">
        <v>502</v>
      </c>
      <c r="P360" s="38" t="s">
        <v>503</v>
      </c>
      <c r="Q360" s="40" t="s">
        <v>505</v>
      </c>
      <c r="R360" s="38" t="s">
        <v>2201</v>
      </c>
      <c r="S360" s="505" t="s">
        <v>1748</v>
      </c>
    </row>
    <row r="361" spans="1:19" s="53" customFormat="1" ht="30" hidden="1" customHeight="1" x14ac:dyDescent="0.25">
      <c r="A361" s="38" t="s">
        <v>76</v>
      </c>
      <c r="B361" s="38" t="s">
        <v>780</v>
      </c>
      <c r="C361" s="37" t="s">
        <v>784</v>
      </c>
      <c r="D361" s="35" t="s">
        <v>33</v>
      </c>
      <c r="E361" s="35" t="s">
        <v>34</v>
      </c>
      <c r="F361" s="35" t="s">
        <v>34</v>
      </c>
      <c r="G361" s="35">
        <v>1</v>
      </c>
      <c r="H361" s="35" t="s">
        <v>1755</v>
      </c>
      <c r="I361" s="603" t="s">
        <v>476</v>
      </c>
      <c r="J361" s="35" t="s">
        <v>431</v>
      </c>
      <c r="K361" s="35" t="s">
        <v>33</v>
      </c>
      <c r="L361" s="35" t="s">
        <v>508</v>
      </c>
      <c r="M361" s="38" t="s">
        <v>1841</v>
      </c>
      <c r="N361" s="38" t="s">
        <v>1840</v>
      </c>
      <c r="O361" s="38" t="s">
        <v>452</v>
      </c>
      <c r="P361" s="602" t="s">
        <v>549</v>
      </c>
      <c r="Q361" s="40" t="s">
        <v>551</v>
      </c>
      <c r="R361" s="38" t="s">
        <v>550</v>
      </c>
      <c r="S361" s="505" t="s">
        <v>1748</v>
      </c>
    </row>
    <row r="362" spans="1:19" s="53" customFormat="1" ht="30" hidden="1" customHeight="1" x14ac:dyDescent="0.25">
      <c r="A362" s="38" t="s">
        <v>76</v>
      </c>
      <c r="B362" s="38" t="s">
        <v>780</v>
      </c>
      <c r="C362" s="37" t="s">
        <v>999</v>
      </c>
      <c r="D362" s="35" t="s">
        <v>33</v>
      </c>
      <c r="E362" s="35" t="s">
        <v>34</v>
      </c>
      <c r="F362" s="35" t="s">
        <v>33</v>
      </c>
      <c r="G362" s="35">
        <v>1</v>
      </c>
      <c r="H362" s="35" t="s">
        <v>1755</v>
      </c>
      <c r="I362" s="603" t="s">
        <v>594</v>
      </c>
      <c r="J362" s="35" t="s">
        <v>764</v>
      </c>
      <c r="K362" s="35" t="s">
        <v>33</v>
      </c>
      <c r="L362" s="35" t="s">
        <v>1886</v>
      </c>
      <c r="M362" s="55" t="s">
        <v>1885</v>
      </c>
      <c r="N362" s="55" t="s">
        <v>1885</v>
      </c>
      <c r="O362" s="38" t="s">
        <v>1888</v>
      </c>
      <c r="P362" s="37" t="s">
        <v>1916</v>
      </c>
      <c r="Q362" s="40" t="s">
        <v>1044</v>
      </c>
      <c r="R362" s="37" t="s">
        <v>1917</v>
      </c>
      <c r="S362" s="505" t="s">
        <v>1748</v>
      </c>
    </row>
    <row r="363" spans="1:19" s="53" customFormat="1" ht="30" hidden="1" customHeight="1" x14ac:dyDescent="0.25">
      <c r="A363" s="38" t="s">
        <v>76</v>
      </c>
      <c r="B363" s="38" t="s">
        <v>780</v>
      </c>
      <c r="C363" s="37" t="s">
        <v>2027</v>
      </c>
      <c r="D363" s="35" t="s">
        <v>33</v>
      </c>
      <c r="E363" s="35" t="s">
        <v>34</v>
      </c>
      <c r="F363" s="35" t="s">
        <v>34</v>
      </c>
      <c r="G363" s="35">
        <v>1</v>
      </c>
      <c r="H363" s="35" t="s">
        <v>1755</v>
      </c>
      <c r="I363" s="603" t="s">
        <v>419</v>
      </c>
      <c r="J363" s="35" t="s">
        <v>431</v>
      </c>
      <c r="K363" s="35" t="s">
        <v>33</v>
      </c>
      <c r="L363" s="35" t="s">
        <v>1764</v>
      </c>
      <c r="M363" s="38" t="s">
        <v>1852</v>
      </c>
      <c r="N363" s="38" t="s">
        <v>1853</v>
      </c>
      <c r="O363" s="35" t="s">
        <v>507</v>
      </c>
      <c r="P363" s="602" t="s">
        <v>449</v>
      </c>
      <c r="Q363" s="40" t="s">
        <v>451</v>
      </c>
      <c r="R363" s="38" t="s">
        <v>450</v>
      </c>
      <c r="S363" s="505" t="s">
        <v>1748</v>
      </c>
    </row>
    <row r="364" spans="1:19" s="53" customFormat="1" ht="30" hidden="1" customHeight="1" x14ac:dyDescent="0.25">
      <c r="A364" s="38" t="s">
        <v>76</v>
      </c>
      <c r="B364" s="38" t="s">
        <v>780</v>
      </c>
      <c r="C364" s="37" t="s">
        <v>785</v>
      </c>
      <c r="D364" s="35" t="s">
        <v>33</v>
      </c>
      <c r="E364" s="35" t="s">
        <v>34</v>
      </c>
      <c r="F364" s="35" t="s">
        <v>34</v>
      </c>
      <c r="G364" s="35">
        <v>1</v>
      </c>
      <c r="H364" s="35" t="s">
        <v>1755</v>
      </c>
      <c r="I364" s="603" t="s">
        <v>420</v>
      </c>
      <c r="J364" s="35" t="s">
        <v>431</v>
      </c>
      <c r="K364" s="35" t="s">
        <v>33</v>
      </c>
      <c r="L364" s="35" t="s">
        <v>437</v>
      </c>
      <c r="M364" s="38" t="s">
        <v>1823</v>
      </c>
      <c r="N364" s="38" t="s">
        <v>1824</v>
      </c>
      <c r="O364" s="38" t="s">
        <v>452</v>
      </c>
      <c r="P364" s="602" t="s">
        <v>453</v>
      </c>
      <c r="Q364" s="40" t="s">
        <v>455</v>
      </c>
      <c r="R364" s="38" t="s">
        <v>454</v>
      </c>
      <c r="S364" s="505" t="s">
        <v>1748</v>
      </c>
    </row>
    <row r="365" spans="1:19" s="53" customFormat="1" ht="30" hidden="1" customHeight="1" x14ac:dyDescent="0.25">
      <c r="A365" s="38" t="s">
        <v>76</v>
      </c>
      <c r="B365" s="38" t="s">
        <v>780</v>
      </c>
      <c r="C365" s="37" t="s">
        <v>785</v>
      </c>
      <c r="D365" s="35" t="s">
        <v>33</v>
      </c>
      <c r="E365" s="35" t="s">
        <v>34</v>
      </c>
      <c r="F365" s="35" t="s">
        <v>34</v>
      </c>
      <c r="G365" s="35">
        <v>1</v>
      </c>
      <c r="H365" s="35" t="s">
        <v>1755</v>
      </c>
      <c r="I365" s="603" t="s">
        <v>478</v>
      </c>
      <c r="J365" s="35" t="s">
        <v>431</v>
      </c>
      <c r="K365" s="35" t="s">
        <v>33</v>
      </c>
      <c r="L365" s="38" t="s">
        <v>510</v>
      </c>
      <c r="M365" s="37" t="s">
        <v>1838</v>
      </c>
      <c r="N365" s="37" t="s">
        <v>1839</v>
      </c>
      <c r="O365" s="38" t="s">
        <v>462</v>
      </c>
      <c r="P365" s="602" t="s">
        <v>554</v>
      </c>
      <c r="Q365" s="40" t="s">
        <v>556</v>
      </c>
      <c r="R365" s="38" t="s">
        <v>555</v>
      </c>
      <c r="S365" s="505" t="s">
        <v>1748</v>
      </c>
    </row>
    <row r="366" spans="1:19" s="53" customFormat="1" ht="30" hidden="1" customHeight="1" x14ac:dyDescent="0.25">
      <c r="A366" s="38" t="s">
        <v>76</v>
      </c>
      <c r="B366" s="38" t="s">
        <v>780</v>
      </c>
      <c r="C366" s="37" t="s">
        <v>2028</v>
      </c>
      <c r="D366" s="35" t="s">
        <v>33</v>
      </c>
      <c r="E366" s="35" t="s">
        <v>34</v>
      </c>
      <c r="F366" s="35" t="s">
        <v>34</v>
      </c>
      <c r="G366" s="35">
        <v>1</v>
      </c>
      <c r="H366" s="35" t="s">
        <v>1755</v>
      </c>
      <c r="I366" s="603" t="s">
        <v>421</v>
      </c>
      <c r="J366" s="36" t="s">
        <v>431</v>
      </c>
      <c r="K366" s="35" t="s">
        <v>33</v>
      </c>
      <c r="L366" s="35" t="s">
        <v>246</v>
      </c>
      <c r="M366" s="58" t="s">
        <v>1015</v>
      </c>
      <c r="N366" s="58" t="s">
        <v>1016</v>
      </c>
      <c r="O366" s="35" t="s">
        <v>319</v>
      </c>
      <c r="P366" s="602" t="s">
        <v>1017</v>
      </c>
      <c r="Q366" s="40" t="s">
        <v>1019</v>
      </c>
      <c r="R366" s="38" t="s">
        <v>1018</v>
      </c>
      <c r="S366" s="505" t="s">
        <v>1748</v>
      </c>
    </row>
    <row r="367" spans="1:19" s="53" customFormat="1" ht="30" hidden="1" customHeight="1" x14ac:dyDescent="0.25">
      <c r="A367" s="38" t="s">
        <v>76</v>
      </c>
      <c r="B367" s="38" t="s">
        <v>780</v>
      </c>
      <c r="C367" s="37" t="s">
        <v>784</v>
      </c>
      <c r="D367" s="35" t="s">
        <v>33</v>
      </c>
      <c r="E367" s="35" t="s">
        <v>34</v>
      </c>
      <c r="F367" s="35" t="s">
        <v>34</v>
      </c>
      <c r="G367" s="35">
        <v>1</v>
      </c>
      <c r="H367" s="35" t="s">
        <v>1755</v>
      </c>
      <c r="I367" s="603" t="s">
        <v>479</v>
      </c>
      <c r="J367" s="35" t="s">
        <v>431</v>
      </c>
      <c r="K367" s="35" t="s">
        <v>33</v>
      </c>
      <c r="L367" s="38" t="s">
        <v>511</v>
      </c>
      <c r="M367" s="38" t="s">
        <v>1834</v>
      </c>
      <c r="N367" s="38" t="s">
        <v>1835</v>
      </c>
      <c r="O367" s="38" t="s">
        <v>512</v>
      </c>
      <c r="P367" s="602" t="s">
        <v>557</v>
      </c>
      <c r="Q367" s="40" t="s">
        <v>559</v>
      </c>
      <c r="R367" s="38" t="s">
        <v>558</v>
      </c>
      <c r="S367" s="505" t="s">
        <v>1748</v>
      </c>
    </row>
    <row r="368" spans="1:19" s="53" customFormat="1" ht="30" hidden="1" customHeight="1" x14ac:dyDescent="0.25">
      <c r="A368" s="38" t="s">
        <v>76</v>
      </c>
      <c r="B368" s="38" t="s">
        <v>780</v>
      </c>
      <c r="C368" s="37" t="s">
        <v>785</v>
      </c>
      <c r="D368" s="35" t="s">
        <v>33</v>
      </c>
      <c r="E368" s="35" t="s">
        <v>34</v>
      </c>
      <c r="F368" s="35" t="s">
        <v>34</v>
      </c>
      <c r="G368" s="35">
        <v>1</v>
      </c>
      <c r="H368" s="35" t="s">
        <v>1755</v>
      </c>
      <c r="I368" s="603" t="s">
        <v>423</v>
      </c>
      <c r="J368" s="35" t="s">
        <v>431</v>
      </c>
      <c r="K368" s="35" t="s">
        <v>33</v>
      </c>
      <c r="L368" s="675" t="s">
        <v>1802</v>
      </c>
      <c r="M368" s="38" t="s">
        <v>1825</v>
      </c>
      <c r="N368" s="38" t="s">
        <v>1826</v>
      </c>
      <c r="O368" s="38" t="s">
        <v>452</v>
      </c>
      <c r="P368" s="602" t="s">
        <v>456</v>
      </c>
      <c r="Q368" s="40" t="s">
        <v>458</v>
      </c>
      <c r="R368" s="38" t="s">
        <v>457</v>
      </c>
      <c r="S368" s="505" t="s">
        <v>1748</v>
      </c>
    </row>
    <row r="369" spans="1:19" s="53" customFormat="1" ht="30" hidden="1" customHeight="1" x14ac:dyDescent="0.25">
      <c r="A369" s="38" t="s">
        <v>76</v>
      </c>
      <c r="B369" s="38" t="s">
        <v>780</v>
      </c>
      <c r="C369" s="37" t="s">
        <v>2029</v>
      </c>
      <c r="D369" s="35" t="s">
        <v>33</v>
      </c>
      <c r="E369" s="35" t="s">
        <v>34</v>
      </c>
      <c r="F369" s="35" t="s">
        <v>34</v>
      </c>
      <c r="G369" s="35">
        <v>1</v>
      </c>
      <c r="H369" s="35" t="s">
        <v>1755</v>
      </c>
      <c r="I369" s="603" t="s">
        <v>424</v>
      </c>
      <c r="J369" s="36" t="s">
        <v>431</v>
      </c>
      <c r="K369" s="35" t="s">
        <v>33</v>
      </c>
      <c r="L369" s="35" t="s">
        <v>240</v>
      </c>
      <c r="M369" s="709" t="s">
        <v>1898</v>
      </c>
      <c r="N369" s="709" t="s">
        <v>1899</v>
      </c>
      <c r="O369" s="38" t="s">
        <v>1036</v>
      </c>
      <c r="P369" s="602" t="s">
        <v>971</v>
      </c>
      <c r="Q369" s="40" t="s">
        <v>459</v>
      </c>
      <c r="R369" s="38" t="s">
        <v>1037</v>
      </c>
      <c r="S369" s="505" t="s">
        <v>1748</v>
      </c>
    </row>
    <row r="370" spans="1:19" s="53" customFormat="1" ht="30" hidden="1" customHeight="1" x14ac:dyDescent="0.25">
      <c r="A370" s="38" t="s">
        <v>76</v>
      </c>
      <c r="B370" s="38" t="s">
        <v>780</v>
      </c>
      <c r="C370" s="37" t="s">
        <v>786</v>
      </c>
      <c r="D370" s="35" t="s">
        <v>33</v>
      </c>
      <c r="E370" s="35" t="s">
        <v>34</v>
      </c>
      <c r="F370" s="35" t="s">
        <v>34</v>
      </c>
      <c r="G370" s="35">
        <v>1</v>
      </c>
      <c r="H370" s="35" t="s">
        <v>1755</v>
      </c>
      <c r="I370" s="603" t="s">
        <v>481</v>
      </c>
      <c r="J370" s="35" t="s">
        <v>431</v>
      </c>
      <c r="K370" s="35" t="s">
        <v>33</v>
      </c>
      <c r="L370" s="35" t="s">
        <v>513</v>
      </c>
      <c r="M370" s="38" t="s">
        <v>1850</v>
      </c>
      <c r="N370" s="38" t="s">
        <v>1851</v>
      </c>
      <c r="O370" s="38" t="s">
        <v>452</v>
      </c>
      <c r="P370" s="602" t="s">
        <v>1900</v>
      </c>
      <c r="Q370" s="40" t="s">
        <v>562</v>
      </c>
      <c r="R370" s="38" t="s">
        <v>561</v>
      </c>
      <c r="S370" s="505" t="s">
        <v>1748</v>
      </c>
    </row>
    <row r="371" spans="1:19" s="53" customFormat="1" ht="30" hidden="1" customHeight="1" x14ac:dyDescent="0.25">
      <c r="A371" s="38" t="s">
        <v>76</v>
      </c>
      <c r="B371" s="38" t="s">
        <v>780</v>
      </c>
      <c r="C371" s="37" t="s">
        <v>787</v>
      </c>
      <c r="D371" s="35" t="s">
        <v>33</v>
      </c>
      <c r="E371" s="35" t="s">
        <v>34</v>
      </c>
      <c r="F371" s="35" t="s">
        <v>34</v>
      </c>
      <c r="G371" s="35">
        <v>1</v>
      </c>
      <c r="H371" s="35" t="s">
        <v>1755</v>
      </c>
      <c r="I371" s="603" t="s">
        <v>426</v>
      </c>
      <c r="J371" s="35" t="s">
        <v>431</v>
      </c>
      <c r="K371" s="35" t="s">
        <v>33</v>
      </c>
      <c r="L371" s="38" t="s">
        <v>440</v>
      </c>
      <c r="M371" s="38" t="s">
        <v>1821</v>
      </c>
      <c r="N371" s="38" t="s">
        <v>1822</v>
      </c>
      <c r="O371" s="38" t="s">
        <v>462</v>
      </c>
      <c r="P371" s="38" t="s">
        <v>463</v>
      </c>
      <c r="Q371" s="40" t="s">
        <v>465</v>
      </c>
      <c r="R371" s="38" t="s">
        <v>464</v>
      </c>
      <c r="S371" s="505" t="s">
        <v>1748</v>
      </c>
    </row>
    <row r="372" spans="1:19" s="53" customFormat="1" ht="30" hidden="1" customHeight="1" x14ac:dyDescent="0.25">
      <c r="A372" s="38" t="s">
        <v>76</v>
      </c>
      <c r="B372" s="38" t="s">
        <v>780</v>
      </c>
      <c r="C372" s="37" t="s">
        <v>785</v>
      </c>
      <c r="D372" s="35" t="s">
        <v>33</v>
      </c>
      <c r="E372" s="35" t="s">
        <v>34</v>
      </c>
      <c r="F372" s="35" t="s">
        <v>33</v>
      </c>
      <c r="G372" s="35">
        <v>1</v>
      </c>
      <c r="H372" s="35" t="s">
        <v>1755</v>
      </c>
      <c r="I372" s="603" t="s">
        <v>483</v>
      </c>
      <c r="J372" s="35" t="s">
        <v>431</v>
      </c>
      <c r="K372" s="35" t="s">
        <v>33</v>
      </c>
      <c r="L372" s="35" t="s">
        <v>112</v>
      </c>
      <c r="M372" s="35" t="s">
        <v>1901</v>
      </c>
      <c r="N372" s="35" t="s">
        <v>1902</v>
      </c>
      <c r="O372" s="35" t="s">
        <v>507</v>
      </c>
      <c r="P372" s="602" t="s">
        <v>47</v>
      </c>
      <c r="Q372" s="40" t="s">
        <v>1868</v>
      </c>
      <c r="R372" s="38" t="s">
        <v>1867</v>
      </c>
      <c r="S372" s="505" t="s">
        <v>1748</v>
      </c>
    </row>
    <row r="373" spans="1:19" s="53" customFormat="1" ht="30" hidden="1" customHeight="1" x14ac:dyDescent="0.25">
      <c r="A373" s="38" t="s">
        <v>76</v>
      </c>
      <c r="B373" s="38" t="s">
        <v>780</v>
      </c>
      <c r="C373" s="37" t="s">
        <v>785</v>
      </c>
      <c r="D373" s="35" t="s">
        <v>33</v>
      </c>
      <c r="E373" s="35" t="s">
        <v>34</v>
      </c>
      <c r="F373" s="35" t="s">
        <v>33</v>
      </c>
      <c r="G373" s="35">
        <v>1</v>
      </c>
      <c r="H373" s="35" t="s">
        <v>1755</v>
      </c>
      <c r="I373" s="603" t="s">
        <v>484</v>
      </c>
      <c r="J373" s="35" t="s">
        <v>431</v>
      </c>
      <c r="K373" s="35" t="s">
        <v>33</v>
      </c>
      <c r="L373" s="35" t="s">
        <v>112</v>
      </c>
      <c r="M373" s="758">
        <v>44002</v>
      </c>
      <c r="N373" s="758">
        <v>44016</v>
      </c>
      <c r="O373" s="35" t="s">
        <v>1865</v>
      </c>
      <c r="P373" s="602" t="s">
        <v>47</v>
      </c>
      <c r="Q373" s="35" t="s">
        <v>36</v>
      </c>
      <c r="R373" s="38" t="s">
        <v>592</v>
      </c>
      <c r="S373" s="505" t="s">
        <v>1748</v>
      </c>
    </row>
    <row r="374" spans="1:19" s="53" customFormat="1" ht="30" hidden="1" customHeight="1" x14ac:dyDescent="0.25">
      <c r="A374" s="38" t="s">
        <v>76</v>
      </c>
      <c r="B374" s="38" t="s">
        <v>780</v>
      </c>
      <c r="C374" s="37" t="s">
        <v>2030</v>
      </c>
      <c r="D374" s="35" t="s">
        <v>33</v>
      </c>
      <c r="E374" s="35" t="s">
        <v>34</v>
      </c>
      <c r="F374" s="35" t="s">
        <v>34</v>
      </c>
      <c r="G374" s="35">
        <v>1</v>
      </c>
      <c r="H374" s="35" t="s">
        <v>1755</v>
      </c>
      <c r="I374" s="603" t="s">
        <v>485</v>
      </c>
      <c r="J374" s="35" t="s">
        <v>431</v>
      </c>
      <c r="K374" s="35" t="s">
        <v>33</v>
      </c>
      <c r="L374" s="35" t="s">
        <v>516</v>
      </c>
      <c r="M374" s="37" t="s">
        <v>1854</v>
      </c>
      <c r="N374" s="37" t="s">
        <v>1855</v>
      </c>
      <c r="O374" s="35" t="s">
        <v>1703</v>
      </c>
      <c r="P374" s="39" t="s">
        <v>519</v>
      </c>
      <c r="Q374" s="40" t="s">
        <v>566</v>
      </c>
      <c r="R374" s="38" t="s">
        <v>1747</v>
      </c>
      <c r="S374" s="505" t="s">
        <v>1748</v>
      </c>
    </row>
    <row r="375" spans="1:19" s="53" customFormat="1" ht="30" hidden="1" customHeight="1" x14ac:dyDescent="0.25">
      <c r="A375" s="38" t="s">
        <v>76</v>
      </c>
      <c r="B375" s="38" t="s">
        <v>780</v>
      </c>
      <c r="C375" s="37" t="s">
        <v>783</v>
      </c>
      <c r="D375" s="35" t="s">
        <v>33</v>
      </c>
      <c r="E375" s="35" t="s">
        <v>34</v>
      </c>
      <c r="F375" s="35" t="s">
        <v>34</v>
      </c>
      <c r="G375" s="35">
        <v>1</v>
      </c>
      <c r="H375" s="35" t="s">
        <v>1755</v>
      </c>
      <c r="I375" s="603" t="s">
        <v>486</v>
      </c>
      <c r="J375" s="35" t="s">
        <v>431</v>
      </c>
      <c r="K375" s="35" t="s">
        <v>33</v>
      </c>
      <c r="L375" s="35" t="s">
        <v>520</v>
      </c>
      <c r="M375" s="38" t="s">
        <v>1844</v>
      </c>
      <c r="N375" s="38" t="s">
        <v>1845</v>
      </c>
      <c r="O375" s="37" t="s">
        <v>452</v>
      </c>
      <c r="P375" s="654" t="s">
        <v>521</v>
      </c>
      <c r="Q375" s="40" t="s">
        <v>568</v>
      </c>
      <c r="R375" s="38" t="s">
        <v>567</v>
      </c>
      <c r="S375" s="505" t="s">
        <v>1748</v>
      </c>
    </row>
    <row r="376" spans="1:19" s="53" customFormat="1" ht="30" hidden="1" customHeight="1" x14ac:dyDescent="0.25">
      <c r="A376" s="38" t="s">
        <v>76</v>
      </c>
      <c r="B376" s="38" t="s">
        <v>780</v>
      </c>
      <c r="C376" s="37" t="s">
        <v>785</v>
      </c>
      <c r="D376" s="35" t="s">
        <v>33</v>
      </c>
      <c r="E376" s="35" t="s">
        <v>34</v>
      </c>
      <c r="F376" s="35" t="s">
        <v>33</v>
      </c>
      <c r="G376" s="35">
        <v>1</v>
      </c>
      <c r="H376" s="35" t="s">
        <v>1755</v>
      </c>
      <c r="I376" s="603" t="s">
        <v>487</v>
      </c>
      <c r="J376" s="35" t="s">
        <v>431</v>
      </c>
      <c r="K376" s="35" t="s">
        <v>33</v>
      </c>
      <c r="L376" s="35" t="s">
        <v>112</v>
      </c>
      <c r="M376" s="758">
        <v>43987</v>
      </c>
      <c r="N376" s="758">
        <v>44020</v>
      </c>
      <c r="O376" s="35" t="s">
        <v>507</v>
      </c>
      <c r="P376" s="602" t="s">
        <v>47</v>
      </c>
      <c r="Q376" s="40" t="s">
        <v>1866</v>
      </c>
      <c r="R376" s="38" t="s">
        <v>592</v>
      </c>
      <c r="S376" s="505" t="s">
        <v>1748</v>
      </c>
    </row>
    <row r="377" spans="1:19" s="53" customFormat="1" ht="30" hidden="1" customHeight="1" x14ac:dyDescent="0.25">
      <c r="A377" s="38" t="s">
        <v>76</v>
      </c>
      <c r="B377" s="38" t="s">
        <v>780</v>
      </c>
      <c r="C377" s="37" t="s">
        <v>783</v>
      </c>
      <c r="D377" s="35" t="s">
        <v>33</v>
      </c>
      <c r="E377" s="35" t="s">
        <v>34</v>
      </c>
      <c r="F377" s="35" t="s">
        <v>34</v>
      </c>
      <c r="G377" s="35">
        <v>1</v>
      </c>
      <c r="H377" s="35" t="s">
        <v>1755</v>
      </c>
      <c r="I377" s="603" t="s">
        <v>488</v>
      </c>
      <c r="J377" s="35" t="s">
        <v>431</v>
      </c>
      <c r="K377" s="35" t="s">
        <v>33</v>
      </c>
      <c r="L377" s="709" t="s">
        <v>240</v>
      </c>
      <c r="M377" s="35" t="s">
        <v>1894</v>
      </c>
      <c r="N377" s="709" t="s">
        <v>1893</v>
      </c>
      <c r="O377" s="37" t="s">
        <v>452</v>
      </c>
      <c r="P377" s="602" t="s">
        <v>47</v>
      </c>
      <c r="Q377" s="40" t="s">
        <v>570</v>
      </c>
      <c r="R377" s="38" t="s">
        <v>569</v>
      </c>
      <c r="S377" s="505" t="s">
        <v>1748</v>
      </c>
    </row>
    <row r="378" spans="1:19" s="53" customFormat="1" ht="30" hidden="1" customHeight="1" x14ac:dyDescent="0.25">
      <c r="A378" s="38" t="s">
        <v>76</v>
      </c>
      <c r="B378" s="39" t="s">
        <v>86</v>
      </c>
      <c r="C378" s="760" t="s">
        <v>87</v>
      </c>
      <c r="D378" s="36" t="s">
        <v>33</v>
      </c>
      <c r="E378" s="36" t="s">
        <v>33</v>
      </c>
      <c r="F378" s="36" t="s">
        <v>34</v>
      </c>
      <c r="G378" s="35">
        <v>-1</v>
      </c>
      <c r="H378" s="35" t="s">
        <v>105</v>
      </c>
      <c r="I378" s="605">
        <v>193</v>
      </c>
      <c r="J378" s="36" t="s">
        <v>431</v>
      </c>
      <c r="K378" s="36" t="s">
        <v>33</v>
      </c>
      <c r="L378" s="708" t="s">
        <v>88</v>
      </c>
      <c r="M378" s="708" t="s">
        <v>314</v>
      </c>
      <c r="N378" s="708" t="s">
        <v>84</v>
      </c>
      <c r="O378" s="35" t="s">
        <v>271</v>
      </c>
      <c r="P378" s="605" t="s">
        <v>89</v>
      </c>
      <c r="Q378" s="40" t="s">
        <v>90</v>
      </c>
      <c r="R378" s="39" t="s">
        <v>313</v>
      </c>
      <c r="S378" s="505" t="s">
        <v>1748</v>
      </c>
    </row>
    <row r="379" spans="1:19" s="53" customFormat="1" ht="30" hidden="1" customHeight="1" x14ac:dyDescent="0.25">
      <c r="A379" s="38" t="s">
        <v>76</v>
      </c>
      <c r="B379" s="39" t="s">
        <v>86</v>
      </c>
      <c r="C379" s="37" t="s">
        <v>91</v>
      </c>
      <c r="D379" s="35" t="s">
        <v>33</v>
      </c>
      <c r="E379" s="35" t="s">
        <v>33</v>
      </c>
      <c r="F379" s="35" t="s">
        <v>34</v>
      </c>
      <c r="G379" s="35">
        <v>-1</v>
      </c>
      <c r="H379" s="35" t="s">
        <v>105</v>
      </c>
      <c r="I379" s="602">
        <v>54</v>
      </c>
      <c r="J379" s="36" t="s">
        <v>431</v>
      </c>
      <c r="K379" s="36" t="s">
        <v>33</v>
      </c>
      <c r="L379" s="708" t="s">
        <v>88</v>
      </c>
      <c r="M379" s="709" t="s">
        <v>73</v>
      </c>
      <c r="N379" s="709" t="s">
        <v>68</v>
      </c>
      <c r="O379" s="709" t="s">
        <v>319</v>
      </c>
      <c r="P379" s="602" t="s">
        <v>79</v>
      </c>
      <c r="Q379" s="40" t="s">
        <v>92</v>
      </c>
      <c r="R379" s="38" t="s">
        <v>279</v>
      </c>
      <c r="S379" s="505" t="s">
        <v>1748</v>
      </c>
    </row>
    <row r="380" spans="1:19" s="53" customFormat="1" ht="30" hidden="1" customHeight="1" x14ac:dyDescent="0.25">
      <c r="A380" s="38" t="s">
        <v>76</v>
      </c>
      <c r="B380" s="39" t="s">
        <v>86</v>
      </c>
      <c r="C380" s="37" t="s">
        <v>315</v>
      </c>
      <c r="D380" s="35" t="s">
        <v>33</v>
      </c>
      <c r="E380" s="35" t="s">
        <v>33</v>
      </c>
      <c r="F380" s="35" t="s">
        <v>34</v>
      </c>
      <c r="G380" s="35">
        <v>-1</v>
      </c>
      <c r="H380" s="35" t="s">
        <v>105</v>
      </c>
      <c r="I380" s="602">
        <v>151</v>
      </c>
      <c r="J380" s="35" t="s">
        <v>431</v>
      </c>
      <c r="K380" s="35" t="s">
        <v>34</v>
      </c>
      <c r="L380" s="709" t="s">
        <v>320</v>
      </c>
      <c r="M380" s="709" t="s">
        <v>321</v>
      </c>
      <c r="N380" s="709" t="s">
        <v>321</v>
      </c>
      <c r="O380" s="35" t="s">
        <v>319</v>
      </c>
      <c r="P380" s="602" t="s">
        <v>94</v>
      </c>
      <c r="Q380" s="40" t="s">
        <v>318</v>
      </c>
      <c r="R380" s="38" t="s">
        <v>317</v>
      </c>
      <c r="S380" s="505" t="s">
        <v>1748</v>
      </c>
    </row>
    <row r="381" spans="1:19" s="53" customFormat="1" ht="30" hidden="1" customHeight="1" x14ac:dyDescent="0.25">
      <c r="A381" s="38" t="s">
        <v>76</v>
      </c>
      <c r="B381" s="39" t="s">
        <v>86</v>
      </c>
      <c r="C381" s="37" t="s">
        <v>316</v>
      </c>
      <c r="D381" s="35" t="s">
        <v>33</v>
      </c>
      <c r="E381" s="35" t="s">
        <v>33</v>
      </c>
      <c r="F381" s="35" t="s">
        <v>34</v>
      </c>
      <c r="G381" s="35">
        <v>-1</v>
      </c>
      <c r="H381" s="35" t="s">
        <v>105</v>
      </c>
      <c r="I381" s="602">
        <v>156</v>
      </c>
      <c r="J381" s="35" t="s">
        <v>431</v>
      </c>
      <c r="K381" s="35" t="s">
        <v>34</v>
      </c>
      <c r="L381" s="709" t="s">
        <v>320</v>
      </c>
      <c r="M381" s="709" t="s">
        <v>321</v>
      </c>
      <c r="N381" s="709" t="s">
        <v>321</v>
      </c>
      <c r="O381" s="35" t="s">
        <v>319</v>
      </c>
      <c r="P381" s="602" t="s">
        <v>94</v>
      </c>
      <c r="Q381" s="40" t="s">
        <v>318</v>
      </c>
      <c r="R381" s="38" t="s">
        <v>317</v>
      </c>
      <c r="S381" s="505" t="s">
        <v>1748</v>
      </c>
    </row>
    <row r="382" spans="1:19" s="53" customFormat="1" ht="30" hidden="1" customHeight="1" x14ac:dyDescent="0.25">
      <c r="A382" s="38" t="s">
        <v>76</v>
      </c>
      <c r="B382" s="39" t="s">
        <v>86</v>
      </c>
      <c r="C382" s="37" t="s">
        <v>353</v>
      </c>
      <c r="D382" s="35" t="s">
        <v>33</v>
      </c>
      <c r="E382" s="35" t="s">
        <v>33</v>
      </c>
      <c r="F382" s="35" t="s">
        <v>34</v>
      </c>
      <c r="G382" s="35">
        <v>-1</v>
      </c>
      <c r="H382" s="35" t="s">
        <v>105</v>
      </c>
      <c r="I382" s="602">
        <v>106</v>
      </c>
      <c r="J382" s="35" t="s">
        <v>431</v>
      </c>
      <c r="K382" s="35" t="s">
        <v>33</v>
      </c>
      <c r="L382" s="709" t="s">
        <v>246</v>
      </c>
      <c r="M382" s="709" t="s">
        <v>307</v>
      </c>
      <c r="N382" s="709" t="s">
        <v>55</v>
      </c>
      <c r="O382" s="35" t="s">
        <v>271</v>
      </c>
      <c r="P382" s="602" t="s">
        <v>47</v>
      </c>
      <c r="Q382" s="40" t="s">
        <v>95</v>
      </c>
      <c r="R382" s="38" t="s">
        <v>322</v>
      </c>
      <c r="S382" s="505" t="s">
        <v>1748</v>
      </c>
    </row>
    <row r="383" spans="1:19" s="53" customFormat="1" ht="30" hidden="1" customHeight="1" x14ac:dyDescent="0.25">
      <c r="A383" s="38" t="s">
        <v>76</v>
      </c>
      <c r="B383" s="39" t="s">
        <v>86</v>
      </c>
      <c r="C383" s="37" t="s">
        <v>354</v>
      </c>
      <c r="D383" s="35" t="s">
        <v>33</v>
      </c>
      <c r="E383" s="35" t="s">
        <v>33</v>
      </c>
      <c r="F383" s="35" t="s">
        <v>34</v>
      </c>
      <c r="G383" s="35">
        <v>-1</v>
      </c>
      <c r="H383" s="35" t="s">
        <v>105</v>
      </c>
      <c r="I383" s="602">
        <v>204</v>
      </c>
      <c r="J383" s="35" t="s">
        <v>431</v>
      </c>
      <c r="K383" s="35" t="s">
        <v>34</v>
      </c>
      <c r="L383" s="709" t="s">
        <v>246</v>
      </c>
      <c r="M383" s="709" t="s">
        <v>308</v>
      </c>
      <c r="N383" s="709" t="s">
        <v>68</v>
      </c>
      <c r="O383" s="35" t="s">
        <v>271</v>
      </c>
      <c r="P383" s="602" t="s">
        <v>96</v>
      </c>
      <c r="Q383" s="40" t="s">
        <v>97</v>
      </c>
      <c r="R383" s="38" t="s">
        <v>98</v>
      </c>
      <c r="S383" s="505" t="s">
        <v>1748</v>
      </c>
    </row>
    <row r="384" spans="1:19" s="53" customFormat="1" ht="30" hidden="1" customHeight="1" x14ac:dyDescent="0.25">
      <c r="A384" s="38" t="s">
        <v>76</v>
      </c>
      <c r="B384" s="39" t="s">
        <v>86</v>
      </c>
      <c r="C384" s="37" t="s">
        <v>2031</v>
      </c>
      <c r="D384" s="35" t="s">
        <v>33</v>
      </c>
      <c r="E384" s="35" t="s">
        <v>34</v>
      </c>
      <c r="F384" s="35" t="s">
        <v>34</v>
      </c>
      <c r="G384" s="35">
        <v>1</v>
      </c>
      <c r="H384" s="35" t="s">
        <v>1755</v>
      </c>
      <c r="I384" s="603" t="s">
        <v>415</v>
      </c>
      <c r="J384" s="35" t="s">
        <v>431</v>
      </c>
      <c r="K384" s="35" t="s">
        <v>33</v>
      </c>
      <c r="L384" s="709" t="s">
        <v>112</v>
      </c>
      <c r="M384" s="38" t="s">
        <v>1856</v>
      </c>
      <c r="N384" s="41" t="s">
        <v>1858</v>
      </c>
      <c r="O384" s="38" t="s">
        <v>441</v>
      </c>
      <c r="P384" s="602" t="s">
        <v>442</v>
      </c>
      <c r="Q384" s="40" t="s">
        <v>443</v>
      </c>
      <c r="R384" s="38" t="s">
        <v>1747</v>
      </c>
      <c r="S384" s="505" t="s">
        <v>1748</v>
      </c>
    </row>
    <row r="385" spans="1:19" s="53" customFormat="1" ht="30" hidden="1" customHeight="1" x14ac:dyDescent="0.25">
      <c r="A385" s="38" t="s">
        <v>76</v>
      </c>
      <c r="B385" s="39" t="s">
        <v>86</v>
      </c>
      <c r="C385" s="37" t="s">
        <v>2032</v>
      </c>
      <c r="D385" s="35" t="s">
        <v>33</v>
      </c>
      <c r="E385" s="35" t="s">
        <v>34</v>
      </c>
      <c r="F385" s="35" t="s">
        <v>34</v>
      </c>
      <c r="G385" s="35">
        <v>1</v>
      </c>
      <c r="H385" s="35" t="s">
        <v>1755</v>
      </c>
      <c r="I385" s="603" t="s">
        <v>467</v>
      </c>
      <c r="J385" s="35" t="s">
        <v>431</v>
      </c>
      <c r="K385" s="35" t="s">
        <v>33</v>
      </c>
      <c r="L385" s="38" t="s">
        <v>1874</v>
      </c>
      <c r="M385" s="55" t="s">
        <v>1875</v>
      </c>
      <c r="N385" s="55" t="s">
        <v>1876</v>
      </c>
      <c r="O385" s="38" t="s">
        <v>1877</v>
      </c>
      <c r="P385" s="602" t="s">
        <v>93</v>
      </c>
      <c r="Q385" s="602" t="s">
        <v>36</v>
      </c>
      <c r="R385" s="38" t="s">
        <v>1120</v>
      </c>
      <c r="S385" s="505" t="s">
        <v>1748</v>
      </c>
    </row>
    <row r="386" spans="1:19" s="53" customFormat="1" ht="30" hidden="1" customHeight="1" x14ac:dyDescent="0.25">
      <c r="A386" s="38" t="s">
        <v>76</v>
      </c>
      <c r="B386" s="39" t="s">
        <v>86</v>
      </c>
      <c r="C386" s="37" t="s">
        <v>983</v>
      </c>
      <c r="D386" s="35" t="s">
        <v>33</v>
      </c>
      <c r="E386" s="35" t="s">
        <v>34</v>
      </c>
      <c r="F386" s="35" t="s">
        <v>34</v>
      </c>
      <c r="G386" s="35">
        <v>1</v>
      </c>
      <c r="H386" s="35" t="s">
        <v>1755</v>
      </c>
      <c r="I386" s="603" t="s">
        <v>417</v>
      </c>
      <c r="J386" s="602" t="s">
        <v>242</v>
      </c>
      <c r="K386" s="35" t="s">
        <v>33</v>
      </c>
      <c r="L386" s="35" t="s">
        <v>968</v>
      </c>
      <c r="M386" s="38" t="s">
        <v>1880</v>
      </c>
      <c r="N386" s="38" t="s">
        <v>1881</v>
      </c>
      <c r="O386" s="38" t="s">
        <v>1777</v>
      </c>
      <c r="P386" s="602" t="s">
        <v>971</v>
      </c>
      <c r="Q386" s="40" t="s">
        <v>444</v>
      </c>
      <c r="R386" s="37" t="s">
        <v>1119</v>
      </c>
      <c r="S386" s="505" t="s">
        <v>1748</v>
      </c>
    </row>
    <row r="387" spans="1:19" s="53" customFormat="1" ht="30" hidden="1" customHeight="1" x14ac:dyDescent="0.25">
      <c r="A387" s="38" t="s">
        <v>76</v>
      </c>
      <c r="B387" s="39" t="s">
        <v>86</v>
      </c>
      <c r="C387" s="37" t="s">
        <v>792</v>
      </c>
      <c r="D387" s="35" t="s">
        <v>33</v>
      </c>
      <c r="E387" s="35" t="s">
        <v>34</v>
      </c>
      <c r="F387" s="35" t="s">
        <v>34</v>
      </c>
      <c r="G387" s="35">
        <v>1</v>
      </c>
      <c r="H387" s="35" t="s">
        <v>1755</v>
      </c>
      <c r="I387" s="603" t="s">
        <v>470</v>
      </c>
      <c r="J387" s="35" t="s">
        <v>431</v>
      </c>
      <c r="K387" s="35" t="s">
        <v>33</v>
      </c>
      <c r="L387" s="602" t="s">
        <v>1883</v>
      </c>
      <c r="M387" s="38" t="s">
        <v>1836</v>
      </c>
      <c r="N387" s="41" t="s">
        <v>1837</v>
      </c>
      <c r="O387" s="38" t="s">
        <v>462</v>
      </c>
      <c r="P387" s="38" t="s">
        <v>536</v>
      </c>
      <c r="Q387" s="40" t="s">
        <v>538</v>
      </c>
      <c r="R387" s="38" t="s">
        <v>537</v>
      </c>
      <c r="S387" s="505" t="s">
        <v>1748</v>
      </c>
    </row>
    <row r="388" spans="1:19" s="53" customFormat="1" ht="30" hidden="1" customHeight="1" x14ac:dyDescent="0.25">
      <c r="A388" s="38" t="s">
        <v>76</v>
      </c>
      <c r="B388" s="39" t="s">
        <v>86</v>
      </c>
      <c r="C388" s="37" t="s">
        <v>2033</v>
      </c>
      <c r="D388" s="35" t="s">
        <v>33</v>
      </c>
      <c r="E388" s="35" t="s">
        <v>34</v>
      </c>
      <c r="F388" s="35" t="s">
        <v>34</v>
      </c>
      <c r="G388" s="35">
        <v>1</v>
      </c>
      <c r="H388" s="35" t="s">
        <v>1755</v>
      </c>
      <c r="I388" s="603" t="s">
        <v>416</v>
      </c>
      <c r="J388" s="35" t="s">
        <v>431</v>
      </c>
      <c r="K388" s="35" t="s">
        <v>33</v>
      </c>
      <c r="L388" s="35" t="s">
        <v>1763</v>
      </c>
      <c r="M388" s="38" t="s">
        <v>1890</v>
      </c>
      <c r="N388" s="38" t="s">
        <v>1891</v>
      </c>
      <c r="O388" s="38" t="s">
        <v>977</v>
      </c>
      <c r="P388" s="602" t="s">
        <v>971</v>
      </c>
      <c r="Q388" s="40" t="s">
        <v>979</v>
      </c>
      <c r="R388" s="38" t="s">
        <v>978</v>
      </c>
      <c r="S388" s="505" t="s">
        <v>1748</v>
      </c>
    </row>
    <row r="389" spans="1:19" s="53" customFormat="1" ht="30" hidden="1" customHeight="1" x14ac:dyDescent="0.25">
      <c r="A389" s="38" t="s">
        <v>76</v>
      </c>
      <c r="B389" s="39" t="s">
        <v>86</v>
      </c>
      <c r="C389" s="37" t="s">
        <v>2034</v>
      </c>
      <c r="D389" s="35" t="s">
        <v>33</v>
      </c>
      <c r="E389" s="35" t="s">
        <v>34</v>
      </c>
      <c r="F389" s="35" t="s">
        <v>34</v>
      </c>
      <c r="G389" s="35">
        <v>1</v>
      </c>
      <c r="H389" s="35" t="s">
        <v>1755</v>
      </c>
      <c r="I389" s="603" t="s">
        <v>473</v>
      </c>
      <c r="J389" s="35" t="s">
        <v>431</v>
      </c>
      <c r="K389" s="35" t="s">
        <v>33</v>
      </c>
      <c r="L389" s="56" t="s">
        <v>2202</v>
      </c>
      <c r="M389" s="38" t="s">
        <v>2199</v>
      </c>
      <c r="N389" s="38" t="s">
        <v>2200</v>
      </c>
      <c r="O389" s="38" t="s">
        <v>502</v>
      </c>
      <c r="P389" s="38" t="s">
        <v>503</v>
      </c>
      <c r="Q389" s="40" t="s">
        <v>505</v>
      </c>
      <c r="R389" s="38" t="s">
        <v>2201</v>
      </c>
      <c r="S389" s="505" t="s">
        <v>1748</v>
      </c>
    </row>
    <row r="390" spans="1:19" s="53" customFormat="1" ht="30" hidden="1" customHeight="1" x14ac:dyDescent="0.25">
      <c r="A390" s="38" t="s">
        <v>76</v>
      </c>
      <c r="B390" s="39" t="s">
        <v>86</v>
      </c>
      <c r="C390" s="37" t="s">
        <v>1000</v>
      </c>
      <c r="D390" s="35" t="s">
        <v>33</v>
      </c>
      <c r="E390" s="35" t="s">
        <v>34</v>
      </c>
      <c r="F390" s="35" t="s">
        <v>33</v>
      </c>
      <c r="G390" s="35">
        <v>1</v>
      </c>
      <c r="H390" s="35" t="s">
        <v>1755</v>
      </c>
      <c r="I390" s="603" t="s">
        <v>594</v>
      </c>
      <c r="J390" s="35" t="s">
        <v>764</v>
      </c>
      <c r="K390" s="35" t="s">
        <v>33</v>
      </c>
      <c r="L390" s="35" t="s">
        <v>1886</v>
      </c>
      <c r="M390" s="55" t="s">
        <v>1885</v>
      </c>
      <c r="N390" s="55" t="s">
        <v>1885</v>
      </c>
      <c r="O390" s="38" t="s">
        <v>1888</v>
      </c>
      <c r="P390" s="37" t="s">
        <v>1916</v>
      </c>
      <c r="Q390" s="40" t="s">
        <v>1044</v>
      </c>
      <c r="R390" s="37" t="s">
        <v>1917</v>
      </c>
      <c r="S390" s="505" t="s">
        <v>1748</v>
      </c>
    </row>
    <row r="391" spans="1:19" s="53" customFormat="1" ht="30" hidden="1" customHeight="1" x14ac:dyDescent="0.25">
      <c r="A391" s="38" t="s">
        <v>76</v>
      </c>
      <c r="B391" s="39" t="s">
        <v>86</v>
      </c>
      <c r="C391" s="37" t="s">
        <v>794</v>
      </c>
      <c r="D391" s="35" t="s">
        <v>33</v>
      </c>
      <c r="E391" s="35" t="s">
        <v>34</v>
      </c>
      <c r="F391" s="35" t="s">
        <v>34</v>
      </c>
      <c r="G391" s="35">
        <v>1</v>
      </c>
      <c r="H391" s="35" t="s">
        <v>1755</v>
      </c>
      <c r="I391" s="603" t="s">
        <v>419</v>
      </c>
      <c r="J391" s="35" t="s">
        <v>431</v>
      </c>
      <c r="K391" s="35" t="s">
        <v>33</v>
      </c>
      <c r="L391" s="35" t="s">
        <v>1764</v>
      </c>
      <c r="M391" s="38" t="s">
        <v>1852</v>
      </c>
      <c r="N391" s="41" t="s">
        <v>1853</v>
      </c>
      <c r="O391" s="35" t="s">
        <v>507</v>
      </c>
      <c r="P391" s="602" t="s">
        <v>449</v>
      </c>
      <c r="Q391" s="40" t="s">
        <v>451</v>
      </c>
      <c r="R391" s="38" t="s">
        <v>450</v>
      </c>
      <c r="S391" s="505" t="s">
        <v>1748</v>
      </c>
    </row>
    <row r="392" spans="1:19" s="53" customFormat="1" ht="30" hidden="1" customHeight="1" x14ac:dyDescent="0.25">
      <c r="A392" s="38" t="s">
        <v>76</v>
      </c>
      <c r="B392" s="39" t="s">
        <v>86</v>
      </c>
      <c r="C392" s="37" t="s">
        <v>793</v>
      </c>
      <c r="D392" s="35" t="s">
        <v>33</v>
      </c>
      <c r="E392" s="35" t="s">
        <v>34</v>
      </c>
      <c r="F392" s="35" t="s">
        <v>34</v>
      </c>
      <c r="G392" s="35">
        <v>1</v>
      </c>
      <c r="H392" s="35" t="s">
        <v>1755</v>
      </c>
      <c r="I392" s="603" t="s">
        <v>478</v>
      </c>
      <c r="J392" s="35" t="s">
        <v>431</v>
      </c>
      <c r="K392" s="35" t="s">
        <v>33</v>
      </c>
      <c r="L392" s="38" t="s">
        <v>510</v>
      </c>
      <c r="M392" s="37" t="s">
        <v>1838</v>
      </c>
      <c r="N392" s="759" t="s">
        <v>1839</v>
      </c>
      <c r="O392" s="38" t="s">
        <v>462</v>
      </c>
      <c r="P392" s="602" t="s">
        <v>554</v>
      </c>
      <c r="Q392" s="40" t="s">
        <v>556</v>
      </c>
      <c r="R392" s="38" t="s">
        <v>555</v>
      </c>
      <c r="S392" s="505" t="s">
        <v>1748</v>
      </c>
    </row>
    <row r="393" spans="1:19" s="53" customFormat="1" ht="30" hidden="1" customHeight="1" x14ac:dyDescent="0.25">
      <c r="A393" s="38" t="s">
        <v>76</v>
      </c>
      <c r="B393" s="39" t="s">
        <v>86</v>
      </c>
      <c r="C393" s="37" t="s">
        <v>2035</v>
      </c>
      <c r="D393" s="35" t="s">
        <v>33</v>
      </c>
      <c r="E393" s="35" t="s">
        <v>34</v>
      </c>
      <c r="F393" s="35" t="s">
        <v>34</v>
      </c>
      <c r="G393" s="35">
        <v>1</v>
      </c>
      <c r="H393" s="35" t="s">
        <v>1755</v>
      </c>
      <c r="I393" s="603" t="s">
        <v>421</v>
      </c>
      <c r="J393" s="36" t="s">
        <v>431</v>
      </c>
      <c r="K393" s="35" t="s">
        <v>33</v>
      </c>
      <c r="L393" s="35" t="s">
        <v>246</v>
      </c>
      <c r="M393" s="58" t="s">
        <v>1015</v>
      </c>
      <c r="N393" s="58" t="s">
        <v>1016</v>
      </c>
      <c r="O393" s="35" t="s">
        <v>319</v>
      </c>
      <c r="P393" s="602" t="s">
        <v>1017</v>
      </c>
      <c r="Q393" s="40" t="s">
        <v>1019</v>
      </c>
      <c r="R393" s="38" t="s">
        <v>1018</v>
      </c>
      <c r="S393" s="505" t="s">
        <v>1748</v>
      </c>
    </row>
    <row r="394" spans="1:19" s="53" customFormat="1" ht="30" hidden="1" customHeight="1" x14ac:dyDescent="0.25">
      <c r="A394" s="38" t="s">
        <v>76</v>
      </c>
      <c r="B394" s="39" t="s">
        <v>86</v>
      </c>
      <c r="C394" s="37" t="s">
        <v>794</v>
      </c>
      <c r="D394" s="35" t="s">
        <v>33</v>
      </c>
      <c r="E394" s="35" t="s">
        <v>34</v>
      </c>
      <c r="F394" s="35" t="s">
        <v>34</v>
      </c>
      <c r="G394" s="35">
        <v>1</v>
      </c>
      <c r="H394" s="35" t="s">
        <v>1755</v>
      </c>
      <c r="I394" s="603" t="s">
        <v>479</v>
      </c>
      <c r="J394" s="35" t="s">
        <v>431</v>
      </c>
      <c r="K394" s="35" t="s">
        <v>33</v>
      </c>
      <c r="L394" s="38" t="s">
        <v>511</v>
      </c>
      <c r="M394" s="38" t="s">
        <v>1834</v>
      </c>
      <c r="N394" s="41" t="s">
        <v>1835</v>
      </c>
      <c r="O394" s="38" t="s">
        <v>512</v>
      </c>
      <c r="P394" s="602" t="s">
        <v>557</v>
      </c>
      <c r="Q394" s="40" t="s">
        <v>559</v>
      </c>
      <c r="R394" s="38" t="s">
        <v>558</v>
      </c>
      <c r="S394" s="505" t="s">
        <v>1748</v>
      </c>
    </row>
    <row r="395" spans="1:19" s="53" customFormat="1" ht="30" hidden="1" customHeight="1" x14ac:dyDescent="0.25">
      <c r="A395" s="38" t="s">
        <v>76</v>
      </c>
      <c r="B395" s="39" t="s">
        <v>86</v>
      </c>
      <c r="C395" s="37" t="s">
        <v>792</v>
      </c>
      <c r="D395" s="35" t="s">
        <v>33</v>
      </c>
      <c r="E395" s="35" t="s">
        <v>34</v>
      </c>
      <c r="F395" s="35" t="s">
        <v>34</v>
      </c>
      <c r="G395" s="35">
        <v>1</v>
      </c>
      <c r="H395" s="35" t="s">
        <v>1755</v>
      </c>
      <c r="I395" s="603" t="s">
        <v>423</v>
      </c>
      <c r="J395" s="35" t="s">
        <v>431</v>
      </c>
      <c r="K395" s="35" t="s">
        <v>33</v>
      </c>
      <c r="L395" s="38" t="s">
        <v>1802</v>
      </c>
      <c r="M395" s="38" t="s">
        <v>1825</v>
      </c>
      <c r="N395" s="41" t="s">
        <v>1826</v>
      </c>
      <c r="O395" s="38" t="s">
        <v>452</v>
      </c>
      <c r="P395" s="602" t="s">
        <v>456</v>
      </c>
      <c r="Q395" s="40" t="s">
        <v>458</v>
      </c>
      <c r="R395" s="38" t="s">
        <v>457</v>
      </c>
      <c r="S395" s="505" t="s">
        <v>1748</v>
      </c>
    </row>
    <row r="396" spans="1:19" s="53" customFormat="1" ht="30" hidden="1" customHeight="1" x14ac:dyDescent="0.25">
      <c r="A396" s="38" t="s">
        <v>76</v>
      </c>
      <c r="B396" s="39" t="s">
        <v>86</v>
      </c>
      <c r="C396" s="37" t="s">
        <v>2036</v>
      </c>
      <c r="D396" s="35" t="s">
        <v>33</v>
      </c>
      <c r="E396" s="35" t="s">
        <v>34</v>
      </c>
      <c r="F396" s="35" t="s">
        <v>34</v>
      </c>
      <c r="G396" s="35">
        <v>1</v>
      </c>
      <c r="H396" s="35" t="s">
        <v>1755</v>
      </c>
      <c r="I396" s="603" t="s">
        <v>424</v>
      </c>
      <c r="J396" s="36" t="s">
        <v>431</v>
      </c>
      <c r="K396" s="35" t="s">
        <v>33</v>
      </c>
      <c r="L396" s="35" t="s">
        <v>240</v>
      </c>
      <c r="M396" s="709" t="s">
        <v>1898</v>
      </c>
      <c r="N396" s="709" t="s">
        <v>1899</v>
      </c>
      <c r="O396" s="38" t="s">
        <v>1036</v>
      </c>
      <c r="P396" s="602" t="s">
        <v>971</v>
      </c>
      <c r="Q396" s="40" t="s">
        <v>459</v>
      </c>
      <c r="R396" s="38" t="s">
        <v>1037</v>
      </c>
      <c r="S396" s="505" t="s">
        <v>1748</v>
      </c>
    </row>
    <row r="397" spans="1:19" s="53" customFormat="1" ht="30" hidden="1" customHeight="1" x14ac:dyDescent="0.25">
      <c r="A397" s="38" t="s">
        <v>76</v>
      </c>
      <c r="B397" s="39" t="s">
        <v>86</v>
      </c>
      <c r="C397" s="37" t="s">
        <v>2037</v>
      </c>
      <c r="D397" s="35" t="s">
        <v>33</v>
      </c>
      <c r="E397" s="35" t="s">
        <v>34</v>
      </c>
      <c r="F397" s="35" t="s">
        <v>34</v>
      </c>
      <c r="G397" s="35">
        <v>1</v>
      </c>
      <c r="H397" s="35" t="s">
        <v>1755</v>
      </c>
      <c r="I397" s="603" t="s">
        <v>480</v>
      </c>
      <c r="J397" s="36" t="s">
        <v>431</v>
      </c>
      <c r="K397" s="35" t="s">
        <v>33</v>
      </c>
      <c r="L397" s="35" t="s">
        <v>1800</v>
      </c>
      <c r="M397" s="758">
        <v>44060</v>
      </c>
      <c r="N397" s="758">
        <v>44149</v>
      </c>
      <c r="O397" s="35" t="s">
        <v>319</v>
      </c>
      <c r="P397" s="602" t="s">
        <v>1088</v>
      </c>
      <c r="Q397" s="40" t="s">
        <v>560</v>
      </c>
      <c r="R397" s="59" t="s">
        <v>1089</v>
      </c>
      <c r="S397" s="505" t="s">
        <v>1748</v>
      </c>
    </row>
    <row r="398" spans="1:19" s="53" customFormat="1" ht="30" hidden="1" customHeight="1" x14ac:dyDescent="0.25">
      <c r="A398" s="38" t="s">
        <v>76</v>
      </c>
      <c r="B398" s="39" t="s">
        <v>86</v>
      </c>
      <c r="C398" s="37" t="s">
        <v>794</v>
      </c>
      <c r="D398" s="35" t="s">
        <v>33</v>
      </c>
      <c r="E398" s="35" t="s">
        <v>34</v>
      </c>
      <c r="F398" s="35" t="s">
        <v>34</v>
      </c>
      <c r="G398" s="35">
        <v>1</v>
      </c>
      <c r="H398" s="35" t="s">
        <v>1755</v>
      </c>
      <c r="I398" s="603" t="s">
        <v>426</v>
      </c>
      <c r="J398" s="35" t="s">
        <v>431</v>
      </c>
      <c r="K398" s="35" t="s">
        <v>33</v>
      </c>
      <c r="L398" s="38" t="s">
        <v>440</v>
      </c>
      <c r="M398" s="38" t="s">
        <v>1821</v>
      </c>
      <c r="N398" s="41" t="s">
        <v>1822</v>
      </c>
      <c r="O398" s="38" t="s">
        <v>462</v>
      </c>
      <c r="P398" s="38" t="s">
        <v>463</v>
      </c>
      <c r="Q398" s="40" t="s">
        <v>465</v>
      </c>
      <c r="R398" s="38" t="s">
        <v>464</v>
      </c>
      <c r="S398" s="505" t="s">
        <v>1748</v>
      </c>
    </row>
    <row r="399" spans="1:19" s="53" customFormat="1" ht="30" hidden="1" customHeight="1" x14ac:dyDescent="0.25">
      <c r="A399" s="38" t="s">
        <v>76</v>
      </c>
      <c r="B399" s="39" t="s">
        <v>86</v>
      </c>
      <c r="C399" s="37" t="s">
        <v>795</v>
      </c>
      <c r="D399" s="35" t="s">
        <v>33</v>
      </c>
      <c r="E399" s="35" t="s">
        <v>34</v>
      </c>
      <c r="F399" s="35" t="s">
        <v>33</v>
      </c>
      <c r="G399" s="35">
        <v>1</v>
      </c>
      <c r="H399" s="35" t="s">
        <v>1755</v>
      </c>
      <c r="I399" s="603" t="s">
        <v>483</v>
      </c>
      <c r="J399" s="35" t="s">
        <v>431</v>
      </c>
      <c r="K399" s="35" t="s">
        <v>33</v>
      </c>
      <c r="L399" s="709" t="s">
        <v>112</v>
      </c>
      <c r="M399" s="709" t="s">
        <v>1901</v>
      </c>
      <c r="N399" s="709" t="s">
        <v>1902</v>
      </c>
      <c r="O399" s="35" t="s">
        <v>507</v>
      </c>
      <c r="P399" s="602" t="s">
        <v>47</v>
      </c>
      <c r="Q399" s="40" t="s">
        <v>1868</v>
      </c>
      <c r="R399" s="38" t="s">
        <v>1867</v>
      </c>
      <c r="S399" s="505" t="s">
        <v>1748</v>
      </c>
    </row>
    <row r="400" spans="1:19" s="53" customFormat="1" ht="30" hidden="1" customHeight="1" x14ac:dyDescent="0.25">
      <c r="A400" s="38" t="s">
        <v>76</v>
      </c>
      <c r="B400" s="39" t="s">
        <v>86</v>
      </c>
      <c r="C400" s="37" t="s">
        <v>2038</v>
      </c>
      <c r="D400" s="35" t="s">
        <v>33</v>
      </c>
      <c r="E400" s="35" t="s">
        <v>34</v>
      </c>
      <c r="F400" s="35" t="s">
        <v>34</v>
      </c>
      <c r="G400" s="35">
        <v>1</v>
      </c>
      <c r="H400" s="35" t="s">
        <v>1755</v>
      </c>
      <c r="I400" s="603" t="s">
        <v>590</v>
      </c>
      <c r="J400" s="36" t="s">
        <v>431</v>
      </c>
      <c r="K400" s="35" t="s">
        <v>33</v>
      </c>
      <c r="L400" s="35" t="s">
        <v>246</v>
      </c>
      <c r="M400" s="764">
        <v>43831</v>
      </c>
      <c r="N400" s="764">
        <v>44166</v>
      </c>
      <c r="O400" s="35" t="s">
        <v>319</v>
      </c>
      <c r="P400" s="602" t="s">
        <v>1095</v>
      </c>
      <c r="Q400" s="40" t="s">
        <v>627</v>
      </c>
      <c r="R400" s="38" t="s">
        <v>628</v>
      </c>
      <c r="S400" s="505" t="s">
        <v>1748</v>
      </c>
    </row>
    <row r="401" spans="1:19" s="53" customFormat="1" ht="30" hidden="1" customHeight="1" x14ac:dyDescent="0.25">
      <c r="A401" s="38" t="s">
        <v>76</v>
      </c>
      <c r="B401" s="39" t="s">
        <v>86</v>
      </c>
      <c r="C401" s="37" t="s">
        <v>796</v>
      </c>
      <c r="D401" s="35" t="s">
        <v>33</v>
      </c>
      <c r="E401" s="35" t="s">
        <v>34</v>
      </c>
      <c r="F401" s="35" t="s">
        <v>33</v>
      </c>
      <c r="G401" s="35">
        <v>1</v>
      </c>
      <c r="H401" s="35" t="s">
        <v>1755</v>
      </c>
      <c r="I401" s="603" t="s">
        <v>755</v>
      </c>
      <c r="J401" s="35" t="s">
        <v>764</v>
      </c>
      <c r="K401" s="35" t="s">
        <v>33</v>
      </c>
      <c r="L401" s="35" t="s">
        <v>1903</v>
      </c>
      <c r="M401" s="41" t="s">
        <v>1861</v>
      </c>
      <c r="N401" s="41" t="s">
        <v>1862</v>
      </c>
      <c r="O401" s="38" t="s">
        <v>1863</v>
      </c>
      <c r="P401" s="38" t="s">
        <v>1860</v>
      </c>
      <c r="Q401" s="40" t="s">
        <v>1864</v>
      </c>
      <c r="R401" s="38" t="s">
        <v>1859</v>
      </c>
      <c r="S401" s="505" t="s">
        <v>1748</v>
      </c>
    </row>
    <row r="402" spans="1:19" s="53" customFormat="1" ht="30" hidden="1" customHeight="1" x14ac:dyDescent="0.25">
      <c r="A402" s="38" t="s">
        <v>76</v>
      </c>
      <c r="B402" s="39" t="s">
        <v>86</v>
      </c>
      <c r="C402" s="37" t="s">
        <v>795</v>
      </c>
      <c r="D402" s="35" t="s">
        <v>33</v>
      </c>
      <c r="E402" s="35" t="s">
        <v>34</v>
      </c>
      <c r="F402" s="35" t="s">
        <v>33</v>
      </c>
      <c r="G402" s="35">
        <v>1</v>
      </c>
      <c r="H402" s="35" t="s">
        <v>1755</v>
      </c>
      <c r="I402" s="603" t="s">
        <v>484</v>
      </c>
      <c r="J402" s="35" t="s">
        <v>431</v>
      </c>
      <c r="K402" s="35" t="s">
        <v>33</v>
      </c>
      <c r="L402" s="709" t="s">
        <v>112</v>
      </c>
      <c r="M402" s="758">
        <v>44002</v>
      </c>
      <c r="N402" s="758">
        <v>44016</v>
      </c>
      <c r="O402" s="35" t="s">
        <v>1865</v>
      </c>
      <c r="P402" s="602" t="s">
        <v>47</v>
      </c>
      <c r="Q402" s="35" t="s">
        <v>36</v>
      </c>
      <c r="R402" s="38" t="s">
        <v>592</v>
      </c>
      <c r="S402" s="505" t="s">
        <v>1748</v>
      </c>
    </row>
    <row r="403" spans="1:19" s="53" customFormat="1" ht="30" hidden="1" customHeight="1" x14ac:dyDescent="0.2">
      <c r="A403" s="38" t="s">
        <v>76</v>
      </c>
      <c r="B403" s="39" t="s">
        <v>86</v>
      </c>
      <c r="C403" s="37" t="s">
        <v>797</v>
      </c>
      <c r="D403" s="35" t="s">
        <v>33</v>
      </c>
      <c r="E403" s="35" t="s">
        <v>34</v>
      </c>
      <c r="F403" s="35" t="s">
        <v>34</v>
      </c>
      <c r="G403" s="35">
        <v>1</v>
      </c>
      <c r="H403" s="35" t="s">
        <v>1755</v>
      </c>
      <c r="I403" s="603" t="s">
        <v>427</v>
      </c>
      <c r="J403" s="35" t="s">
        <v>431</v>
      </c>
      <c r="K403" s="35" t="s">
        <v>33</v>
      </c>
      <c r="L403" s="709" t="s">
        <v>240</v>
      </c>
      <c r="M403" s="758">
        <v>44027</v>
      </c>
      <c r="N403" s="35" t="s">
        <v>1816</v>
      </c>
      <c r="O403" s="60" t="s">
        <v>640</v>
      </c>
      <c r="P403" s="602" t="s">
        <v>641</v>
      </c>
      <c r="Q403" s="40" t="s">
        <v>466</v>
      </c>
      <c r="R403" s="38" t="s">
        <v>642</v>
      </c>
      <c r="S403" s="505" t="s">
        <v>1748</v>
      </c>
    </row>
    <row r="404" spans="1:19" s="53" customFormat="1" ht="30" hidden="1" customHeight="1" x14ac:dyDescent="0.25">
      <c r="A404" s="38" t="s">
        <v>76</v>
      </c>
      <c r="B404" s="38" t="s">
        <v>365</v>
      </c>
      <c r="C404" s="37" t="s">
        <v>2039</v>
      </c>
      <c r="D404" s="35" t="s">
        <v>33</v>
      </c>
      <c r="E404" s="35"/>
      <c r="F404" s="35" t="s">
        <v>34</v>
      </c>
      <c r="G404" s="35">
        <v>1</v>
      </c>
      <c r="H404" s="35" t="s">
        <v>1071</v>
      </c>
      <c r="I404" s="602">
        <v>8</v>
      </c>
      <c r="J404" s="35" t="s">
        <v>431</v>
      </c>
      <c r="K404" s="35" t="s">
        <v>33</v>
      </c>
      <c r="L404" s="709" t="s">
        <v>240</v>
      </c>
      <c r="M404" s="35" t="s">
        <v>1759</v>
      </c>
      <c r="N404" s="709" t="s">
        <v>1760</v>
      </c>
      <c r="O404" s="38" t="s">
        <v>1064</v>
      </c>
      <c r="P404" s="602" t="s">
        <v>1065</v>
      </c>
      <c r="Q404" s="602" t="s">
        <v>36</v>
      </c>
      <c r="R404" s="39" t="s">
        <v>1066</v>
      </c>
      <c r="S404" s="505" t="s">
        <v>1748</v>
      </c>
    </row>
    <row r="405" spans="1:19" s="53" customFormat="1" ht="30" hidden="1" customHeight="1" x14ac:dyDescent="0.25">
      <c r="A405" s="38" t="s">
        <v>76</v>
      </c>
      <c r="B405" s="38" t="s">
        <v>365</v>
      </c>
      <c r="C405" s="37" t="s">
        <v>2040</v>
      </c>
      <c r="D405" s="35" t="s">
        <v>34</v>
      </c>
      <c r="E405" s="35" t="s">
        <v>34</v>
      </c>
      <c r="F405" s="35" t="s">
        <v>33</v>
      </c>
      <c r="G405" s="35">
        <v>1</v>
      </c>
      <c r="H405" s="35" t="s">
        <v>1071</v>
      </c>
      <c r="I405" s="605">
        <v>19</v>
      </c>
      <c r="J405" s="35" t="s">
        <v>764</v>
      </c>
      <c r="K405" s="35" t="s">
        <v>33</v>
      </c>
      <c r="L405" s="35" t="s">
        <v>240</v>
      </c>
      <c r="M405" s="758">
        <v>43914</v>
      </c>
      <c r="N405" s="758">
        <v>43914</v>
      </c>
      <c r="O405" s="38" t="s">
        <v>753</v>
      </c>
      <c r="P405" s="602" t="s">
        <v>1108</v>
      </c>
      <c r="Q405" s="40" t="s">
        <v>754</v>
      </c>
      <c r="R405" s="38" t="s">
        <v>1109</v>
      </c>
      <c r="S405" s="505" t="s">
        <v>1748</v>
      </c>
    </row>
    <row r="406" spans="1:19" s="53" customFormat="1" ht="30" customHeight="1" x14ac:dyDescent="0.25">
      <c r="A406" s="38" t="s">
        <v>76</v>
      </c>
      <c r="B406" s="38" t="s">
        <v>365</v>
      </c>
      <c r="C406" s="37" t="s">
        <v>1104</v>
      </c>
      <c r="D406" s="35" t="s">
        <v>33</v>
      </c>
      <c r="E406" s="35" t="s">
        <v>34</v>
      </c>
      <c r="F406" s="35" t="s">
        <v>34</v>
      </c>
      <c r="G406" s="35">
        <v>1</v>
      </c>
      <c r="H406" s="35" t="s">
        <v>105</v>
      </c>
      <c r="I406" s="605" t="s">
        <v>288</v>
      </c>
      <c r="J406" s="35" t="s">
        <v>431</v>
      </c>
      <c r="K406" s="35" t="s">
        <v>33</v>
      </c>
      <c r="L406" s="36" t="s">
        <v>1097</v>
      </c>
      <c r="M406" s="764">
        <v>44105</v>
      </c>
      <c r="N406" s="764">
        <v>44136</v>
      </c>
      <c r="O406" s="35" t="s">
        <v>1098</v>
      </c>
      <c r="P406" s="602" t="s">
        <v>93</v>
      </c>
      <c r="Q406" s="40" t="s">
        <v>1100</v>
      </c>
      <c r="R406" s="39" t="s">
        <v>1099</v>
      </c>
      <c r="S406" s="505" t="s">
        <v>1748</v>
      </c>
    </row>
    <row r="407" spans="1:19" s="53" customFormat="1" ht="30" hidden="1" customHeight="1" x14ac:dyDescent="0.25">
      <c r="A407" s="38" t="s">
        <v>76</v>
      </c>
      <c r="B407" s="38" t="s">
        <v>365</v>
      </c>
      <c r="C407" s="37" t="s">
        <v>366</v>
      </c>
      <c r="D407" s="35" t="s">
        <v>33</v>
      </c>
      <c r="E407" s="35" t="s">
        <v>34</v>
      </c>
      <c r="F407" s="35" t="s">
        <v>34</v>
      </c>
      <c r="G407" s="35">
        <v>1</v>
      </c>
      <c r="H407" s="35" t="s">
        <v>1755</v>
      </c>
      <c r="I407" s="603" t="s">
        <v>415</v>
      </c>
      <c r="J407" s="35" t="s">
        <v>431</v>
      </c>
      <c r="K407" s="35" t="s">
        <v>33</v>
      </c>
      <c r="L407" s="709" t="s">
        <v>112</v>
      </c>
      <c r="M407" s="38" t="s">
        <v>1856</v>
      </c>
      <c r="N407" s="41" t="s">
        <v>1858</v>
      </c>
      <c r="O407" s="38" t="s">
        <v>441</v>
      </c>
      <c r="P407" s="602" t="s">
        <v>442</v>
      </c>
      <c r="Q407" s="40" t="s">
        <v>443</v>
      </c>
      <c r="R407" s="38" t="s">
        <v>1747</v>
      </c>
      <c r="S407" s="505" t="s">
        <v>1748</v>
      </c>
    </row>
    <row r="408" spans="1:19" s="53" customFormat="1" ht="30" hidden="1" customHeight="1" x14ac:dyDescent="0.25">
      <c r="A408" s="38" t="s">
        <v>76</v>
      </c>
      <c r="B408" s="38" t="s">
        <v>365</v>
      </c>
      <c r="C408" s="37" t="s">
        <v>799</v>
      </c>
      <c r="D408" s="35" t="s">
        <v>33</v>
      </c>
      <c r="E408" s="35" t="s">
        <v>33</v>
      </c>
      <c r="F408" s="35" t="s">
        <v>34</v>
      </c>
      <c r="G408" s="35">
        <v>1</v>
      </c>
      <c r="H408" s="35" t="s">
        <v>1755</v>
      </c>
      <c r="I408" s="603" t="s">
        <v>468</v>
      </c>
      <c r="J408" s="35" t="s">
        <v>431</v>
      </c>
      <c r="K408" s="35" t="s">
        <v>33</v>
      </c>
      <c r="L408" s="709" t="s">
        <v>1869</v>
      </c>
      <c r="M408" s="709" t="s">
        <v>1911</v>
      </c>
      <c r="N408" s="709" t="s">
        <v>1912</v>
      </c>
      <c r="O408" s="35" t="s">
        <v>507</v>
      </c>
      <c r="P408" s="602" t="s">
        <v>527</v>
      </c>
      <c r="Q408" s="40" t="s">
        <v>529</v>
      </c>
      <c r="R408" s="38" t="s">
        <v>528</v>
      </c>
      <c r="S408" s="505" t="s">
        <v>1748</v>
      </c>
    </row>
    <row r="409" spans="1:19" s="53" customFormat="1" ht="30" hidden="1" customHeight="1" x14ac:dyDescent="0.25">
      <c r="A409" s="38" t="s">
        <v>76</v>
      </c>
      <c r="B409" s="38" t="s">
        <v>365</v>
      </c>
      <c r="C409" s="37" t="s">
        <v>2041</v>
      </c>
      <c r="D409" s="35" t="s">
        <v>33</v>
      </c>
      <c r="E409" s="35" t="s">
        <v>34</v>
      </c>
      <c r="F409" s="35" t="s">
        <v>34</v>
      </c>
      <c r="G409" s="35">
        <v>1</v>
      </c>
      <c r="H409" s="35" t="s">
        <v>1755</v>
      </c>
      <c r="I409" s="603" t="s">
        <v>417</v>
      </c>
      <c r="J409" s="602" t="s">
        <v>242</v>
      </c>
      <c r="K409" s="35" t="s">
        <v>33</v>
      </c>
      <c r="L409" s="35" t="s">
        <v>968</v>
      </c>
      <c r="M409" s="38" t="s">
        <v>1880</v>
      </c>
      <c r="N409" s="38" t="s">
        <v>1881</v>
      </c>
      <c r="O409" s="38" t="s">
        <v>1777</v>
      </c>
      <c r="P409" s="602" t="s">
        <v>971</v>
      </c>
      <c r="Q409" s="40" t="s">
        <v>444</v>
      </c>
      <c r="R409" s="37" t="s">
        <v>1119</v>
      </c>
      <c r="S409" s="505" t="s">
        <v>1748</v>
      </c>
    </row>
    <row r="410" spans="1:19" s="53" customFormat="1" ht="30" hidden="1" customHeight="1" x14ac:dyDescent="0.25">
      <c r="A410" s="38" t="s">
        <v>76</v>
      </c>
      <c r="B410" s="38" t="s">
        <v>365</v>
      </c>
      <c r="C410" s="37" t="s">
        <v>800</v>
      </c>
      <c r="D410" s="35" t="s">
        <v>33</v>
      </c>
      <c r="E410" s="35" t="s">
        <v>34</v>
      </c>
      <c r="F410" s="35" t="s">
        <v>34</v>
      </c>
      <c r="G410" s="35">
        <v>1</v>
      </c>
      <c r="H410" s="35" t="s">
        <v>1755</v>
      </c>
      <c r="I410" s="603" t="s">
        <v>470</v>
      </c>
      <c r="J410" s="35" t="s">
        <v>431</v>
      </c>
      <c r="K410" s="35" t="s">
        <v>33</v>
      </c>
      <c r="L410" s="602" t="s">
        <v>1883</v>
      </c>
      <c r="M410" s="38" t="s">
        <v>1836</v>
      </c>
      <c r="N410" s="41" t="s">
        <v>1837</v>
      </c>
      <c r="O410" s="38" t="s">
        <v>462</v>
      </c>
      <c r="P410" s="38" t="s">
        <v>536</v>
      </c>
      <c r="Q410" s="40" t="s">
        <v>538</v>
      </c>
      <c r="R410" s="38" t="s">
        <v>537</v>
      </c>
      <c r="S410" s="505" t="s">
        <v>1748</v>
      </c>
    </row>
    <row r="411" spans="1:19" s="53" customFormat="1" ht="30" hidden="1" customHeight="1" x14ac:dyDescent="0.25">
      <c r="A411" s="38" t="s">
        <v>76</v>
      </c>
      <c r="B411" s="38" t="s">
        <v>365</v>
      </c>
      <c r="C411" s="37" t="s">
        <v>2042</v>
      </c>
      <c r="D411" s="35" t="s">
        <v>33</v>
      </c>
      <c r="E411" s="35" t="s">
        <v>34</v>
      </c>
      <c r="F411" s="35" t="s">
        <v>34</v>
      </c>
      <c r="G411" s="35">
        <v>1</v>
      </c>
      <c r="H411" s="35" t="s">
        <v>1755</v>
      </c>
      <c r="I411" s="603" t="s">
        <v>418</v>
      </c>
      <c r="J411" s="35" t="s">
        <v>431</v>
      </c>
      <c r="K411" s="35" t="s">
        <v>33</v>
      </c>
      <c r="L411" s="38" t="s">
        <v>433</v>
      </c>
      <c r="M411" s="38" t="s">
        <v>1842</v>
      </c>
      <c r="N411" s="41" t="s">
        <v>1843</v>
      </c>
      <c r="O411" s="38" t="s">
        <v>445</v>
      </c>
      <c r="P411" s="602" t="s">
        <v>1895</v>
      </c>
      <c r="Q411" s="40" t="s">
        <v>447</v>
      </c>
      <c r="R411" s="38" t="s">
        <v>446</v>
      </c>
      <c r="S411" s="505" t="s">
        <v>1748</v>
      </c>
    </row>
    <row r="412" spans="1:19" s="53" customFormat="1" ht="30" hidden="1" customHeight="1" x14ac:dyDescent="0.25">
      <c r="A412" s="38" t="s">
        <v>76</v>
      </c>
      <c r="B412" s="38" t="s">
        <v>365</v>
      </c>
      <c r="C412" s="37" t="s">
        <v>2043</v>
      </c>
      <c r="D412" s="35" t="s">
        <v>33</v>
      </c>
      <c r="E412" s="35" t="s">
        <v>34</v>
      </c>
      <c r="F412" s="35" t="s">
        <v>33</v>
      </c>
      <c r="G412" s="35">
        <v>1</v>
      </c>
      <c r="H412" s="35" t="s">
        <v>1755</v>
      </c>
      <c r="I412" s="603" t="s">
        <v>472</v>
      </c>
      <c r="J412" s="35" t="s">
        <v>431</v>
      </c>
      <c r="K412" s="35" t="s">
        <v>33</v>
      </c>
      <c r="L412" s="35" t="s">
        <v>963</v>
      </c>
      <c r="M412" s="35" t="s">
        <v>1804</v>
      </c>
      <c r="N412" s="709" t="s">
        <v>1751</v>
      </c>
      <c r="O412" s="38" t="s">
        <v>965</v>
      </c>
      <c r="P412" s="38" t="s">
        <v>1754</v>
      </c>
      <c r="Q412" s="35" t="s">
        <v>36</v>
      </c>
      <c r="R412" s="38" t="s">
        <v>967</v>
      </c>
      <c r="S412" s="505" t="s">
        <v>1748</v>
      </c>
    </row>
    <row r="413" spans="1:19" s="53" customFormat="1" ht="30" hidden="1" customHeight="1" x14ac:dyDescent="0.25">
      <c r="A413" s="38" t="s">
        <v>76</v>
      </c>
      <c r="B413" s="38" t="s">
        <v>365</v>
      </c>
      <c r="C413" s="37" t="s">
        <v>2044</v>
      </c>
      <c r="D413" s="35" t="s">
        <v>33</v>
      </c>
      <c r="E413" s="35" t="s">
        <v>34</v>
      </c>
      <c r="F413" s="35" t="s">
        <v>34</v>
      </c>
      <c r="G413" s="35">
        <v>1</v>
      </c>
      <c r="H413" s="35" t="s">
        <v>1755</v>
      </c>
      <c r="I413" s="603" t="s">
        <v>473</v>
      </c>
      <c r="J413" s="35" t="s">
        <v>431</v>
      </c>
      <c r="K413" s="35" t="s">
        <v>33</v>
      </c>
      <c r="L413" s="56" t="s">
        <v>2202</v>
      </c>
      <c r="M413" s="38" t="s">
        <v>2199</v>
      </c>
      <c r="N413" s="38" t="s">
        <v>2200</v>
      </c>
      <c r="O413" s="38" t="s">
        <v>502</v>
      </c>
      <c r="P413" s="38" t="s">
        <v>503</v>
      </c>
      <c r="Q413" s="40" t="s">
        <v>505</v>
      </c>
      <c r="R413" s="38" t="s">
        <v>2201</v>
      </c>
      <c r="S413" s="505" t="s">
        <v>1748</v>
      </c>
    </row>
    <row r="414" spans="1:19" s="53" customFormat="1" ht="30" hidden="1" customHeight="1" x14ac:dyDescent="0.25">
      <c r="A414" s="38" t="s">
        <v>76</v>
      </c>
      <c r="B414" s="38" t="s">
        <v>365</v>
      </c>
      <c r="C414" s="37" t="s">
        <v>801</v>
      </c>
      <c r="D414" s="35" t="s">
        <v>33</v>
      </c>
      <c r="E414" s="35" t="s">
        <v>34</v>
      </c>
      <c r="F414" s="35" t="s">
        <v>34</v>
      </c>
      <c r="G414" s="35">
        <v>1</v>
      </c>
      <c r="H414" s="35" t="s">
        <v>1755</v>
      </c>
      <c r="I414" s="603" t="s">
        <v>478</v>
      </c>
      <c r="J414" s="35" t="s">
        <v>431</v>
      </c>
      <c r="K414" s="35" t="s">
        <v>33</v>
      </c>
      <c r="L414" s="38" t="s">
        <v>510</v>
      </c>
      <c r="M414" s="37" t="s">
        <v>1838</v>
      </c>
      <c r="N414" s="759" t="s">
        <v>1839</v>
      </c>
      <c r="O414" s="38" t="s">
        <v>462</v>
      </c>
      <c r="P414" s="602" t="s">
        <v>554</v>
      </c>
      <c r="Q414" s="40" t="s">
        <v>556</v>
      </c>
      <c r="R414" s="38" t="s">
        <v>555</v>
      </c>
      <c r="S414" s="505" t="s">
        <v>1748</v>
      </c>
    </row>
    <row r="415" spans="1:19" s="53" customFormat="1" ht="30" hidden="1" customHeight="1" x14ac:dyDescent="0.25">
      <c r="A415" s="38" t="s">
        <v>76</v>
      </c>
      <c r="B415" s="38" t="s">
        <v>365</v>
      </c>
      <c r="C415" s="37" t="s">
        <v>2045</v>
      </c>
      <c r="D415" s="35" t="s">
        <v>34</v>
      </c>
      <c r="E415" s="35" t="s">
        <v>34</v>
      </c>
      <c r="F415" s="35" t="s">
        <v>34</v>
      </c>
      <c r="G415" s="35">
        <v>1</v>
      </c>
      <c r="H415" s="35" t="s">
        <v>1755</v>
      </c>
      <c r="I415" s="603" t="s">
        <v>421</v>
      </c>
      <c r="J415" s="36" t="s">
        <v>431</v>
      </c>
      <c r="K415" s="35" t="s">
        <v>33</v>
      </c>
      <c r="L415" s="35" t="s">
        <v>246</v>
      </c>
      <c r="M415" s="58" t="s">
        <v>1015</v>
      </c>
      <c r="N415" s="58" t="s">
        <v>1016</v>
      </c>
      <c r="O415" s="35" t="s">
        <v>319</v>
      </c>
      <c r="P415" s="602" t="s">
        <v>1017</v>
      </c>
      <c r="Q415" s="40" t="s">
        <v>1019</v>
      </c>
      <c r="R415" s="38" t="s">
        <v>1018</v>
      </c>
      <c r="S415" s="505" t="s">
        <v>1748</v>
      </c>
    </row>
    <row r="416" spans="1:19" s="53" customFormat="1" ht="30" hidden="1" customHeight="1" x14ac:dyDescent="0.25">
      <c r="A416" s="38" t="s">
        <v>76</v>
      </c>
      <c r="B416" s="38" t="s">
        <v>365</v>
      </c>
      <c r="C416" s="37" t="s">
        <v>802</v>
      </c>
      <c r="D416" s="35" t="s">
        <v>34</v>
      </c>
      <c r="E416" s="35" t="s">
        <v>34</v>
      </c>
      <c r="F416" s="35" t="s">
        <v>34</v>
      </c>
      <c r="G416" s="35">
        <v>1</v>
      </c>
      <c r="H416" s="35" t="s">
        <v>1755</v>
      </c>
      <c r="I416" s="603" t="s">
        <v>479</v>
      </c>
      <c r="J416" s="35" t="s">
        <v>431</v>
      </c>
      <c r="K416" s="35" t="s">
        <v>33</v>
      </c>
      <c r="L416" s="38" t="s">
        <v>511</v>
      </c>
      <c r="M416" s="38" t="s">
        <v>1834</v>
      </c>
      <c r="N416" s="41" t="s">
        <v>1835</v>
      </c>
      <c r="O416" s="38" t="s">
        <v>512</v>
      </c>
      <c r="P416" s="602" t="s">
        <v>557</v>
      </c>
      <c r="Q416" s="40" t="s">
        <v>559</v>
      </c>
      <c r="R416" s="38" t="s">
        <v>558</v>
      </c>
      <c r="S416" s="505" t="s">
        <v>1748</v>
      </c>
    </row>
    <row r="417" spans="1:19" s="53" customFormat="1" ht="30" hidden="1" customHeight="1" x14ac:dyDescent="0.25">
      <c r="A417" s="38" t="s">
        <v>76</v>
      </c>
      <c r="B417" s="38" t="s">
        <v>365</v>
      </c>
      <c r="C417" s="37" t="s">
        <v>2046</v>
      </c>
      <c r="D417" s="35" t="s">
        <v>33</v>
      </c>
      <c r="E417" s="35" t="s">
        <v>34</v>
      </c>
      <c r="F417" s="35" t="s">
        <v>34</v>
      </c>
      <c r="G417" s="35">
        <v>1</v>
      </c>
      <c r="H417" s="35" t="s">
        <v>1755</v>
      </c>
      <c r="I417" s="603" t="s">
        <v>480</v>
      </c>
      <c r="J417" s="36" t="s">
        <v>431</v>
      </c>
      <c r="K417" s="35" t="s">
        <v>33</v>
      </c>
      <c r="L417" s="35" t="s">
        <v>1800</v>
      </c>
      <c r="M417" s="758">
        <v>44060</v>
      </c>
      <c r="N417" s="758">
        <v>44149</v>
      </c>
      <c r="O417" s="35" t="s">
        <v>319</v>
      </c>
      <c r="P417" s="602" t="s">
        <v>1088</v>
      </c>
      <c r="Q417" s="40" t="s">
        <v>560</v>
      </c>
      <c r="R417" s="59" t="s">
        <v>1089</v>
      </c>
      <c r="S417" s="505" t="s">
        <v>1748</v>
      </c>
    </row>
    <row r="418" spans="1:19" s="53" customFormat="1" ht="30" hidden="1" customHeight="1" x14ac:dyDescent="0.25">
      <c r="A418" s="38" t="s">
        <v>76</v>
      </c>
      <c r="B418" s="38" t="s">
        <v>365</v>
      </c>
      <c r="C418" s="37" t="s">
        <v>801</v>
      </c>
      <c r="D418" s="35" t="s">
        <v>33</v>
      </c>
      <c r="E418" s="35" t="s">
        <v>34</v>
      </c>
      <c r="F418" s="35" t="s">
        <v>34</v>
      </c>
      <c r="G418" s="35">
        <v>1</v>
      </c>
      <c r="H418" s="35" t="s">
        <v>1755</v>
      </c>
      <c r="I418" s="603" t="s">
        <v>426</v>
      </c>
      <c r="J418" s="35" t="s">
        <v>431</v>
      </c>
      <c r="K418" s="35" t="s">
        <v>33</v>
      </c>
      <c r="L418" s="38" t="s">
        <v>440</v>
      </c>
      <c r="M418" s="38" t="s">
        <v>1821</v>
      </c>
      <c r="N418" s="41" t="s">
        <v>1822</v>
      </c>
      <c r="O418" s="38" t="s">
        <v>462</v>
      </c>
      <c r="P418" s="38" t="s">
        <v>463</v>
      </c>
      <c r="Q418" s="40" t="s">
        <v>465</v>
      </c>
      <c r="R418" s="38" t="s">
        <v>464</v>
      </c>
      <c r="S418" s="505" t="s">
        <v>1748</v>
      </c>
    </row>
    <row r="419" spans="1:19" s="53" customFormat="1" ht="30" hidden="1" customHeight="1" x14ac:dyDescent="0.25">
      <c r="A419" s="38" t="s">
        <v>76</v>
      </c>
      <c r="B419" s="38" t="s">
        <v>365</v>
      </c>
      <c r="C419" s="37" t="s">
        <v>2047</v>
      </c>
      <c r="D419" s="35" t="s">
        <v>33</v>
      </c>
      <c r="E419" s="35" t="s">
        <v>34</v>
      </c>
      <c r="F419" s="35" t="s">
        <v>34</v>
      </c>
      <c r="G419" s="35">
        <v>1</v>
      </c>
      <c r="H419" s="35" t="s">
        <v>1755</v>
      </c>
      <c r="I419" s="603" t="s">
        <v>482</v>
      </c>
      <c r="J419" s="35" t="s">
        <v>431</v>
      </c>
      <c r="K419" s="35" t="s">
        <v>33</v>
      </c>
      <c r="L419" s="35" t="s">
        <v>240</v>
      </c>
      <c r="M419" s="758">
        <v>44124</v>
      </c>
      <c r="N419" s="758">
        <v>44140</v>
      </c>
      <c r="O419" s="38" t="s">
        <v>515</v>
      </c>
      <c r="P419" s="38" t="s">
        <v>563</v>
      </c>
      <c r="Q419" s="40" t="s">
        <v>565</v>
      </c>
      <c r="R419" s="38" t="s">
        <v>564</v>
      </c>
      <c r="S419" s="505" t="s">
        <v>1748</v>
      </c>
    </row>
    <row r="420" spans="1:19" s="53" customFormat="1" ht="30" hidden="1" customHeight="1" x14ac:dyDescent="0.25">
      <c r="A420" s="38" t="s">
        <v>76</v>
      </c>
      <c r="B420" s="38" t="s">
        <v>365</v>
      </c>
      <c r="C420" s="37" t="s">
        <v>803</v>
      </c>
      <c r="D420" s="35" t="s">
        <v>33</v>
      </c>
      <c r="E420" s="35" t="s">
        <v>34</v>
      </c>
      <c r="F420" s="35" t="s">
        <v>33</v>
      </c>
      <c r="G420" s="35">
        <v>1</v>
      </c>
      <c r="H420" s="35" t="s">
        <v>1755</v>
      </c>
      <c r="I420" s="603" t="s">
        <v>755</v>
      </c>
      <c r="J420" s="35" t="s">
        <v>764</v>
      </c>
      <c r="K420" s="35" t="s">
        <v>33</v>
      </c>
      <c r="L420" s="35" t="s">
        <v>1903</v>
      </c>
      <c r="M420" s="41" t="s">
        <v>1861</v>
      </c>
      <c r="N420" s="41" t="s">
        <v>1862</v>
      </c>
      <c r="O420" s="38" t="s">
        <v>1863</v>
      </c>
      <c r="P420" s="38" t="s">
        <v>1860</v>
      </c>
      <c r="Q420" s="40" t="s">
        <v>1864</v>
      </c>
      <c r="R420" s="38" t="s">
        <v>1859</v>
      </c>
      <c r="S420" s="505" t="s">
        <v>1748</v>
      </c>
    </row>
    <row r="421" spans="1:19" s="53" customFormat="1" ht="30" hidden="1" customHeight="1" x14ac:dyDescent="0.25">
      <c r="A421" s="38" t="s">
        <v>76</v>
      </c>
      <c r="B421" s="38" t="s">
        <v>365</v>
      </c>
      <c r="C421" s="37" t="s">
        <v>2048</v>
      </c>
      <c r="D421" s="35" t="s">
        <v>33</v>
      </c>
      <c r="E421" s="35" t="s">
        <v>34</v>
      </c>
      <c r="F421" s="35" t="s">
        <v>34</v>
      </c>
      <c r="G421" s="35">
        <v>1</v>
      </c>
      <c r="H421" s="35" t="s">
        <v>1755</v>
      </c>
      <c r="I421" s="603" t="s">
        <v>485</v>
      </c>
      <c r="J421" s="35" t="s">
        <v>431</v>
      </c>
      <c r="K421" s="35" t="s">
        <v>33</v>
      </c>
      <c r="L421" s="35" t="s">
        <v>516</v>
      </c>
      <c r="M421" s="37" t="s">
        <v>1854</v>
      </c>
      <c r="N421" s="759" t="s">
        <v>1855</v>
      </c>
      <c r="O421" s="35" t="s">
        <v>1703</v>
      </c>
      <c r="P421" s="39" t="s">
        <v>519</v>
      </c>
      <c r="Q421" s="40" t="s">
        <v>566</v>
      </c>
      <c r="R421" s="38" t="s">
        <v>1748</v>
      </c>
      <c r="S421" s="505" t="s">
        <v>1748</v>
      </c>
    </row>
    <row r="422" spans="1:19" s="53" customFormat="1" ht="30" hidden="1" customHeight="1" x14ac:dyDescent="0.25">
      <c r="A422" s="38" t="s">
        <v>76</v>
      </c>
      <c r="B422" s="38" t="s">
        <v>338</v>
      </c>
      <c r="C422" s="37" t="s">
        <v>323</v>
      </c>
      <c r="D422" s="35" t="s">
        <v>33</v>
      </c>
      <c r="E422" s="35" t="s">
        <v>33</v>
      </c>
      <c r="F422" s="35" t="s">
        <v>34</v>
      </c>
      <c r="G422" s="35">
        <v>-1</v>
      </c>
      <c r="H422" s="35" t="s">
        <v>105</v>
      </c>
      <c r="I422" s="602">
        <v>100</v>
      </c>
      <c r="J422" s="35" t="s">
        <v>431</v>
      </c>
      <c r="K422" s="35" t="s">
        <v>33</v>
      </c>
      <c r="L422" s="709" t="s">
        <v>99</v>
      </c>
      <c r="M422" s="709" t="s">
        <v>100</v>
      </c>
      <c r="N422" s="709" t="s">
        <v>101</v>
      </c>
      <c r="O422" s="709" t="s">
        <v>319</v>
      </c>
      <c r="P422" s="602" t="s">
        <v>43</v>
      </c>
      <c r="Q422" s="40" t="s">
        <v>102</v>
      </c>
      <c r="R422" s="38" t="s">
        <v>324</v>
      </c>
      <c r="S422" s="505" t="s">
        <v>1748</v>
      </c>
    </row>
    <row r="423" spans="1:19" s="53" customFormat="1" ht="30" hidden="1" customHeight="1" x14ac:dyDescent="0.25">
      <c r="A423" s="38" t="s">
        <v>76</v>
      </c>
      <c r="B423" s="38" t="s">
        <v>338</v>
      </c>
      <c r="C423" s="37" t="s">
        <v>1112</v>
      </c>
      <c r="D423" s="35" t="s">
        <v>33</v>
      </c>
      <c r="E423" s="35" t="s">
        <v>33</v>
      </c>
      <c r="F423" s="35" t="s">
        <v>34</v>
      </c>
      <c r="G423" s="35">
        <v>-1</v>
      </c>
      <c r="H423" s="35" t="s">
        <v>251</v>
      </c>
      <c r="I423" s="602">
        <v>100</v>
      </c>
      <c r="J423" s="35" t="s">
        <v>431</v>
      </c>
      <c r="K423" s="35" t="s">
        <v>33</v>
      </c>
      <c r="L423" s="709" t="s">
        <v>99</v>
      </c>
      <c r="M423" s="709" t="s">
        <v>307</v>
      </c>
      <c r="N423" s="709" t="s">
        <v>101</v>
      </c>
      <c r="O423" s="35" t="s">
        <v>271</v>
      </c>
      <c r="P423" s="602" t="s">
        <v>47</v>
      </c>
      <c r="Q423" s="40" t="s">
        <v>387</v>
      </c>
      <c r="R423" s="38" t="s">
        <v>1748</v>
      </c>
      <c r="S423" s="505" t="s">
        <v>1748</v>
      </c>
    </row>
    <row r="424" spans="1:19" s="53" customFormat="1" ht="30" hidden="1" customHeight="1" x14ac:dyDescent="0.25">
      <c r="A424" s="38" t="s">
        <v>76</v>
      </c>
      <c r="B424" s="38" t="s">
        <v>338</v>
      </c>
      <c r="C424" s="37" t="s">
        <v>392</v>
      </c>
      <c r="D424" s="35" t="s">
        <v>33</v>
      </c>
      <c r="E424" s="35" t="s">
        <v>33</v>
      </c>
      <c r="F424" s="35" t="s">
        <v>34</v>
      </c>
      <c r="G424" s="35">
        <v>-1</v>
      </c>
      <c r="H424" s="35" t="s">
        <v>251</v>
      </c>
      <c r="I424" s="602">
        <v>93</v>
      </c>
      <c r="J424" s="35" t="s">
        <v>431</v>
      </c>
      <c r="K424" s="35" t="s">
        <v>33</v>
      </c>
      <c r="L424" s="709" t="s">
        <v>99</v>
      </c>
      <c r="M424" s="709" t="s">
        <v>394</v>
      </c>
      <c r="N424" s="709" t="s">
        <v>68</v>
      </c>
      <c r="O424" s="35" t="s">
        <v>271</v>
      </c>
      <c r="P424" s="602" t="s">
        <v>47</v>
      </c>
      <c r="Q424" s="40" t="s">
        <v>393</v>
      </c>
      <c r="R424" s="38" t="s">
        <v>1748</v>
      </c>
      <c r="S424" s="505" t="s">
        <v>1748</v>
      </c>
    </row>
    <row r="425" spans="1:19" s="53" customFormat="1" ht="30" hidden="1" customHeight="1" x14ac:dyDescent="0.25">
      <c r="A425" s="38" t="s">
        <v>76</v>
      </c>
      <c r="B425" s="38" t="s">
        <v>338</v>
      </c>
      <c r="C425" s="37" t="s">
        <v>103</v>
      </c>
      <c r="D425" s="35" t="s">
        <v>33</v>
      </c>
      <c r="E425" s="35" t="s">
        <v>33</v>
      </c>
      <c r="F425" s="35" t="s">
        <v>34</v>
      </c>
      <c r="G425" s="35">
        <v>-1</v>
      </c>
      <c r="H425" s="35" t="s">
        <v>105</v>
      </c>
      <c r="I425" s="606" t="s">
        <v>290</v>
      </c>
      <c r="J425" s="35" t="s">
        <v>431</v>
      </c>
      <c r="K425" s="35" t="s">
        <v>33</v>
      </c>
      <c r="L425" s="709" t="s">
        <v>104</v>
      </c>
      <c r="M425" s="709" t="s">
        <v>104</v>
      </c>
      <c r="N425" s="709" t="s">
        <v>104</v>
      </c>
      <c r="O425" s="38" t="s">
        <v>281</v>
      </c>
      <c r="P425" s="602" t="s">
        <v>94</v>
      </c>
      <c r="Q425" s="40" t="s">
        <v>106</v>
      </c>
      <c r="R425" s="38" t="s">
        <v>107</v>
      </c>
      <c r="S425" s="505" t="s">
        <v>1748</v>
      </c>
    </row>
    <row r="426" spans="1:19" s="53" customFormat="1" ht="30" hidden="1" customHeight="1" x14ac:dyDescent="0.25">
      <c r="A426" s="38" t="s">
        <v>76</v>
      </c>
      <c r="B426" s="38" t="s">
        <v>338</v>
      </c>
      <c r="C426" s="37" t="s">
        <v>108</v>
      </c>
      <c r="D426" s="35" t="s">
        <v>33</v>
      </c>
      <c r="E426" s="35" t="s">
        <v>33</v>
      </c>
      <c r="F426" s="35" t="s">
        <v>34</v>
      </c>
      <c r="G426" s="35">
        <v>-1</v>
      </c>
      <c r="H426" s="35" t="s">
        <v>105</v>
      </c>
      <c r="I426" s="606" t="s">
        <v>290</v>
      </c>
      <c r="J426" s="35" t="s">
        <v>431</v>
      </c>
      <c r="K426" s="35" t="s">
        <v>33</v>
      </c>
      <c r="L426" s="709" t="s">
        <v>104</v>
      </c>
      <c r="M426" s="709" t="s">
        <v>104</v>
      </c>
      <c r="N426" s="709" t="s">
        <v>104</v>
      </c>
      <c r="O426" s="38" t="s">
        <v>281</v>
      </c>
      <c r="P426" s="602" t="s">
        <v>94</v>
      </c>
      <c r="Q426" s="40" t="s">
        <v>106</v>
      </c>
      <c r="R426" s="38" t="s">
        <v>107</v>
      </c>
      <c r="S426" s="505" t="s">
        <v>1748</v>
      </c>
    </row>
    <row r="427" spans="1:19" ht="30" hidden="1" customHeight="1" x14ac:dyDescent="0.25">
      <c r="A427" s="38" t="s">
        <v>76</v>
      </c>
      <c r="B427" s="38" t="s">
        <v>338</v>
      </c>
      <c r="C427" s="37" t="s">
        <v>109</v>
      </c>
      <c r="D427" s="35" t="s">
        <v>33</v>
      </c>
      <c r="E427" s="35" t="s">
        <v>33</v>
      </c>
      <c r="F427" s="35" t="s">
        <v>34</v>
      </c>
      <c r="G427" s="35">
        <v>-1</v>
      </c>
      <c r="H427" s="35" t="s">
        <v>105</v>
      </c>
      <c r="I427" s="606" t="s">
        <v>290</v>
      </c>
      <c r="J427" s="35" t="s">
        <v>431</v>
      </c>
      <c r="K427" s="35" t="s">
        <v>33</v>
      </c>
      <c r="L427" s="709" t="s">
        <v>104</v>
      </c>
      <c r="M427" s="709" t="s">
        <v>104</v>
      </c>
      <c r="N427" s="709" t="s">
        <v>104</v>
      </c>
      <c r="O427" s="38" t="s">
        <v>281</v>
      </c>
      <c r="P427" s="602" t="s">
        <v>94</v>
      </c>
      <c r="Q427" s="40" t="s">
        <v>106</v>
      </c>
      <c r="R427" s="38" t="s">
        <v>107</v>
      </c>
      <c r="S427" s="505" t="s">
        <v>1748</v>
      </c>
    </row>
    <row r="428" spans="1:19" ht="30" hidden="1" customHeight="1" x14ac:dyDescent="0.25">
      <c r="A428" s="38" t="s">
        <v>76</v>
      </c>
      <c r="B428" s="38" t="s">
        <v>338</v>
      </c>
      <c r="C428" s="37" t="s">
        <v>804</v>
      </c>
      <c r="D428" s="35" t="s">
        <v>34</v>
      </c>
      <c r="E428" s="35" t="s">
        <v>34</v>
      </c>
      <c r="F428" s="35" t="s">
        <v>34</v>
      </c>
      <c r="G428" s="35">
        <v>1</v>
      </c>
      <c r="H428" s="35" t="s">
        <v>1755</v>
      </c>
      <c r="I428" s="603" t="s">
        <v>467</v>
      </c>
      <c r="J428" s="35" t="s">
        <v>431</v>
      </c>
      <c r="K428" s="35" t="s">
        <v>33</v>
      </c>
      <c r="L428" s="38" t="s">
        <v>1874</v>
      </c>
      <c r="M428" s="55" t="s">
        <v>1875</v>
      </c>
      <c r="N428" s="55" t="s">
        <v>1876</v>
      </c>
      <c r="O428" s="38" t="s">
        <v>1877</v>
      </c>
      <c r="P428" s="602" t="s">
        <v>93</v>
      </c>
      <c r="Q428" s="602" t="s">
        <v>36</v>
      </c>
      <c r="R428" s="38" t="s">
        <v>1120</v>
      </c>
      <c r="S428" s="505" t="s">
        <v>1748</v>
      </c>
    </row>
    <row r="429" spans="1:19" ht="30" hidden="1" customHeight="1" x14ac:dyDescent="0.25">
      <c r="A429" s="38" t="s">
        <v>76</v>
      </c>
      <c r="B429" s="38" t="s">
        <v>338</v>
      </c>
      <c r="C429" s="37" t="s">
        <v>805</v>
      </c>
      <c r="D429" s="35" t="s">
        <v>33</v>
      </c>
      <c r="E429" s="35" t="s">
        <v>33</v>
      </c>
      <c r="F429" s="35" t="s">
        <v>34</v>
      </c>
      <c r="G429" s="35">
        <v>1</v>
      </c>
      <c r="H429" s="35" t="s">
        <v>1755</v>
      </c>
      <c r="I429" s="603" t="s">
        <v>468</v>
      </c>
      <c r="J429" s="35" t="s">
        <v>431</v>
      </c>
      <c r="K429" s="35" t="s">
        <v>33</v>
      </c>
      <c r="L429" s="709" t="s">
        <v>1869</v>
      </c>
      <c r="M429" s="709" t="s">
        <v>1911</v>
      </c>
      <c r="N429" s="709" t="s">
        <v>1912</v>
      </c>
      <c r="O429" s="35" t="s">
        <v>507</v>
      </c>
      <c r="P429" s="602" t="s">
        <v>527</v>
      </c>
      <c r="Q429" s="40" t="s">
        <v>529</v>
      </c>
      <c r="R429" s="38" t="s">
        <v>528</v>
      </c>
      <c r="S429" s="505" t="s">
        <v>1748</v>
      </c>
    </row>
    <row r="430" spans="1:19" ht="30" hidden="1" customHeight="1" x14ac:dyDescent="0.25">
      <c r="A430" s="38" t="s">
        <v>76</v>
      </c>
      <c r="B430" s="38" t="s">
        <v>338</v>
      </c>
      <c r="C430" s="37" t="s">
        <v>2049</v>
      </c>
      <c r="D430" s="35" t="s">
        <v>33</v>
      </c>
      <c r="E430" s="35" t="s">
        <v>34</v>
      </c>
      <c r="F430" s="35" t="s">
        <v>34</v>
      </c>
      <c r="G430" s="35">
        <v>1</v>
      </c>
      <c r="H430" s="35" t="s">
        <v>1755</v>
      </c>
      <c r="I430" s="603" t="s">
        <v>417</v>
      </c>
      <c r="J430" s="602" t="s">
        <v>242</v>
      </c>
      <c r="K430" s="35" t="s">
        <v>33</v>
      </c>
      <c r="L430" s="35" t="s">
        <v>968</v>
      </c>
      <c r="M430" s="38" t="s">
        <v>1880</v>
      </c>
      <c r="N430" s="38" t="s">
        <v>1881</v>
      </c>
      <c r="O430" s="38" t="s">
        <v>1777</v>
      </c>
      <c r="P430" s="602" t="s">
        <v>971</v>
      </c>
      <c r="Q430" s="40" t="s">
        <v>444</v>
      </c>
      <c r="R430" s="37" t="s">
        <v>1119</v>
      </c>
      <c r="S430" s="505" t="s">
        <v>1748</v>
      </c>
    </row>
    <row r="431" spans="1:19" ht="30" hidden="1" customHeight="1" x14ac:dyDescent="0.25">
      <c r="A431" s="38" t="s">
        <v>76</v>
      </c>
      <c r="B431" s="38" t="s">
        <v>338</v>
      </c>
      <c r="C431" s="37" t="s">
        <v>806</v>
      </c>
      <c r="D431" s="35" t="s">
        <v>33</v>
      </c>
      <c r="E431" s="35" t="s">
        <v>34</v>
      </c>
      <c r="F431" s="35" t="s">
        <v>34</v>
      </c>
      <c r="G431" s="35">
        <v>1</v>
      </c>
      <c r="H431" s="35" t="s">
        <v>1755</v>
      </c>
      <c r="I431" s="603" t="s">
        <v>470</v>
      </c>
      <c r="J431" s="35" t="s">
        <v>431</v>
      </c>
      <c r="K431" s="35" t="s">
        <v>33</v>
      </c>
      <c r="L431" s="602" t="s">
        <v>1883</v>
      </c>
      <c r="M431" s="38" t="s">
        <v>1836</v>
      </c>
      <c r="N431" s="41" t="s">
        <v>1837</v>
      </c>
      <c r="O431" s="38" t="s">
        <v>462</v>
      </c>
      <c r="P431" s="38" t="s">
        <v>536</v>
      </c>
      <c r="Q431" s="40" t="s">
        <v>538</v>
      </c>
      <c r="R431" s="38" t="s">
        <v>537</v>
      </c>
      <c r="S431" s="505" t="s">
        <v>1748</v>
      </c>
    </row>
    <row r="432" spans="1:19" ht="30" hidden="1" customHeight="1" x14ac:dyDescent="0.25">
      <c r="A432" s="38" t="s">
        <v>76</v>
      </c>
      <c r="B432" s="38" t="s">
        <v>338</v>
      </c>
      <c r="C432" s="37" t="s">
        <v>2050</v>
      </c>
      <c r="D432" s="35" t="s">
        <v>33</v>
      </c>
      <c r="E432" s="35" t="s">
        <v>34</v>
      </c>
      <c r="F432" s="35" t="s">
        <v>34</v>
      </c>
      <c r="G432" s="35">
        <v>1</v>
      </c>
      <c r="H432" s="35" t="s">
        <v>1755</v>
      </c>
      <c r="I432" s="603" t="s">
        <v>416</v>
      </c>
      <c r="J432" s="35" t="s">
        <v>431</v>
      </c>
      <c r="K432" s="35" t="s">
        <v>33</v>
      </c>
      <c r="L432" s="35" t="s">
        <v>1763</v>
      </c>
      <c r="M432" s="38" t="s">
        <v>1890</v>
      </c>
      <c r="N432" s="38" t="s">
        <v>1891</v>
      </c>
      <c r="O432" s="38" t="s">
        <v>977</v>
      </c>
      <c r="P432" s="602" t="s">
        <v>971</v>
      </c>
      <c r="Q432" s="40" t="s">
        <v>979</v>
      </c>
      <c r="R432" s="38" t="s">
        <v>978</v>
      </c>
      <c r="S432" s="505" t="s">
        <v>1748</v>
      </c>
    </row>
    <row r="433" spans="1:19" ht="30" hidden="1" customHeight="1" x14ac:dyDescent="0.25">
      <c r="A433" s="38" t="s">
        <v>76</v>
      </c>
      <c r="B433" s="38" t="s">
        <v>338</v>
      </c>
      <c r="C433" s="37" t="s">
        <v>2051</v>
      </c>
      <c r="D433" s="35" t="s">
        <v>33</v>
      </c>
      <c r="E433" s="35" t="s">
        <v>34</v>
      </c>
      <c r="F433" s="35" t="s">
        <v>34</v>
      </c>
      <c r="G433" s="35">
        <v>1</v>
      </c>
      <c r="H433" s="35" t="s">
        <v>1755</v>
      </c>
      <c r="I433" s="603" t="s">
        <v>418</v>
      </c>
      <c r="J433" s="35" t="s">
        <v>431</v>
      </c>
      <c r="K433" s="35" t="s">
        <v>33</v>
      </c>
      <c r="L433" s="38" t="s">
        <v>433</v>
      </c>
      <c r="M433" s="38" t="s">
        <v>1842</v>
      </c>
      <c r="N433" s="41" t="s">
        <v>1843</v>
      </c>
      <c r="O433" s="38" t="s">
        <v>445</v>
      </c>
      <c r="P433" s="602" t="s">
        <v>1895</v>
      </c>
      <c r="Q433" s="40" t="s">
        <v>447</v>
      </c>
      <c r="R433" s="38" t="s">
        <v>446</v>
      </c>
      <c r="S433" s="505" t="s">
        <v>1748</v>
      </c>
    </row>
    <row r="434" spans="1:19" ht="30" hidden="1" customHeight="1" x14ac:dyDescent="0.25">
      <c r="A434" s="38" t="s">
        <v>76</v>
      </c>
      <c r="B434" s="38" t="s">
        <v>338</v>
      </c>
      <c r="C434" s="37" t="s">
        <v>2052</v>
      </c>
      <c r="D434" s="35" t="s">
        <v>33</v>
      </c>
      <c r="E434" s="35" t="s">
        <v>34</v>
      </c>
      <c r="F434" s="35" t="s">
        <v>33</v>
      </c>
      <c r="G434" s="35">
        <v>1</v>
      </c>
      <c r="H434" s="35" t="s">
        <v>1755</v>
      </c>
      <c r="I434" s="603" t="s">
        <v>781</v>
      </c>
      <c r="J434" s="35" t="s">
        <v>242</v>
      </c>
      <c r="K434" s="35" t="s">
        <v>33</v>
      </c>
      <c r="L434" s="35" t="s">
        <v>240</v>
      </c>
      <c r="M434" s="54">
        <v>43983</v>
      </c>
      <c r="N434" s="54">
        <v>43983</v>
      </c>
      <c r="O434" s="38" t="s">
        <v>789</v>
      </c>
      <c r="P434" s="602" t="s">
        <v>790</v>
      </c>
      <c r="Q434" s="40" t="s">
        <v>791</v>
      </c>
      <c r="R434" s="38" t="s">
        <v>1121</v>
      </c>
      <c r="S434" s="505" t="s">
        <v>1748</v>
      </c>
    </row>
    <row r="435" spans="1:19" ht="30" hidden="1" customHeight="1" x14ac:dyDescent="0.25">
      <c r="A435" s="38" t="s">
        <v>76</v>
      </c>
      <c r="B435" s="38" t="s">
        <v>338</v>
      </c>
      <c r="C435" s="37" t="s">
        <v>2053</v>
      </c>
      <c r="D435" s="35" t="s">
        <v>33</v>
      </c>
      <c r="E435" s="35" t="s">
        <v>34</v>
      </c>
      <c r="F435" s="35" t="s">
        <v>33</v>
      </c>
      <c r="G435" s="35">
        <v>1</v>
      </c>
      <c r="H435" s="35" t="s">
        <v>1755</v>
      </c>
      <c r="I435" s="603" t="s">
        <v>472</v>
      </c>
      <c r="J435" s="35" t="s">
        <v>431</v>
      </c>
      <c r="K435" s="35" t="s">
        <v>33</v>
      </c>
      <c r="L435" s="35" t="s">
        <v>963</v>
      </c>
      <c r="M435" s="35" t="s">
        <v>1804</v>
      </c>
      <c r="N435" s="709" t="s">
        <v>1751</v>
      </c>
      <c r="O435" s="38" t="s">
        <v>965</v>
      </c>
      <c r="P435" s="38" t="s">
        <v>1754</v>
      </c>
      <c r="Q435" s="35" t="s">
        <v>36</v>
      </c>
      <c r="R435" s="38" t="s">
        <v>967</v>
      </c>
      <c r="S435" s="505" t="s">
        <v>1748</v>
      </c>
    </row>
    <row r="436" spans="1:19" ht="30" hidden="1" customHeight="1" x14ac:dyDescent="0.25">
      <c r="A436" s="38" t="s">
        <v>76</v>
      </c>
      <c r="B436" s="38" t="s">
        <v>338</v>
      </c>
      <c r="C436" s="37" t="s">
        <v>807</v>
      </c>
      <c r="D436" s="35" t="s">
        <v>33</v>
      </c>
      <c r="E436" s="35" t="s">
        <v>34</v>
      </c>
      <c r="F436" s="35" t="s">
        <v>34</v>
      </c>
      <c r="G436" s="35">
        <v>1</v>
      </c>
      <c r="H436" s="35" t="s">
        <v>1755</v>
      </c>
      <c r="I436" s="603" t="s">
        <v>474</v>
      </c>
      <c r="J436" s="35" t="s">
        <v>431</v>
      </c>
      <c r="K436" s="35" t="s">
        <v>33</v>
      </c>
      <c r="L436" s="35" t="s">
        <v>506</v>
      </c>
      <c r="M436" s="55" t="s">
        <v>543</v>
      </c>
      <c r="N436" s="55" t="s">
        <v>544</v>
      </c>
      <c r="O436" s="35" t="s">
        <v>507</v>
      </c>
      <c r="P436" s="602" t="s">
        <v>1896</v>
      </c>
      <c r="Q436" s="40" t="s">
        <v>546</v>
      </c>
      <c r="R436" s="38" t="s">
        <v>1747</v>
      </c>
      <c r="S436" s="505" t="s">
        <v>1748</v>
      </c>
    </row>
    <row r="437" spans="1:19" ht="30" hidden="1" customHeight="1" x14ac:dyDescent="0.25">
      <c r="A437" s="38" t="s">
        <v>76</v>
      </c>
      <c r="B437" s="38" t="s">
        <v>338</v>
      </c>
      <c r="C437" s="37" t="s">
        <v>808</v>
      </c>
      <c r="D437" s="35" t="s">
        <v>33</v>
      </c>
      <c r="E437" s="35" t="s">
        <v>34</v>
      </c>
      <c r="F437" s="35" t="s">
        <v>34</v>
      </c>
      <c r="G437" s="35">
        <v>1</v>
      </c>
      <c r="H437" s="35" t="s">
        <v>1755</v>
      </c>
      <c r="I437" s="603" t="s">
        <v>476</v>
      </c>
      <c r="J437" s="35" t="s">
        <v>431</v>
      </c>
      <c r="K437" s="35" t="s">
        <v>33</v>
      </c>
      <c r="L437" s="35" t="s">
        <v>508</v>
      </c>
      <c r="M437" s="38" t="s">
        <v>1841</v>
      </c>
      <c r="N437" s="41" t="s">
        <v>1840</v>
      </c>
      <c r="O437" s="38" t="s">
        <v>452</v>
      </c>
      <c r="P437" s="602" t="s">
        <v>549</v>
      </c>
      <c r="Q437" s="40" t="s">
        <v>551</v>
      </c>
      <c r="R437" s="38" t="s">
        <v>550</v>
      </c>
      <c r="S437" s="505" t="s">
        <v>1748</v>
      </c>
    </row>
    <row r="438" spans="1:19" ht="30" hidden="1" customHeight="1" x14ac:dyDescent="0.25">
      <c r="A438" s="38" t="s">
        <v>76</v>
      </c>
      <c r="B438" s="38" t="s">
        <v>338</v>
      </c>
      <c r="C438" s="37" t="s">
        <v>2054</v>
      </c>
      <c r="D438" s="35" t="s">
        <v>33</v>
      </c>
      <c r="E438" s="35" t="s">
        <v>34</v>
      </c>
      <c r="F438" s="35" t="s">
        <v>33</v>
      </c>
      <c r="G438" s="35">
        <v>1</v>
      </c>
      <c r="H438" s="35" t="s">
        <v>1755</v>
      </c>
      <c r="I438" s="603" t="s">
        <v>594</v>
      </c>
      <c r="J438" s="35" t="s">
        <v>764</v>
      </c>
      <c r="K438" s="35" t="s">
        <v>33</v>
      </c>
      <c r="L438" s="35" t="s">
        <v>1886</v>
      </c>
      <c r="M438" s="55" t="s">
        <v>1885</v>
      </c>
      <c r="N438" s="55" t="s">
        <v>1885</v>
      </c>
      <c r="O438" s="38" t="s">
        <v>1888</v>
      </c>
      <c r="P438" s="37" t="s">
        <v>1916</v>
      </c>
      <c r="Q438" s="40" t="s">
        <v>1044</v>
      </c>
      <c r="R438" s="37" t="s">
        <v>1917</v>
      </c>
      <c r="S438" s="505" t="s">
        <v>1748</v>
      </c>
    </row>
    <row r="439" spans="1:19" ht="30" hidden="1" customHeight="1" x14ac:dyDescent="0.25">
      <c r="A439" s="38" t="s">
        <v>76</v>
      </c>
      <c r="B439" s="38" t="s">
        <v>338</v>
      </c>
      <c r="C439" s="37" t="s">
        <v>809</v>
      </c>
      <c r="D439" s="35" t="s">
        <v>33</v>
      </c>
      <c r="E439" s="35" t="s">
        <v>34</v>
      </c>
      <c r="F439" s="35" t="s">
        <v>34</v>
      </c>
      <c r="G439" s="35">
        <v>1</v>
      </c>
      <c r="H439" s="35" t="s">
        <v>1755</v>
      </c>
      <c r="I439" s="603" t="s">
        <v>420</v>
      </c>
      <c r="J439" s="35" t="s">
        <v>431</v>
      </c>
      <c r="K439" s="35" t="s">
        <v>33</v>
      </c>
      <c r="L439" s="35" t="s">
        <v>437</v>
      </c>
      <c r="M439" s="38" t="s">
        <v>1823</v>
      </c>
      <c r="N439" s="41" t="s">
        <v>1824</v>
      </c>
      <c r="O439" s="38" t="s">
        <v>452</v>
      </c>
      <c r="P439" s="602" t="s">
        <v>453</v>
      </c>
      <c r="Q439" s="40" t="s">
        <v>455</v>
      </c>
      <c r="R439" s="38" t="s">
        <v>454</v>
      </c>
      <c r="S439" s="505" t="s">
        <v>1748</v>
      </c>
    </row>
    <row r="440" spans="1:19" ht="30" hidden="1" customHeight="1" x14ac:dyDescent="0.25">
      <c r="A440" s="38" t="s">
        <v>76</v>
      </c>
      <c r="B440" s="38" t="s">
        <v>338</v>
      </c>
      <c r="C440" s="37" t="s">
        <v>810</v>
      </c>
      <c r="D440" s="35" t="s">
        <v>33</v>
      </c>
      <c r="E440" s="35" t="s">
        <v>34</v>
      </c>
      <c r="F440" s="35" t="s">
        <v>34</v>
      </c>
      <c r="G440" s="35">
        <v>1</v>
      </c>
      <c r="H440" s="35" t="s">
        <v>1755</v>
      </c>
      <c r="I440" s="603" t="s">
        <v>478</v>
      </c>
      <c r="J440" s="35" t="s">
        <v>431</v>
      </c>
      <c r="K440" s="35" t="s">
        <v>33</v>
      </c>
      <c r="L440" s="38" t="s">
        <v>510</v>
      </c>
      <c r="M440" s="37" t="s">
        <v>1838</v>
      </c>
      <c r="N440" s="759" t="s">
        <v>1839</v>
      </c>
      <c r="O440" s="38" t="s">
        <v>462</v>
      </c>
      <c r="P440" s="602" t="s">
        <v>554</v>
      </c>
      <c r="Q440" s="40" t="s">
        <v>556</v>
      </c>
      <c r="R440" s="38" t="s">
        <v>555</v>
      </c>
      <c r="S440" s="505" t="s">
        <v>1748</v>
      </c>
    </row>
    <row r="441" spans="1:19" ht="30" hidden="1" customHeight="1" x14ac:dyDescent="0.25">
      <c r="A441" s="38" t="s">
        <v>76</v>
      </c>
      <c r="B441" s="38" t="s">
        <v>338</v>
      </c>
      <c r="C441" s="37" t="s">
        <v>1026</v>
      </c>
      <c r="D441" s="35" t="s">
        <v>33</v>
      </c>
      <c r="E441" s="35" t="s">
        <v>34</v>
      </c>
      <c r="F441" s="35" t="s">
        <v>34</v>
      </c>
      <c r="G441" s="35">
        <v>1</v>
      </c>
      <c r="H441" s="35" t="s">
        <v>1755</v>
      </c>
      <c r="I441" s="603" t="s">
        <v>421</v>
      </c>
      <c r="J441" s="36" t="s">
        <v>431</v>
      </c>
      <c r="K441" s="35" t="s">
        <v>33</v>
      </c>
      <c r="L441" s="35" t="s">
        <v>246</v>
      </c>
      <c r="M441" s="58" t="s">
        <v>1015</v>
      </c>
      <c r="N441" s="58" t="s">
        <v>1016</v>
      </c>
      <c r="O441" s="35" t="s">
        <v>319</v>
      </c>
      <c r="P441" s="602" t="s">
        <v>1017</v>
      </c>
      <c r="Q441" s="40" t="s">
        <v>1019</v>
      </c>
      <c r="R441" s="38" t="s">
        <v>1018</v>
      </c>
      <c r="S441" s="505" t="s">
        <v>1748</v>
      </c>
    </row>
    <row r="442" spans="1:19" ht="30" hidden="1" customHeight="1" x14ac:dyDescent="0.25">
      <c r="A442" s="38" t="s">
        <v>76</v>
      </c>
      <c r="B442" s="38" t="s">
        <v>338</v>
      </c>
      <c r="C442" s="37" t="s">
        <v>811</v>
      </c>
      <c r="D442" s="35" t="s">
        <v>33</v>
      </c>
      <c r="E442" s="35" t="s">
        <v>34</v>
      </c>
      <c r="F442" s="35" t="s">
        <v>34</v>
      </c>
      <c r="G442" s="35">
        <v>1</v>
      </c>
      <c r="H442" s="35" t="s">
        <v>1755</v>
      </c>
      <c r="I442" s="603" t="s">
        <v>479</v>
      </c>
      <c r="J442" s="35" t="s">
        <v>431</v>
      </c>
      <c r="K442" s="35" t="s">
        <v>33</v>
      </c>
      <c r="L442" s="38" t="s">
        <v>511</v>
      </c>
      <c r="M442" s="38" t="s">
        <v>1834</v>
      </c>
      <c r="N442" s="41" t="s">
        <v>1835</v>
      </c>
      <c r="O442" s="38" t="s">
        <v>512</v>
      </c>
      <c r="P442" s="602" t="s">
        <v>557</v>
      </c>
      <c r="Q442" s="40" t="s">
        <v>559</v>
      </c>
      <c r="R442" s="38" t="s">
        <v>558</v>
      </c>
      <c r="S442" s="505" t="s">
        <v>1748</v>
      </c>
    </row>
    <row r="443" spans="1:19" ht="30" hidden="1" customHeight="1" x14ac:dyDescent="0.25">
      <c r="A443" s="38" t="s">
        <v>76</v>
      </c>
      <c r="B443" s="38" t="s">
        <v>338</v>
      </c>
      <c r="C443" s="37" t="s">
        <v>812</v>
      </c>
      <c r="D443" s="35" t="s">
        <v>33</v>
      </c>
      <c r="E443" s="35" t="s">
        <v>34</v>
      </c>
      <c r="F443" s="35" t="s">
        <v>34</v>
      </c>
      <c r="G443" s="35">
        <v>1</v>
      </c>
      <c r="H443" s="35" t="s">
        <v>1755</v>
      </c>
      <c r="I443" s="603" t="s">
        <v>423</v>
      </c>
      <c r="J443" s="35" t="s">
        <v>431</v>
      </c>
      <c r="K443" s="35" t="s">
        <v>33</v>
      </c>
      <c r="L443" s="38" t="s">
        <v>1802</v>
      </c>
      <c r="M443" s="38" t="s">
        <v>1825</v>
      </c>
      <c r="N443" s="41" t="s">
        <v>1826</v>
      </c>
      <c r="O443" s="38" t="s">
        <v>452</v>
      </c>
      <c r="P443" s="602" t="s">
        <v>456</v>
      </c>
      <c r="Q443" s="40" t="s">
        <v>458</v>
      </c>
      <c r="R443" s="38" t="s">
        <v>457</v>
      </c>
      <c r="S443" s="505" t="s">
        <v>1748</v>
      </c>
    </row>
    <row r="444" spans="1:19" ht="30" hidden="1" customHeight="1" x14ac:dyDescent="0.25">
      <c r="A444" s="38" t="s">
        <v>76</v>
      </c>
      <c r="B444" s="38" t="s">
        <v>338</v>
      </c>
      <c r="C444" s="37" t="s">
        <v>2055</v>
      </c>
      <c r="D444" s="35" t="s">
        <v>33</v>
      </c>
      <c r="E444" s="35" t="s">
        <v>34</v>
      </c>
      <c r="F444" s="35" t="s">
        <v>34</v>
      </c>
      <c r="G444" s="35">
        <v>1</v>
      </c>
      <c r="H444" s="35" t="s">
        <v>1755</v>
      </c>
      <c r="I444" s="603" t="s">
        <v>424</v>
      </c>
      <c r="J444" s="36" t="s">
        <v>431</v>
      </c>
      <c r="K444" s="35" t="s">
        <v>33</v>
      </c>
      <c r="L444" s="35" t="s">
        <v>240</v>
      </c>
      <c r="M444" s="709" t="s">
        <v>1898</v>
      </c>
      <c r="N444" s="709" t="s">
        <v>1899</v>
      </c>
      <c r="O444" s="38" t="s">
        <v>1036</v>
      </c>
      <c r="P444" s="602" t="s">
        <v>971</v>
      </c>
      <c r="Q444" s="40" t="s">
        <v>459</v>
      </c>
      <c r="R444" s="38" t="s">
        <v>1037</v>
      </c>
      <c r="S444" s="505" t="s">
        <v>1748</v>
      </c>
    </row>
    <row r="445" spans="1:19" ht="30" hidden="1" customHeight="1" x14ac:dyDescent="0.25">
      <c r="A445" s="38" t="s">
        <v>76</v>
      </c>
      <c r="B445" s="38" t="s">
        <v>338</v>
      </c>
      <c r="C445" s="37" t="s">
        <v>2056</v>
      </c>
      <c r="D445" s="35" t="s">
        <v>33</v>
      </c>
      <c r="E445" s="35" t="s">
        <v>34</v>
      </c>
      <c r="F445" s="35" t="s">
        <v>34</v>
      </c>
      <c r="G445" s="35">
        <v>1</v>
      </c>
      <c r="H445" s="35" t="s">
        <v>1755</v>
      </c>
      <c r="I445" s="603" t="s">
        <v>480</v>
      </c>
      <c r="J445" s="36" t="s">
        <v>431</v>
      </c>
      <c r="K445" s="35" t="s">
        <v>33</v>
      </c>
      <c r="L445" s="35" t="s">
        <v>1800</v>
      </c>
      <c r="M445" s="758">
        <v>44060</v>
      </c>
      <c r="N445" s="758">
        <v>44149</v>
      </c>
      <c r="O445" s="35" t="s">
        <v>319</v>
      </c>
      <c r="P445" s="602" t="s">
        <v>1088</v>
      </c>
      <c r="Q445" s="40" t="s">
        <v>560</v>
      </c>
      <c r="R445" s="59" t="s">
        <v>1089</v>
      </c>
      <c r="S445" s="505" t="s">
        <v>1748</v>
      </c>
    </row>
    <row r="446" spans="1:19" ht="30" hidden="1" customHeight="1" x14ac:dyDescent="0.25">
      <c r="A446" s="38" t="s">
        <v>76</v>
      </c>
      <c r="B446" s="38" t="s">
        <v>338</v>
      </c>
      <c r="C446" s="37" t="s">
        <v>813</v>
      </c>
      <c r="D446" s="35" t="s">
        <v>33</v>
      </c>
      <c r="E446" s="35" t="s">
        <v>34</v>
      </c>
      <c r="F446" s="35" t="s">
        <v>34</v>
      </c>
      <c r="G446" s="35">
        <v>1</v>
      </c>
      <c r="H446" s="35" t="s">
        <v>1755</v>
      </c>
      <c r="I446" s="603" t="s">
        <v>481</v>
      </c>
      <c r="J446" s="35" t="s">
        <v>431</v>
      </c>
      <c r="K446" s="35" t="s">
        <v>33</v>
      </c>
      <c r="L446" s="35" t="s">
        <v>513</v>
      </c>
      <c r="M446" s="38" t="s">
        <v>1850</v>
      </c>
      <c r="N446" s="41" t="s">
        <v>1851</v>
      </c>
      <c r="O446" s="38" t="s">
        <v>452</v>
      </c>
      <c r="P446" s="602" t="s">
        <v>1900</v>
      </c>
      <c r="Q446" s="40" t="s">
        <v>562</v>
      </c>
      <c r="R446" s="38" t="s">
        <v>561</v>
      </c>
      <c r="S446" s="505" t="s">
        <v>1748</v>
      </c>
    </row>
    <row r="447" spans="1:19" ht="30" hidden="1" customHeight="1" x14ac:dyDescent="0.25">
      <c r="A447" s="38" t="s">
        <v>76</v>
      </c>
      <c r="B447" s="38" t="s">
        <v>338</v>
      </c>
      <c r="C447" s="37" t="s">
        <v>814</v>
      </c>
      <c r="D447" s="35" t="s">
        <v>33</v>
      </c>
      <c r="E447" s="35" t="s">
        <v>34</v>
      </c>
      <c r="F447" s="35" t="s">
        <v>34</v>
      </c>
      <c r="G447" s="35">
        <v>1</v>
      </c>
      <c r="H447" s="35" t="s">
        <v>1755</v>
      </c>
      <c r="I447" s="603" t="s">
        <v>426</v>
      </c>
      <c r="J447" s="35" t="s">
        <v>431</v>
      </c>
      <c r="K447" s="35" t="s">
        <v>33</v>
      </c>
      <c r="L447" s="38" t="s">
        <v>440</v>
      </c>
      <c r="M447" s="38" t="s">
        <v>1821</v>
      </c>
      <c r="N447" s="41" t="s">
        <v>1822</v>
      </c>
      <c r="O447" s="38" t="s">
        <v>462</v>
      </c>
      <c r="P447" s="38" t="s">
        <v>463</v>
      </c>
      <c r="Q447" s="40" t="s">
        <v>465</v>
      </c>
      <c r="R447" s="38" t="s">
        <v>464</v>
      </c>
      <c r="S447" s="505" t="s">
        <v>1748</v>
      </c>
    </row>
    <row r="448" spans="1:19" ht="30" hidden="1" customHeight="1" x14ac:dyDescent="0.25">
      <c r="A448" s="38" t="s">
        <v>76</v>
      </c>
      <c r="B448" s="38" t="s">
        <v>338</v>
      </c>
      <c r="C448" s="37" t="s">
        <v>2057</v>
      </c>
      <c r="D448" s="35" t="s">
        <v>33</v>
      </c>
      <c r="E448" s="35" t="s">
        <v>34</v>
      </c>
      <c r="F448" s="35" t="s">
        <v>34</v>
      </c>
      <c r="G448" s="35">
        <v>1</v>
      </c>
      <c r="H448" s="35" t="s">
        <v>1755</v>
      </c>
      <c r="I448" s="603" t="s">
        <v>590</v>
      </c>
      <c r="J448" s="36" t="s">
        <v>431</v>
      </c>
      <c r="K448" s="35" t="s">
        <v>33</v>
      </c>
      <c r="L448" s="35" t="s">
        <v>246</v>
      </c>
      <c r="M448" s="764">
        <v>43831</v>
      </c>
      <c r="N448" s="764">
        <v>44166</v>
      </c>
      <c r="O448" s="35" t="s">
        <v>319</v>
      </c>
      <c r="P448" s="602" t="s">
        <v>1095</v>
      </c>
      <c r="Q448" s="40" t="s">
        <v>627</v>
      </c>
      <c r="R448" s="38" t="s">
        <v>628</v>
      </c>
      <c r="S448" s="505" t="s">
        <v>1748</v>
      </c>
    </row>
    <row r="449" spans="1:19" ht="30" hidden="1" customHeight="1" x14ac:dyDescent="0.25">
      <c r="A449" s="38" t="s">
        <v>76</v>
      </c>
      <c r="B449" s="38" t="s">
        <v>338</v>
      </c>
      <c r="C449" s="37" t="s">
        <v>2058</v>
      </c>
      <c r="D449" s="35" t="s">
        <v>33</v>
      </c>
      <c r="E449" s="35" t="s">
        <v>34</v>
      </c>
      <c r="F449" s="35" t="s">
        <v>34</v>
      </c>
      <c r="G449" s="35">
        <v>1</v>
      </c>
      <c r="H449" s="35" t="s">
        <v>1755</v>
      </c>
      <c r="I449" s="603" t="s">
        <v>485</v>
      </c>
      <c r="J449" s="35" t="s">
        <v>431</v>
      </c>
      <c r="K449" s="35" t="s">
        <v>33</v>
      </c>
      <c r="L449" s="35" t="s">
        <v>516</v>
      </c>
      <c r="M449" s="37" t="s">
        <v>1854</v>
      </c>
      <c r="N449" s="759" t="s">
        <v>1855</v>
      </c>
      <c r="O449" s="35" t="s">
        <v>1703</v>
      </c>
      <c r="P449" s="39" t="s">
        <v>519</v>
      </c>
      <c r="Q449" s="40" t="s">
        <v>566</v>
      </c>
      <c r="R449" s="38" t="s">
        <v>1748</v>
      </c>
      <c r="S449" s="505" t="s">
        <v>1748</v>
      </c>
    </row>
    <row r="450" spans="1:19" ht="30" hidden="1" customHeight="1" x14ac:dyDescent="0.2">
      <c r="A450" s="38" t="s">
        <v>76</v>
      </c>
      <c r="B450" s="38" t="s">
        <v>338</v>
      </c>
      <c r="C450" s="37" t="s">
        <v>815</v>
      </c>
      <c r="D450" s="35" t="s">
        <v>34</v>
      </c>
      <c r="E450" s="35" t="s">
        <v>34</v>
      </c>
      <c r="F450" s="35" t="s">
        <v>34</v>
      </c>
      <c r="G450" s="35">
        <v>1</v>
      </c>
      <c r="H450" s="35" t="s">
        <v>1755</v>
      </c>
      <c r="I450" s="603" t="s">
        <v>427</v>
      </c>
      <c r="J450" s="35" t="s">
        <v>431</v>
      </c>
      <c r="K450" s="35" t="s">
        <v>33</v>
      </c>
      <c r="L450" s="709" t="s">
        <v>240</v>
      </c>
      <c r="M450" s="758">
        <v>44027</v>
      </c>
      <c r="N450" s="35" t="s">
        <v>1816</v>
      </c>
      <c r="O450" s="60" t="s">
        <v>640</v>
      </c>
      <c r="P450" s="602" t="s">
        <v>641</v>
      </c>
      <c r="Q450" s="40" t="s">
        <v>466</v>
      </c>
      <c r="R450" s="38" t="s">
        <v>816</v>
      </c>
      <c r="S450" s="505" t="s">
        <v>1748</v>
      </c>
    </row>
    <row r="451" spans="1:19" ht="30" hidden="1" customHeight="1" x14ac:dyDescent="0.25">
      <c r="A451" s="38" t="s">
        <v>76</v>
      </c>
      <c r="B451" s="38" t="s">
        <v>1074</v>
      </c>
      <c r="C451" s="37" t="s">
        <v>2059</v>
      </c>
      <c r="D451" s="35" t="s">
        <v>33</v>
      </c>
      <c r="E451" s="35"/>
      <c r="F451" s="35" t="s">
        <v>34</v>
      </c>
      <c r="G451" s="35">
        <v>1</v>
      </c>
      <c r="H451" s="35" t="s">
        <v>1071</v>
      </c>
      <c r="I451" s="602">
        <v>8</v>
      </c>
      <c r="J451" s="35" t="s">
        <v>431</v>
      </c>
      <c r="K451" s="35" t="s">
        <v>33</v>
      </c>
      <c r="L451" s="709" t="s">
        <v>240</v>
      </c>
      <c r="M451" s="35" t="s">
        <v>1759</v>
      </c>
      <c r="N451" s="709" t="s">
        <v>1760</v>
      </c>
      <c r="O451" s="38" t="s">
        <v>1064</v>
      </c>
      <c r="P451" s="602" t="s">
        <v>1065</v>
      </c>
      <c r="Q451" s="602" t="s">
        <v>36</v>
      </c>
      <c r="R451" s="39" t="s">
        <v>1066</v>
      </c>
      <c r="S451" s="505" t="s">
        <v>1748</v>
      </c>
    </row>
    <row r="452" spans="1:19" ht="30" customHeight="1" x14ac:dyDescent="0.25">
      <c r="A452" s="38" t="s">
        <v>76</v>
      </c>
      <c r="B452" s="38" t="s">
        <v>1074</v>
      </c>
      <c r="C452" s="37" t="s">
        <v>2060</v>
      </c>
      <c r="D452" s="35" t="s">
        <v>33</v>
      </c>
      <c r="E452" s="35" t="s">
        <v>33</v>
      </c>
      <c r="F452" s="35" t="s">
        <v>33</v>
      </c>
      <c r="G452" s="35">
        <v>1</v>
      </c>
      <c r="H452" s="35" t="s">
        <v>105</v>
      </c>
      <c r="I452" s="605" t="s">
        <v>288</v>
      </c>
      <c r="J452" s="35" t="s">
        <v>586</v>
      </c>
      <c r="K452" s="35" t="s">
        <v>33</v>
      </c>
      <c r="L452" s="709" t="s">
        <v>36</v>
      </c>
      <c r="M452" s="709" t="s">
        <v>36</v>
      </c>
      <c r="N452" s="709" t="s">
        <v>36</v>
      </c>
      <c r="O452" s="38" t="s">
        <v>1070</v>
      </c>
      <c r="P452" s="602" t="s">
        <v>673</v>
      </c>
      <c r="Q452" s="709" t="s">
        <v>36</v>
      </c>
      <c r="R452" s="39" t="s">
        <v>1872</v>
      </c>
      <c r="S452" s="505" t="s">
        <v>1748</v>
      </c>
    </row>
    <row r="453" spans="1:19" s="53" customFormat="1" ht="30" customHeight="1" x14ac:dyDescent="0.25">
      <c r="A453" s="38" t="s">
        <v>76</v>
      </c>
      <c r="B453" s="38" t="s">
        <v>1074</v>
      </c>
      <c r="C453" s="37" t="s">
        <v>2064</v>
      </c>
      <c r="D453" s="35" t="s">
        <v>33</v>
      </c>
      <c r="E453" s="35" t="s">
        <v>34</v>
      </c>
      <c r="F453" s="35" t="s">
        <v>34</v>
      </c>
      <c r="G453" s="35">
        <v>1</v>
      </c>
      <c r="H453" s="35" t="s">
        <v>105</v>
      </c>
      <c r="I453" s="605" t="s">
        <v>288</v>
      </c>
      <c r="J453" s="35" t="s">
        <v>431</v>
      </c>
      <c r="K453" s="35" t="s">
        <v>33</v>
      </c>
      <c r="L453" s="36" t="s">
        <v>1097</v>
      </c>
      <c r="M453" s="764">
        <v>44105</v>
      </c>
      <c r="N453" s="764">
        <v>44136</v>
      </c>
      <c r="O453" s="35" t="s">
        <v>1098</v>
      </c>
      <c r="P453" s="602" t="s">
        <v>93</v>
      </c>
      <c r="Q453" s="40" t="s">
        <v>1100</v>
      </c>
      <c r="R453" s="39" t="s">
        <v>1099</v>
      </c>
      <c r="S453" s="505" t="s">
        <v>1748</v>
      </c>
    </row>
    <row r="454" spans="1:19" ht="30" hidden="1" customHeight="1" x14ac:dyDescent="0.25">
      <c r="A454" s="38" t="s">
        <v>76</v>
      </c>
      <c r="B454" s="38" t="s">
        <v>1074</v>
      </c>
      <c r="C454" s="37" t="s">
        <v>2061</v>
      </c>
      <c r="D454" s="35" t="s">
        <v>33</v>
      </c>
      <c r="E454" s="35" t="s">
        <v>34</v>
      </c>
      <c r="F454" s="35" t="s">
        <v>34</v>
      </c>
      <c r="G454" s="35">
        <v>1</v>
      </c>
      <c r="H454" s="35" t="s">
        <v>1755</v>
      </c>
      <c r="I454" s="603" t="s">
        <v>415</v>
      </c>
      <c r="J454" s="35" t="s">
        <v>431</v>
      </c>
      <c r="K454" s="35" t="s">
        <v>33</v>
      </c>
      <c r="L454" s="709" t="s">
        <v>112</v>
      </c>
      <c r="M454" s="38" t="s">
        <v>1856</v>
      </c>
      <c r="N454" s="41" t="s">
        <v>1858</v>
      </c>
      <c r="O454" s="38" t="s">
        <v>441</v>
      </c>
      <c r="P454" s="602" t="s">
        <v>442</v>
      </c>
      <c r="Q454" s="40" t="s">
        <v>443</v>
      </c>
      <c r="R454" s="38" t="s">
        <v>1748</v>
      </c>
      <c r="S454" s="505" t="s">
        <v>1748</v>
      </c>
    </row>
    <row r="455" spans="1:19" ht="30" hidden="1" customHeight="1" x14ac:dyDescent="0.25">
      <c r="A455" s="38" t="s">
        <v>76</v>
      </c>
      <c r="B455" s="38" t="s">
        <v>1074</v>
      </c>
      <c r="C455" s="37" t="s">
        <v>2062</v>
      </c>
      <c r="D455" s="35" t="s">
        <v>33</v>
      </c>
      <c r="E455" s="35" t="s">
        <v>34</v>
      </c>
      <c r="F455" s="35" t="s">
        <v>34</v>
      </c>
      <c r="G455" s="35">
        <v>1</v>
      </c>
      <c r="H455" s="35" t="s">
        <v>1755</v>
      </c>
      <c r="I455" s="603" t="s">
        <v>417</v>
      </c>
      <c r="J455" s="602" t="s">
        <v>242</v>
      </c>
      <c r="K455" s="35" t="s">
        <v>33</v>
      </c>
      <c r="L455" s="35" t="s">
        <v>968</v>
      </c>
      <c r="M455" s="38" t="s">
        <v>1880</v>
      </c>
      <c r="N455" s="38" t="s">
        <v>1881</v>
      </c>
      <c r="O455" s="38" t="s">
        <v>1777</v>
      </c>
      <c r="P455" s="602" t="s">
        <v>971</v>
      </c>
      <c r="Q455" s="40" t="s">
        <v>444</v>
      </c>
      <c r="R455" s="37" t="s">
        <v>1119</v>
      </c>
      <c r="S455" s="505" t="s">
        <v>1748</v>
      </c>
    </row>
    <row r="456" spans="1:19" ht="30" hidden="1" customHeight="1" x14ac:dyDescent="0.25">
      <c r="A456" s="38" t="s">
        <v>76</v>
      </c>
      <c r="B456" s="38" t="s">
        <v>1074</v>
      </c>
      <c r="C456" s="37" t="s">
        <v>2063</v>
      </c>
      <c r="D456" s="35" t="s">
        <v>33</v>
      </c>
      <c r="E456" s="35" t="s">
        <v>34</v>
      </c>
      <c r="F456" s="35" t="s">
        <v>34</v>
      </c>
      <c r="G456" s="35">
        <v>1</v>
      </c>
      <c r="H456" s="35" t="s">
        <v>1755</v>
      </c>
      <c r="I456" s="603" t="s">
        <v>469</v>
      </c>
      <c r="J456" s="35" t="s">
        <v>431</v>
      </c>
      <c r="K456" s="35" t="s">
        <v>33</v>
      </c>
      <c r="L456" s="35" t="s">
        <v>240</v>
      </c>
      <c r="M456" s="709" t="s">
        <v>1909</v>
      </c>
      <c r="N456" s="709" t="s">
        <v>1910</v>
      </c>
      <c r="O456" s="35" t="s">
        <v>532</v>
      </c>
      <c r="P456" s="602" t="s">
        <v>533</v>
      </c>
      <c r="Q456" s="40" t="s">
        <v>535</v>
      </c>
      <c r="R456" s="38" t="s">
        <v>534</v>
      </c>
      <c r="S456" s="505" t="s">
        <v>1748</v>
      </c>
    </row>
    <row r="457" spans="1:19" ht="30" hidden="1" customHeight="1" x14ac:dyDescent="0.25">
      <c r="A457" s="38" t="s">
        <v>76</v>
      </c>
      <c r="B457" s="38" t="s">
        <v>1074</v>
      </c>
      <c r="C457" s="37" t="s">
        <v>817</v>
      </c>
      <c r="D457" s="35" t="s">
        <v>34</v>
      </c>
      <c r="E457" s="35" t="s">
        <v>34</v>
      </c>
      <c r="F457" s="35" t="s">
        <v>34</v>
      </c>
      <c r="G457" s="35">
        <v>1</v>
      </c>
      <c r="H457" s="35" t="s">
        <v>1755</v>
      </c>
      <c r="I457" s="603" t="s">
        <v>470</v>
      </c>
      <c r="J457" s="35" t="s">
        <v>586</v>
      </c>
      <c r="K457" s="35" t="s">
        <v>33</v>
      </c>
      <c r="L457" s="602" t="s">
        <v>1883</v>
      </c>
      <c r="M457" s="38" t="s">
        <v>1836</v>
      </c>
      <c r="N457" s="41" t="s">
        <v>1837</v>
      </c>
      <c r="O457" s="38" t="s">
        <v>462</v>
      </c>
      <c r="P457" s="38" t="s">
        <v>536</v>
      </c>
      <c r="Q457" s="40" t="s">
        <v>538</v>
      </c>
      <c r="R457" s="38" t="s">
        <v>537</v>
      </c>
      <c r="S457" s="505" t="s">
        <v>1748</v>
      </c>
    </row>
    <row r="458" spans="1:19" ht="30" hidden="1" customHeight="1" x14ac:dyDescent="0.25">
      <c r="A458" s="38" t="s">
        <v>76</v>
      </c>
      <c r="B458" s="38" t="s">
        <v>1074</v>
      </c>
      <c r="C458" s="37" t="s">
        <v>818</v>
      </c>
      <c r="D458" s="35" t="s">
        <v>34</v>
      </c>
      <c r="E458" s="35" t="s">
        <v>34</v>
      </c>
      <c r="F458" s="35" t="s">
        <v>34</v>
      </c>
      <c r="G458" s="35">
        <v>1</v>
      </c>
      <c r="H458" s="35" t="s">
        <v>1755</v>
      </c>
      <c r="I458" s="603" t="s">
        <v>471</v>
      </c>
      <c r="J458" s="35" t="s">
        <v>586</v>
      </c>
      <c r="K458" s="35" t="s">
        <v>33</v>
      </c>
      <c r="L458" s="35" t="s">
        <v>499</v>
      </c>
      <c r="M458" s="38" t="s">
        <v>1848</v>
      </c>
      <c r="N458" s="41" t="s">
        <v>1849</v>
      </c>
      <c r="O458" s="760" t="s">
        <v>452</v>
      </c>
      <c r="P458" s="605" t="s">
        <v>539</v>
      </c>
      <c r="Q458" s="40" t="s">
        <v>541</v>
      </c>
      <c r="R458" s="38" t="s">
        <v>540</v>
      </c>
      <c r="S458" s="505" t="s">
        <v>1748</v>
      </c>
    </row>
    <row r="459" spans="1:19" ht="30" hidden="1" customHeight="1" x14ac:dyDescent="0.25">
      <c r="A459" s="38" t="s">
        <v>76</v>
      </c>
      <c r="B459" s="38" t="s">
        <v>1074</v>
      </c>
      <c r="C459" s="37" t="s">
        <v>2065</v>
      </c>
      <c r="D459" s="35" t="s">
        <v>33</v>
      </c>
      <c r="E459" s="35" t="s">
        <v>34</v>
      </c>
      <c r="F459" s="35" t="s">
        <v>34</v>
      </c>
      <c r="G459" s="35">
        <v>1</v>
      </c>
      <c r="H459" s="35" t="s">
        <v>1755</v>
      </c>
      <c r="I459" s="603" t="s">
        <v>416</v>
      </c>
      <c r="J459" s="35" t="s">
        <v>431</v>
      </c>
      <c r="K459" s="35" t="s">
        <v>33</v>
      </c>
      <c r="L459" s="35" t="s">
        <v>1763</v>
      </c>
      <c r="M459" s="38" t="s">
        <v>1890</v>
      </c>
      <c r="N459" s="38" t="s">
        <v>1891</v>
      </c>
      <c r="O459" s="38" t="s">
        <v>977</v>
      </c>
      <c r="P459" s="602" t="s">
        <v>971</v>
      </c>
      <c r="Q459" s="40" t="s">
        <v>979</v>
      </c>
      <c r="R459" s="38" t="s">
        <v>978</v>
      </c>
      <c r="S459" s="505" t="s">
        <v>1748</v>
      </c>
    </row>
    <row r="460" spans="1:19" ht="30" hidden="1" customHeight="1" x14ac:dyDescent="0.25">
      <c r="A460" s="38" t="s">
        <v>76</v>
      </c>
      <c r="B460" s="38" t="s">
        <v>1074</v>
      </c>
      <c r="C460" s="37" t="s">
        <v>819</v>
      </c>
      <c r="D460" s="35" t="s">
        <v>34</v>
      </c>
      <c r="E460" s="35" t="s">
        <v>34</v>
      </c>
      <c r="F460" s="35" t="s">
        <v>34</v>
      </c>
      <c r="G460" s="35">
        <v>1</v>
      </c>
      <c r="H460" s="35" t="s">
        <v>1755</v>
      </c>
      <c r="I460" s="603" t="s">
        <v>418</v>
      </c>
      <c r="J460" s="35" t="s">
        <v>586</v>
      </c>
      <c r="K460" s="35" t="s">
        <v>33</v>
      </c>
      <c r="L460" s="38" t="s">
        <v>433</v>
      </c>
      <c r="M460" s="38" t="s">
        <v>1842</v>
      </c>
      <c r="N460" s="41" t="s">
        <v>1843</v>
      </c>
      <c r="O460" s="38" t="s">
        <v>445</v>
      </c>
      <c r="P460" s="602" t="s">
        <v>1895</v>
      </c>
      <c r="Q460" s="40" t="s">
        <v>447</v>
      </c>
      <c r="R460" s="38" t="s">
        <v>446</v>
      </c>
      <c r="S460" s="505" t="s">
        <v>1748</v>
      </c>
    </row>
    <row r="461" spans="1:19" ht="30" hidden="1" customHeight="1" x14ac:dyDescent="0.25">
      <c r="A461" s="38" t="s">
        <v>76</v>
      </c>
      <c r="B461" s="38" t="s">
        <v>1074</v>
      </c>
      <c r="C461" s="37" t="s">
        <v>2066</v>
      </c>
      <c r="D461" s="35" t="s">
        <v>33</v>
      </c>
      <c r="E461" s="35" t="s">
        <v>34</v>
      </c>
      <c r="F461" s="35" t="s">
        <v>34</v>
      </c>
      <c r="G461" s="35">
        <v>1</v>
      </c>
      <c r="H461" s="35" t="s">
        <v>1755</v>
      </c>
      <c r="I461" s="603" t="s">
        <v>473</v>
      </c>
      <c r="J461" s="35" t="s">
        <v>431</v>
      </c>
      <c r="K461" s="35" t="s">
        <v>33</v>
      </c>
      <c r="L461" s="56" t="s">
        <v>2202</v>
      </c>
      <c r="M461" s="38" t="s">
        <v>2199</v>
      </c>
      <c r="N461" s="38" t="s">
        <v>2200</v>
      </c>
      <c r="O461" s="38" t="s">
        <v>502</v>
      </c>
      <c r="P461" s="38" t="s">
        <v>503</v>
      </c>
      <c r="Q461" s="40" t="s">
        <v>505</v>
      </c>
      <c r="R461" s="38" t="s">
        <v>2201</v>
      </c>
      <c r="S461" s="505" t="s">
        <v>1748</v>
      </c>
    </row>
    <row r="462" spans="1:19" ht="30" hidden="1" customHeight="1" x14ac:dyDescent="0.25">
      <c r="A462" s="38" t="s">
        <v>76</v>
      </c>
      <c r="B462" s="38" t="s">
        <v>1074</v>
      </c>
      <c r="C462" s="37" t="s">
        <v>822</v>
      </c>
      <c r="D462" s="35" t="s">
        <v>34</v>
      </c>
      <c r="E462" s="35" t="s">
        <v>34</v>
      </c>
      <c r="F462" s="35" t="s">
        <v>34</v>
      </c>
      <c r="G462" s="35">
        <v>1</v>
      </c>
      <c r="H462" s="35" t="s">
        <v>1755</v>
      </c>
      <c r="I462" s="603" t="s">
        <v>476</v>
      </c>
      <c r="J462" s="35" t="s">
        <v>431</v>
      </c>
      <c r="K462" s="35" t="s">
        <v>33</v>
      </c>
      <c r="L462" s="35" t="s">
        <v>508</v>
      </c>
      <c r="M462" s="38" t="s">
        <v>1841</v>
      </c>
      <c r="N462" s="41" t="s">
        <v>1840</v>
      </c>
      <c r="O462" s="38" t="s">
        <v>452</v>
      </c>
      <c r="P462" s="602" t="s">
        <v>549</v>
      </c>
      <c r="Q462" s="40" t="s">
        <v>551</v>
      </c>
      <c r="R462" s="38" t="s">
        <v>550</v>
      </c>
      <c r="S462" s="505" t="s">
        <v>1748</v>
      </c>
    </row>
    <row r="463" spans="1:19" ht="30" hidden="1" customHeight="1" x14ac:dyDescent="0.25">
      <c r="A463" s="38" t="s">
        <v>76</v>
      </c>
      <c r="B463" s="38" t="s">
        <v>1074</v>
      </c>
      <c r="C463" s="37" t="s">
        <v>2067</v>
      </c>
      <c r="D463" s="35" t="s">
        <v>33</v>
      </c>
      <c r="E463" s="35" t="s">
        <v>34</v>
      </c>
      <c r="F463" s="35" t="s">
        <v>34</v>
      </c>
      <c r="G463" s="35">
        <v>1</v>
      </c>
      <c r="H463" s="35" t="s">
        <v>1755</v>
      </c>
      <c r="I463" s="603" t="s">
        <v>419</v>
      </c>
      <c r="J463" s="35" t="s">
        <v>431</v>
      </c>
      <c r="K463" s="35" t="s">
        <v>33</v>
      </c>
      <c r="L463" s="35" t="s">
        <v>1764</v>
      </c>
      <c r="M463" s="38" t="s">
        <v>1852</v>
      </c>
      <c r="N463" s="41" t="s">
        <v>1853</v>
      </c>
      <c r="O463" s="35" t="s">
        <v>507</v>
      </c>
      <c r="P463" s="602" t="s">
        <v>449</v>
      </c>
      <c r="Q463" s="40" t="s">
        <v>451</v>
      </c>
      <c r="R463" s="38" t="s">
        <v>450</v>
      </c>
      <c r="S463" s="505" t="s">
        <v>1748</v>
      </c>
    </row>
    <row r="464" spans="1:19" ht="30" hidden="1" customHeight="1" x14ac:dyDescent="0.25">
      <c r="A464" s="38" t="s">
        <v>76</v>
      </c>
      <c r="B464" s="38" t="s">
        <v>1074</v>
      </c>
      <c r="C464" s="37" t="s">
        <v>820</v>
      </c>
      <c r="D464" s="35" t="s">
        <v>34</v>
      </c>
      <c r="E464" s="35" t="s">
        <v>34</v>
      </c>
      <c r="F464" s="35" t="s">
        <v>34</v>
      </c>
      <c r="G464" s="35">
        <v>1</v>
      </c>
      <c r="H464" s="35" t="s">
        <v>1755</v>
      </c>
      <c r="I464" s="603" t="s">
        <v>477</v>
      </c>
      <c r="J464" s="35" t="s">
        <v>431</v>
      </c>
      <c r="K464" s="35" t="s">
        <v>33</v>
      </c>
      <c r="L464" s="35" t="s">
        <v>509</v>
      </c>
      <c r="M464" s="37" t="s">
        <v>1846</v>
      </c>
      <c r="N464" s="759" t="s">
        <v>1847</v>
      </c>
      <c r="O464" s="37" t="s">
        <v>452</v>
      </c>
      <c r="P464" s="602" t="s">
        <v>47</v>
      </c>
      <c r="Q464" s="40" t="s">
        <v>553</v>
      </c>
      <c r="R464" s="38" t="s">
        <v>552</v>
      </c>
      <c r="S464" s="505" t="s">
        <v>1748</v>
      </c>
    </row>
    <row r="465" spans="1:19" ht="30" hidden="1" customHeight="1" x14ac:dyDescent="0.25">
      <c r="A465" s="38" t="s">
        <v>76</v>
      </c>
      <c r="B465" s="38" t="s">
        <v>1074</v>
      </c>
      <c r="C465" s="37" t="s">
        <v>818</v>
      </c>
      <c r="D465" s="35" t="s">
        <v>34</v>
      </c>
      <c r="E465" s="35" t="s">
        <v>34</v>
      </c>
      <c r="F465" s="35" t="s">
        <v>34</v>
      </c>
      <c r="G465" s="35">
        <v>1</v>
      </c>
      <c r="H465" s="35" t="s">
        <v>1755</v>
      </c>
      <c r="I465" s="603" t="s">
        <v>420</v>
      </c>
      <c r="J465" s="35" t="s">
        <v>431</v>
      </c>
      <c r="K465" s="35" t="s">
        <v>33</v>
      </c>
      <c r="L465" s="35" t="s">
        <v>437</v>
      </c>
      <c r="M465" s="38" t="s">
        <v>1823</v>
      </c>
      <c r="N465" s="41" t="s">
        <v>1824</v>
      </c>
      <c r="O465" s="38" t="s">
        <v>452</v>
      </c>
      <c r="P465" s="602" t="s">
        <v>453</v>
      </c>
      <c r="Q465" s="40" t="s">
        <v>455</v>
      </c>
      <c r="R465" s="38" t="s">
        <v>454</v>
      </c>
      <c r="S465" s="505" t="s">
        <v>1748</v>
      </c>
    </row>
    <row r="466" spans="1:19" ht="30" hidden="1" customHeight="1" x14ac:dyDescent="0.25">
      <c r="A466" s="38" t="s">
        <v>76</v>
      </c>
      <c r="B466" s="38" t="s">
        <v>1074</v>
      </c>
      <c r="C466" s="37" t="s">
        <v>821</v>
      </c>
      <c r="D466" s="35" t="s">
        <v>34</v>
      </c>
      <c r="E466" s="35" t="s">
        <v>34</v>
      </c>
      <c r="F466" s="35" t="s">
        <v>34</v>
      </c>
      <c r="G466" s="35">
        <v>1</v>
      </c>
      <c r="H466" s="35" t="s">
        <v>1755</v>
      </c>
      <c r="I466" s="603" t="s">
        <v>478</v>
      </c>
      <c r="J466" s="35" t="s">
        <v>431</v>
      </c>
      <c r="K466" s="35" t="s">
        <v>33</v>
      </c>
      <c r="L466" s="38" t="s">
        <v>510</v>
      </c>
      <c r="M466" s="37" t="s">
        <v>1838</v>
      </c>
      <c r="N466" s="759" t="s">
        <v>1839</v>
      </c>
      <c r="O466" s="38" t="s">
        <v>462</v>
      </c>
      <c r="P466" s="602" t="s">
        <v>554</v>
      </c>
      <c r="Q466" s="40" t="s">
        <v>556</v>
      </c>
      <c r="R466" s="38" t="s">
        <v>555</v>
      </c>
      <c r="S466" s="505" t="s">
        <v>1748</v>
      </c>
    </row>
    <row r="467" spans="1:19" ht="30" hidden="1" customHeight="1" x14ac:dyDescent="0.25">
      <c r="A467" s="38" t="s">
        <v>76</v>
      </c>
      <c r="B467" s="38" t="s">
        <v>1074</v>
      </c>
      <c r="C467" s="37" t="s">
        <v>1027</v>
      </c>
      <c r="D467" s="35" t="s">
        <v>34</v>
      </c>
      <c r="E467" s="35" t="s">
        <v>34</v>
      </c>
      <c r="F467" s="35" t="s">
        <v>34</v>
      </c>
      <c r="G467" s="35">
        <v>1</v>
      </c>
      <c r="H467" s="35" t="s">
        <v>1755</v>
      </c>
      <c r="I467" s="603" t="s">
        <v>421</v>
      </c>
      <c r="J467" s="35" t="s">
        <v>431</v>
      </c>
      <c r="K467" s="35" t="s">
        <v>33</v>
      </c>
      <c r="L467" s="35" t="s">
        <v>246</v>
      </c>
      <c r="M467" s="58" t="s">
        <v>1015</v>
      </c>
      <c r="N467" s="58" t="s">
        <v>1016</v>
      </c>
      <c r="O467" s="35" t="s">
        <v>319</v>
      </c>
      <c r="P467" s="602" t="s">
        <v>1017</v>
      </c>
      <c r="Q467" s="40" t="s">
        <v>1019</v>
      </c>
      <c r="R467" s="38" t="s">
        <v>1018</v>
      </c>
      <c r="S467" s="505" t="s">
        <v>1748</v>
      </c>
    </row>
    <row r="468" spans="1:19" ht="30" hidden="1" customHeight="1" x14ac:dyDescent="0.25">
      <c r="A468" s="38" t="s">
        <v>76</v>
      </c>
      <c r="B468" s="38" t="s">
        <v>1074</v>
      </c>
      <c r="C468" s="37" t="s">
        <v>820</v>
      </c>
      <c r="D468" s="35" t="s">
        <v>34</v>
      </c>
      <c r="E468" s="35" t="s">
        <v>34</v>
      </c>
      <c r="F468" s="35" t="s">
        <v>34</v>
      </c>
      <c r="G468" s="35">
        <v>1</v>
      </c>
      <c r="H468" s="35" t="s">
        <v>1755</v>
      </c>
      <c r="I468" s="603" t="s">
        <v>479</v>
      </c>
      <c r="J468" s="35" t="s">
        <v>586</v>
      </c>
      <c r="K468" s="35" t="s">
        <v>33</v>
      </c>
      <c r="L468" s="38" t="s">
        <v>511</v>
      </c>
      <c r="M468" s="38" t="s">
        <v>1834</v>
      </c>
      <c r="N468" s="41" t="s">
        <v>1835</v>
      </c>
      <c r="O468" s="38" t="s">
        <v>512</v>
      </c>
      <c r="P468" s="602" t="s">
        <v>557</v>
      </c>
      <c r="Q468" s="40" t="s">
        <v>559</v>
      </c>
      <c r="R468" s="38" t="s">
        <v>558</v>
      </c>
      <c r="S468" s="505" t="s">
        <v>1748</v>
      </c>
    </row>
    <row r="469" spans="1:19" ht="30" hidden="1" customHeight="1" x14ac:dyDescent="0.25">
      <c r="A469" s="38" t="s">
        <v>76</v>
      </c>
      <c r="B469" s="38" t="s">
        <v>1074</v>
      </c>
      <c r="C469" s="37" t="s">
        <v>822</v>
      </c>
      <c r="D469" s="35" t="s">
        <v>34</v>
      </c>
      <c r="E469" s="35" t="s">
        <v>34</v>
      </c>
      <c r="F469" s="35" t="s">
        <v>34</v>
      </c>
      <c r="G469" s="35">
        <v>1</v>
      </c>
      <c r="H469" s="35" t="s">
        <v>1755</v>
      </c>
      <c r="I469" s="603" t="s">
        <v>423</v>
      </c>
      <c r="J469" s="35" t="s">
        <v>586</v>
      </c>
      <c r="K469" s="35" t="s">
        <v>33</v>
      </c>
      <c r="L469" s="38" t="s">
        <v>1802</v>
      </c>
      <c r="M469" s="38" t="s">
        <v>1825</v>
      </c>
      <c r="N469" s="41" t="s">
        <v>1826</v>
      </c>
      <c r="O469" s="38" t="s">
        <v>452</v>
      </c>
      <c r="P469" s="602" t="s">
        <v>456</v>
      </c>
      <c r="Q469" s="40" t="s">
        <v>458</v>
      </c>
      <c r="R469" s="38" t="s">
        <v>457</v>
      </c>
      <c r="S469" s="505" t="s">
        <v>1748</v>
      </c>
    </row>
    <row r="470" spans="1:19" ht="30" hidden="1" customHeight="1" x14ac:dyDescent="0.25">
      <c r="A470" s="38" t="s">
        <v>76</v>
      </c>
      <c r="B470" s="38" t="s">
        <v>1074</v>
      </c>
      <c r="C470" s="37" t="s">
        <v>2068</v>
      </c>
      <c r="D470" s="35" t="s">
        <v>34</v>
      </c>
      <c r="E470" s="35" t="s">
        <v>34</v>
      </c>
      <c r="F470" s="35" t="s">
        <v>34</v>
      </c>
      <c r="G470" s="35">
        <v>1</v>
      </c>
      <c r="H470" s="35" t="s">
        <v>1755</v>
      </c>
      <c r="I470" s="603" t="s">
        <v>424</v>
      </c>
      <c r="J470" s="36" t="s">
        <v>431</v>
      </c>
      <c r="K470" s="35" t="s">
        <v>33</v>
      </c>
      <c r="L470" s="35" t="s">
        <v>240</v>
      </c>
      <c r="M470" s="709" t="s">
        <v>1898</v>
      </c>
      <c r="N470" s="709" t="s">
        <v>1899</v>
      </c>
      <c r="O470" s="38" t="s">
        <v>1036</v>
      </c>
      <c r="P470" s="602" t="s">
        <v>971</v>
      </c>
      <c r="Q470" s="40" t="s">
        <v>459</v>
      </c>
      <c r="R470" s="38" t="s">
        <v>1037</v>
      </c>
      <c r="S470" s="505" t="s">
        <v>1748</v>
      </c>
    </row>
    <row r="471" spans="1:19" ht="30" hidden="1" customHeight="1" x14ac:dyDescent="0.25">
      <c r="A471" s="38" t="s">
        <v>76</v>
      </c>
      <c r="B471" s="38" t="s">
        <v>1074</v>
      </c>
      <c r="C471" s="37" t="s">
        <v>2069</v>
      </c>
      <c r="D471" s="35" t="s">
        <v>33</v>
      </c>
      <c r="E471" s="35" t="s">
        <v>34</v>
      </c>
      <c r="F471" s="35" t="s">
        <v>34</v>
      </c>
      <c r="G471" s="35">
        <v>1</v>
      </c>
      <c r="H471" s="35" t="s">
        <v>1755</v>
      </c>
      <c r="I471" s="603" t="s">
        <v>480</v>
      </c>
      <c r="J471" s="36" t="s">
        <v>431</v>
      </c>
      <c r="K471" s="35" t="s">
        <v>33</v>
      </c>
      <c r="L471" s="35" t="s">
        <v>1800</v>
      </c>
      <c r="M471" s="758">
        <v>44060</v>
      </c>
      <c r="N471" s="758">
        <v>44149</v>
      </c>
      <c r="O471" s="35" t="s">
        <v>319</v>
      </c>
      <c r="P471" s="602" t="s">
        <v>1088</v>
      </c>
      <c r="Q471" s="40" t="s">
        <v>560</v>
      </c>
      <c r="R471" s="59" t="s">
        <v>1089</v>
      </c>
      <c r="S471" s="505" t="s">
        <v>1748</v>
      </c>
    </row>
    <row r="472" spans="1:19" ht="30" hidden="1" customHeight="1" x14ac:dyDescent="0.25">
      <c r="A472" s="38" t="s">
        <v>76</v>
      </c>
      <c r="B472" s="38" t="s">
        <v>1074</v>
      </c>
      <c r="C472" s="37" t="s">
        <v>822</v>
      </c>
      <c r="D472" s="35" t="s">
        <v>34</v>
      </c>
      <c r="E472" s="35" t="s">
        <v>34</v>
      </c>
      <c r="F472" s="35" t="s">
        <v>34</v>
      </c>
      <c r="G472" s="35">
        <v>1</v>
      </c>
      <c r="H472" s="35" t="s">
        <v>1755</v>
      </c>
      <c r="I472" s="603" t="s">
        <v>481</v>
      </c>
      <c r="J472" s="35" t="s">
        <v>586</v>
      </c>
      <c r="K472" s="35" t="s">
        <v>33</v>
      </c>
      <c r="L472" s="35" t="s">
        <v>513</v>
      </c>
      <c r="M472" s="38" t="s">
        <v>1850</v>
      </c>
      <c r="N472" s="41" t="s">
        <v>1851</v>
      </c>
      <c r="O472" s="38" t="s">
        <v>452</v>
      </c>
      <c r="P472" s="602" t="s">
        <v>1900</v>
      </c>
      <c r="Q472" s="40" t="s">
        <v>562</v>
      </c>
      <c r="R472" s="38" t="s">
        <v>561</v>
      </c>
      <c r="S472" s="505" t="s">
        <v>1748</v>
      </c>
    </row>
    <row r="473" spans="1:19" ht="30" hidden="1" customHeight="1" x14ac:dyDescent="0.25">
      <c r="A473" s="38" t="s">
        <v>76</v>
      </c>
      <c r="B473" s="38" t="s">
        <v>1074</v>
      </c>
      <c r="C473" s="37" t="s">
        <v>822</v>
      </c>
      <c r="D473" s="35" t="s">
        <v>34</v>
      </c>
      <c r="E473" s="35" t="s">
        <v>34</v>
      </c>
      <c r="F473" s="35" t="s">
        <v>34</v>
      </c>
      <c r="G473" s="35">
        <v>1</v>
      </c>
      <c r="H473" s="35" t="s">
        <v>1755</v>
      </c>
      <c r="I473" s="603" t="s">
        <v>426</v>
      </c>
      <c r="J473" s="35" t="s">
        <v>586</v>
      </c>
      <c r="K473" s="35" t="s">
        <v>33</v>
      </c>
      <c r="L473" s="38" t="s">
        <v>440</v>
      </c>
      <c r="M473" s="38" t="s">
        <v>1821</v>
      </c>
      <c r="N473" s="41" t="s">
        <v>1822</v>
      </c>
      <c r="O473" s="38" t="s">
        <v>462</v>
      </c>
      <c r="P473" s="38" t="s">
        <v>463</v>
      </c>
      <c r="Q473" s="40" t="s">
        <v>465</v>
      </c>
      <c r="R473" s="38" t="s">
        <v>464</v>
      </c>
      <c r="S473" s="505" t="s">
        <v>1748</v>
      </c>
    </row>
    <row r="474" spans="1:19" ht="30" hidden="1" customHeight="1" x14ac:dyDescent="0.25">
      <c r="A474" s="38" t="s">
        <v>76</v>
      </c>
      <c r="B474" s="38" t="s">
        <v>1074</v>
      </c>
      <c r="C474" s="37" t="s">
        <v>820</v>
      </c>
      <c r="D474" s="35" t="s">
        <v>34</v>
      </c>
      <c r="E474" s="35" t="s">
        <v>34</v>
      </c>
      <c r="F474" s="35" t="s">
        <v>33</v>
      </c>
      <c r="G474" s="35">
        <v>1</v>
      </c>
      <c r="H474" s="35" t="s">
        <v>1755</v>
      </c>
      <c r="I474" s="603" t="s">
        <v>483</v>
      </c>
      <c r="J474" s="35" t="s">
        <v>586</v>
      </c>
      <c r="K474" s="35" t="s">
        <v>33</v>
      </c>
      <c r="L474" s="709" t="s">
        <v>112</v>
      </c>
      <c r="M474" s="709" t="s">
        <v>1901</v>
      </c>
      <c r="N474" s="709" t="s">
        <v>1902</v>
      </c>
      <c r="O474" s="35" t="s">
        <v>507</v>
      </c>
      <c r="P474" s="602" t="s">
        <v>47</v>
      </c>
      <c r="Q474" s="40" t="s">
        <v>1868</v>
      </c>
      <c r="R474" s="38" t="s">
        <v>1867</v>
      </c>
      <c r="S474" s="505" t="s">
        <v>1748</v>
      </c>
    </row>
    <row r="475" spans="1:19" ht="30" hidden="1" customHeight="1" x14ac:dyDescent="0.25">
      <c r="A475" s="38" t="s">
        <v>76</v>
      </c>
      <c r="B475" s="38" t="s">
        <v>1074</v>
      </c>
      <c r="C475" s="37" t="s">
        <v>2069</v>
      </c>
      <c r="D475" s="35" t="s">
        <v>33</v>
      </c>
      <c r="E475" s="35" t="s">
        <v>34</v>
      </c>
      <c r="F475" s="35" t="s">
        <v>34</v>
      </c>
      <c r="G475" s="35">
        <v>1</v>
      </c>
      <c r="H475" s="35" t="s">
        <v>1755</v>
      </c>
      <c r="I475" s="603" t="s">
        <v>590</v>
      </c>
      <c r="J475" s="36" t="s">
        <v>431</v>
      </c>
      <c r="K475" s="35" t="s">
        <v>33</v>
      </c>
      <c r="L475" s="35" t="s">
        <v>246</v>
      </c>
      <c r="M475" s="764">
        <v>43831</v>
      </c>
      <c r="N475" s="764">
        <v>44166</v>
      </c>
      <c r="O475" s="35" t="s">
        <v>319</v>
      </c>
      <c r="P475" s="602" t="s">
        <v>1095</v>
      </c>
      <c r="Q475" s="40" t="s">
        <v>627</v>
      </c>
      <c r="R475" s="38" t="s">
        <v>628</v>
      </c>
      <c r="S475" s="505" t="s">
        <v>1748</v>
      </c>
    </row>
    <row r="476" spans="1:19" ht="30" hidden="1" customHeight="1" x14ac:dyDescent="0.25">
      <c r="A476" s="38" t="s">
        <v>76</v>
      </c>
      <c r="B476" s="38" t="s">
        <v>1074</v>
      </c>
      <c r="C476" s="37" t="s">
        <v>820</v>
      </c>
      <c r="D476" s="35" t="s">
        <v>34</v>
      </c>
      <c r="E476" s="35" t="s">
        <v>34</v>
      </c>
      <c r="F476" s="35" t="s">
        <v>33</v>
      </c>
      <c r="G476" s="35">
        <v>1</v>
      </c>
      <c r="H476" s="35" t="s">
        <v>1755</v>
      </c>
      <c r="I476" s="603" t="s">
        <v>484</v>
      </c>
      <c r="J476" s="35" t="s">
        <v>431</v>
      </c>
      <c r="K476" s="35" t="s">
        <v>33</v>
      </c>
      <c r="L476" s="709" t="s">
        <v>112</v>
      </c>
      <c r="M476" s="758">
        <v>44002</v>
      </c>
      <c r="N476" s="758">
        <v>44016</v>
      </c>
      <c r="O476" s="35" t="s">
        <v>1865</v>
      </c>
      <c r="P476" s="602" t="s">
        <v>47</v>
      </c>
      <c r="Q476" s="35" t="s">
        <v>36</v>
      </c>
      <c r="R476" s="38" t="s">
        <v>592</v>
      </c>
      <c r="S476" s="505" t="s">
        <v>1748</v>
      </c>
    </row>
    <row r="477" spans="1:19" ht="30" hidden="1" customHeight="1" x14ac:dyDescent="0.25">
      <c r="A477" s="38" t="s">
        <v>76</v>
      </c>
      <c r="B477" s="38" t="s">
        <v>1074</v>
      </c>
      <c r="C477" s="37" t="s">
        <v>2070</v>
      </c>
      <c r="D477" s="35" t="s">
        <v>33</v>
      </c>
      <c r="E477" s="35" t="s">
        <v>34</v>
      </c>
      <c r="F477" s="35" t="s">
        <v>34</v>
      </c>
      <c r="G477" s="35">
        <v>1</v>
      </c>
      <c r="H477" s="35" t="s">
        <v>1755</v>
      </c>
      <c r="I477" s="603" t="s">
        <v>485</v>
      </c>
      <c r="J477" s="35" t="s">
        <v>431</v>
      </c>
      <c r="K477" s="35" t="s">
        <v>33</v>
      </c>
      <c r="L477" s="35" t="s">
        <v>516</v>
      </c>
      <c r="M477" s="37" t="s">
        <v>1854</v>
      </c>
      <c r="N477" s="759" t="s">
        <v>1855</v>
      </c>
      <c r="O477" s="35" t="s">
        <v>1703</v>
      </c>
      <c r="P477" s="39" t="s">
        <v>519</v>
      </c>
      <c r="Q477" s="40" t="s">
        <v>566</v>
      </c>
      <c r="R477" s="38" t="s">
        <v>1747</v>
      </c>
      <c r="S477" s="505" t="s">
        <v>1748</v>
      </c>
    </row>
    <row r="478" spans="1:19" ht="30" hidden="1" customHeight="1" x14ac:dyDescent="0.25">
      <c r="A478" s="38" t="s">
        <v>76</v>
      </c>
      <c r="B478" s="38" t="s">
        <v>1074</v>
      </c>
      <c r="C478" s="37" t="s">
        <v>820</v>
      </c>
      <c r="D478" s="35" t="s">
        <v>34</v>
      </c>
      <c r="E478" s="35" t="s">
        <v>34</v>
      </c>
      <c r="F478" s="35" t="s">
        <v>34</v>
      </c>
      <c r="G478" s="35">
        <v>1</v>
      </c>
      <c r="H478" s="35" t="s">
        <v>1755</v>
      </c>
      <c r="I478" s="603" t="s">
        <v>486</v>
      </c>
      <c r="J478" s="35" t="s">
        <v>431</v>
      </c>
      <c r="K478" s="35" t="s">
        <v>33</v>
      </c>
      <c r="L478" s="35" t="s">
        <v>520</v>
      </c>
      <c r="M478" s="38" t="s">
        <v>1844</v>
      </c>
      <c r="N478" s="41" t="s">
        <v>1845</v>
      </c>
      <c r="O478" s="37" t="s">
        <v>452</v>
      </c>
      <c r="P478" s="654" t="s">
        <v>521</v>
      </c>
      <c r="Q478" s="40" t="s">
        <v>568</v>
      </c>
      <c r="R478" s="38" t="s">
        <v>567</v>
      </c>
      <c r="S478" s="505" t="s">
        <v>1748</v>
      </c>
    </row>
    <row r="479" spans="1:19" ht="30" hidden="1" customHeight="1" x14ac:dyDescent="0.25">
      <c r="A479" s="38" t="s">
        <v>76</v>
      </c>
      <c r="B479" s="38" t="s">
        <v>1074</v>
      </c>
      <c r="C479" s="37" t="s">
        <v>820</v>
      </c>
      <c r="D479" s="35" t="s">
        <v>34</v>
      </c>
      <c r="E479" s="35" t="s">
        <v>34</v>
      </c>
      <c r="F479" s="35" t="s">
        <v>33</v>
      </c>
      <c r="G479" s="35">
        <v>1</v>
      </c>
      <c r="H479" s="35" t="s">
        <v>1755</v>
      </c>
      <c r="I479" s="603" t="s">
        <v>487</v>
      </c>
      <c r="J479" s="35" t="s">
        <v>431</v>
      </c>
      <c r="K479" s="35" t="s">
        <v>33</v>
      </c>
      <c r="L479" s="709" t="s">
        <v>112</v>
      </c>
      <c r="M479" s="758">
        <v>43987</v>
      </c>
      <c r="N479" s="758">
        <v>44020</v>
      </c>
      <c r="O479" s="35" t="s">
        <v>507</v>
      </c>
      <c r="P479" s="602" t="s">
        <v>47</v>
      </c>
      <c r="Q479" s="40" t="s">
        <v>1866</v>
      </c>
      <c r="R479" s="38" t="s">
        <v>592</v>
      </c>
      <c r="S479" s="505" t="s">
        <v>1748</v>
      </c>
    </row>
    <row r="480" spans="1:19" ht="30" hidden="1" customHeight="1" x14ac:dyDescent="0.25">
      <c r="A480" s="38" t="s">
        <v>76</v>
      </c>
      <c r="B480" s="38" t="s">
        <v>1074</v>
      </c>
      <c r="C480" s="37" t="s">
        <v>820</v>
      </c>
      <c r="D480" s="35" t="s">
        <v>34</v>
      </c>
      <c r="E480" s="35" t="s">
        <v>34</v>
      </c>
      <c r="F480" s="35" t="s">
        <v>34</v>
      </c>
      <c r="G480" s="35">
        <v>1</v>
      </c>
      <c r="H480" s="35" t="s">
        <v>1755</v>
      </c>
      <c r="I480" s="603" t="s">
        <v>488</v>
      </c>
      <c r="J480" s="35" t="s">
        <v>586</v>
      </c>
      <c r="K480" s="35" t="s">
        <v>33</v>
      </c>
      <c r="L480" s="709" t="s">
        <v>240</v>
      </c>
      <c r="M480" s="35" t="s">
        <v>1894</v>
      </c>
      <c r="N480" s="709" t="s">
        <v>1893</v>
      </c>
      <c r="O480" s="38" t="s">
        <v>452</v>
      </c>
      <c r="P480" s="602" t="s">
        <v>47</v>
      </c>
      <c r="Q480" s="40" t="s">
        <v>570</v>
      </c>
      <c r="R480" s="38" t="s">
        <v>569</v>
      </c>
      <c r="S480" s="505" t="s">
        <v>1748</v>
      </c>
    </row>
    <row r="481" spans="1:19" ht="15" hidden="1" customHeight="1" x14ac:dyDescent="0.25">
      <c r="A481" s="505"/>
      <c r="B481" s="505"/>
      <c r="C481" s="505"/>
      <c r="D481" s="497"/>
      <c r="E481" s="497"/>
      <c r="F481" s="497"/>
      <c r="G481" s="497"/>
      <c r="H481" s="497"/>
      <c r="I481" s="652"/>
      <c r="J481" s="497"/>
      <c r="K481" s="497"/>
      <c r="L481" s="756"/>
      <c r="M481" s="506"/>
      <c r="N481" s="506"/>
      <c r="O481" s="505"/>
      <c r="P481" s="655"/>
      <c r="Q481" s="505"/>
      <c r="R481" s="505"/>
      <c r="S481" s="505" t="s">
        <v>1748</v>
      </c>
    </row>
    <row r="482" spans="1:19" ht="15" customHeight="1" x14ac:dyDescent="0.25">
      <c r="A482" s="505"/>
      <c r="B482" s="505"/>
      <c r="C482" s="505"/>
      <c r="D482" s="497"/>
      <c r="E482" s="497"/>
      <c r="F482" s="497"/>
      <c r="G482" s="497"/>
      <c r="H482" s="497"/>
      <c r="I482" s="652"/>
      <c r="J482" s="497"/>
      <c r="K482" s="497"/>
      <c r="L482" s="506"/>
      <c r="M482" s="506"/>
      <c r="N482" s="506"/>
      <c r="O482" s="505"/>
      <c r="P482" s="655"/>
      <c r="Q482" s="497"/>
      <c r="R482" s="505"/>
      <c r="S482" s="505"/>
    </row>
    <row r="483" spans="1:19" ht="15" customHeight="1" x14ac:dyDescent="0.25">
      <c r="A483" s="505"/>
      <c r="B483" s="505"/>
      <c r="C483" s="505"/>
      <c r="D483" s="497"/>
      <c r="E483" s="497"/>
      <c r="F483" s="497"/>
      <c r="G483" s="497"/>
      <c r="H483" s="497"/>
      <c r="I483" s="652"/>
      <c r="J483" s="497"/>
      <c r="K483" s="497"/>
      <c r="L483" s="756"/>
      <c r="M483" s="506"/>
      <c r="N483" s="506"/>
      <c r="O483" s="505"/>
      <c r="P483" s="655"/>
      <c r="Q483" s="505"/>
      <c r="R483" s="505"/>
      <c r="S483" s="505"/>
    </row>
  </sheetData>
  <sheetProtection algorithmName="SHA-512" hashValue="8bSbUG8AXXGtwN6tAA57T8TxqJOTol8oYBYKxd8DJh1i9K6s4ag1ghhe0OqMgUvsFi2Mf1YwTbm/FEaBtVA2XQ==" saltValue="xI8kAfZIBsgyib+RpmkC7g==" spinCount="100000" sheet="1" sort="0" autoFilter="0"/>
  <autoFilter ref="A4:R481" xr:uid="{270DA750-FF9B-4012-B0EC-C1152C09EBD2}">
    <filterColumn colId="7">
      <filters>
        <filter val="Global"/>
      </filters>
    </filterColumn>
    <filterColumn colId="15">
      <filters>
        <filter val="UNICEF"/>
      </filters>
    </filterColumn>
  </autoFilter>
  <mergeCells count="1">
    <mergeCell ref="C1:R3"/>
  </mergeCells>
  <conditionalFormatting sqref="G4">
    <cfRule type="iconSet" priority="376">
      <iconSet iconSet="3Symbols2" showValue="0">
        <cfvo type="percent" val="0"/>
        <cfvo type="num" val="0"/>
        <cfvo type="num" val="1"/>
      </iconSet>
    </cfRule>
  </conditionalFormatting>
  <conditionalFormatting sqref="O380 G380">
    <cfRule type="iconSet" priority="375">
      <iconSet iconSet="3Symbols2" showValue="0">
        <cfvo type="percent" val="0"/>
        <cfvo type="num" val="0"/>
        <cfvo type="num" val="1"/>
      </iconSet>
    </cfRule>
  </conditionalFormatting>
  <conditionalFormatting sqref="D380">
    <cfRule type="iconSet" priority="374">
      <iconSet iconSet="3Symbols2" showValue="0">
        <cfvo type="percent" val="0"/>
        <cfvo type="num" val="0"/>
        <cfvo type="num" val="1"/>
      </iconSet>
    </cfRule>
  </conditionalFormatting>
  <conditionalFormatting sqref="O381">
    <cfRule type="iconSet" priority="373">
      <iconSet iconSet="3Symbols2" showValue="0">
        <cfvo type="percent" val="0"/>
        <cfvo type="num" val="0"/>
        <cfvo type="num" val="1"/>
      </iconSet>
    </cfRule>
  </conditionalFormatting>
  <conditionalFormatting sqref="O51">
    <cfRule type="iconSet" priority="372">
      <iconSet iconSet="3Symbols2" showValue="0">
        <cfvo type="percent" val="0"/>
        <cfvo type="num" val="0"/>
        <cfvo type="num" val="1"/>
      </iconSet>
    </cfRule>
  </conditionalFormatting>
  <conditionalFormatting sqref="D55">
    <cfRule type="iconSet" priority="370">
      <iconSet iconSet="3Symbols2" showValue="0">
        <cfvo type="percent" val="0"/>
        <cfvo type="num" val="0"/>
        <cfvo type="num" val="1"/>
      </iconSet>
    </cfRule>
  </conditionalFormatting>
  <conditionalFormatting sqref="D66">
    <cfRule type="iconSet" priority="331">
      <iconSet iconSet="3Symbols2" showValue="0">
        <cfvo type="percent" val="0"/>
        <cfvo type="num" val="0"/>
        <cfvo type="num" val="1"/>
      </iconSet>
    </cfRule>
  </conditionalFormatting>
  <conditionalFormatting sqref="O74">
    <cfRule type="iconSet" priority="306">
      <iconSet iconSet="3Symbols2" showValue="0">
        <cfvo type="percent" val="0"/>
        <cfvo type="num" val="0"/>
        <cfvo type="num" val="1"/>
      </iconSet>
    </cfRule>
  </conditionalFormatting>
  <conditionalFormatting sqref="O73">
    <cfRule type="iconSet" priority="303">
      <iconSet iconSet="3Symbols2" showValue="0">
        <cfvo type="percent" val="0"/>
        <cfvo type="num" val="0"/>
        <cfvo type="num" val="1"/>
      </iconSet>
    </cfRule>
  </conditionalFormatting>
  <conditionalFormatting sqref="O280 G260:G284 O282">
    <cfRule type="iconSet" priority="268">
      <iconSet iconSet="3Symbols2" showValue="0">
        <cfvo type="percent" val="0"/>
        <cfvo type="num" val="0"/>
        <cfvo type="num" val="1"/>
      </iconSet>
    </cfRule>
  </conditionalFormatting>
  <conditionalFormatting sqref="D260:D284">
    <cfRule type="iconSet" priority="267">
      <iconSet iconSet="3Symbols2" showValue="0">
        <cfvo type="percent" val="0"/>
        <cfvo type="num" val="0"/>
        <cfvo type="num" val="1"/>
      </iconSet>
    </cfRule>
  </conditionalFormatting>
  <conditionalFormatting sqref="O285:O286 G285:G286">
    <cfRule type="iconSet" priority="266">
      <iconSet iconSet="3Symbols2" showValue="0">
        <cfvo type="percent" val="0"/>
        <cfvo type="num" val="0"/>
        <cfvo type="num" val="1"/>
      </iconSet>
    </cfRule>
  </conditionalFormatting>
  <conditionalFormatting sqref="O330">
    <cfRule type="iconSet" priority="254">
      <iconSet iconSet="3Symbols2" showValue="0">
        <cfvo type="percent" val="0"/>
        <cfvo type="num" val="0"/>
        <cfvo type="num" val="1"/>
      </iconSet>
    </cfRule>
  </conditionalFormatting>
  <conditionalFormatting sqref="D331">
    <cfRule type="iconSet" priority="253">
      <iconSet iconSet="3Symbols2" showValue="0">
        <cfvo type="percent" val="0"/>
        <cfvo type="num" val="0"/>
        <cfvo type="num" val="1"/>
      </iconSet>
    </cfRule>
  </conditionalFormatting>
  <conditionalFormatting sqref="D325:D326">
    <cfRule type="iconSet" priority="249">
      <iconSet iconSet="3Symbols2" showValue="0">
        <cfvo type="percent" val="0"/>
        <cfvo type="num" val="0"/>
        <cfvo type="num" val="1"/>
      </iconSet>
    </cfRule>
  </conditionalFormatting>
  <conditionalFormatting sqref="D323:D324">
    <cfRule type="iconSet" priority="247">
      <iconSet iconSet="3Symbols2" showValue="0">
        <cfvo type="percent" val="0"/>
        <cfvo type="num" val="0"/>
        <cfvo type="num" val="1"/>
      </iconSet>
    </cfRule>
  </conditionalFormatting>
  <conditionalFormatting sqref="D321:D322">
    <cfRule type="iconSet" priority="245">
      <iconSet iconSet="3Symbols2" showValue="0">
        <cfvo type="percent" val="0"/>
        <cfvo type="num" val="0"/>
        <cfvo type="num" val="1"/>
      </iconSet>
    </cfRule>
  </conditionalFormatting>
  <conditionalFormatting sqref="G334:G377">
    <cfRule type="iconSet" priority="228">
      <iconSet iconSet="3Symbols2" showValue="0">
        <cfvo type="percent" val="0"/>
        <cfvo type="num" val="0"/>
        <cfvo type="num" val="1"/>
      </iconSet>
    </cfRule>
  </conditionalFormatting>
  <conditionalFormatting sqref="D351:D352">
    <cfRule type="iconSet" priority="225">
      <iconSet iconSet="3Symbols2" showValue="0">
        <cfvo type="percent" val="0"/>
        <cfvo type="num" val="0"/>
        <cfvo type="num" val="1"/>
      </iconSet>
    </cfRule>
  </conditionalFormatting>
  <conditionalFormatting sqref="D359">
    <cfRule type="iconSet" priority="209">
      <iconSet iconSet="3Symbols2" showValue="0">
        <cfvo type="percent" val="0"/>
        <cfvo type="num" val="0"/>
        <cfvo type="num" val="1"/>
      </iconSet>
    </cfRule>
  </conditionalFormatting>
  <conditionalFormatting sqref="O402">
    <cfRule type="iconSet" priority="200">
      <iconSet iconSet="3Symbols2" showValue="0">
        <cfvo type="percent" val="0"/>
        <cfvo type="num" val="0"/>
        <cfvo type="num" val="1"/>
      </iconSet>
    </cfRule>
  </conditionalFormatting>
  <conditionalFormatting sqref="D406">
    <cfRule type="iconSet" priority="199">
      <iconSet iconSet="3Symbols2" showValue="0">
        <cfvo type="percent" val="0"/>
        <cfvo type="num" val="0"/>
        <cfvo type="num" val="1"/>
      </iconSet>
    </cfRule>
  </conditionalFormatting>
  <conditionalFormatting sqref="O401">
    <cfRule type="iconSet" priority="198">
      <iconSet iconSet="3Symbols2" showValue="0">
        <cfvo type="percent" val="0"/>
        <cfvo type="num" val="0"/>
        <cfvo type="num" val="1"/>
      </iconSet>
    </cfRule>
  </conditionalFormatting>
  <conditionalFormatting sqref="O399">
    <cfRule type="iconSet" priority="196">
      <iconSet iconSet="3Symbols2" showValue="0">
        <cfvo type="percent" val="0"/>
        <cfvo type="num" val="0"/>
        <cfvo type="num" val="1"/>
      </iconSet>
    </cfRule>
  </conditionalFormatting>
  <conditionalFormatting sqref="G390:G421">
    <cfRule type="iconSet" priority="188">
      <iconSet iconSet="3Symbols2" showValue="0">
        <cfvo type="percent" val="0"/>
        <cfvo type="num" val="0"/>
        <cfvo type="num" val="1"/>
      </iconSet>
    </cfRule>
  </conditionalFormatting>
  <conditionalFormatting sqref="G384:G389">
    <cfRule type="iconSet" priority="182">
      <iconSet iconSet="3Symbols2" showValue="0">
        <cfvo type="percent" val="0"/>
        <cfvo type="num" val="0"/>
        <cfvo type="num" val="1"/>
      </iconSet>
    </cfRule>
  </conditionalFormatting>
  <conditionalFormatting sqref="G481:G1048576 O423:O427 G381:G383 O5 O79 O188:O189 O160:O162 O333 O378 O382:O383 O19 O34:O36 O39 O43 O114 O97:O98 O100 O103 O215 O222 O255:O256 G378:G379 O181 O186 O313 O288 G422:G427 O420 O481:O1048576 O474 G5:G189 G288:G333 O116:O118 O183 O217:O218 O315:O316 O476 G191:G258">
    <cfRule type="iconSet" priority="524">
      <iconSet iconSet="3Symbols2" showValue="0">
        <cfvo type="percent" val="0"/>
        <cfvo type="num" val="0"/>
        <cfvo type="num" val="1"/>
      </iconSet>
    </cfRule>
  </conditionalFormatting>
  <conditionalFormatting sqref="D481:D1048576 D450 D381:D383 D255:D258 D332:D333 D378:D379 D354:D355 D422:D427 D4:D52 D79:D186 D188:D240 D288:D320 D452:D478">
    <cfRule type="iconSet" priority="587">
      <iconSet iconSet="3Symbols2" showValue="0">
        <cfvo type="percent" val="0"/>
        <cfvo type="num" val="0"/>
        <cfvo type="num" val="1"/>
      </iconSet>
    </cfRule>
  </conditionalFormatting>
  <conditionalFormatting sqref="D416">
    <cfRule type="iconSet" priority="178">
      <iconSet iconSet="3Symbols2" showValue="0">
        <cfvo type="percent" val="0"/>
        <cfvo type="num" val="0"/>
        <cfvo type="num" val="1"/>
      </iconSet>
    </cfRule>
  </conditionalFormatting>
  <conditionalFormatting sqref="D415">
    <cfRule type="iconSet" priority="176">
      <iconSet iconSet="3Symbols2" showValue="0">
        <cfvo type="percent" val="0"/>
        <cfvo type="num" val="0"/>
        <cfvo type="num" val="1"/>
      </iconSet>
    </cfRule>
  </conditionalFormatting>
  <conditionalFormatting sqref="G428:G480">
    <cfRule type="iconSet" priority="149">
      <iconSet iconSet="3Symbols2" showValue="0">
        <cfvo type="percent" val="0"/>
        <cfvo type="num" val="0"/>
        <cfvo type="num" val="1"/>
      </iconSet>
    </cfRule>
  </conditionalFormatting>
  <conditionalFormatting sqref="D428:D429">
    <cfRule type="iconSet" priority="150">
      <iconSet iconSet="3Symbols2" showValue="0">
        <cfvo type="percent" val="0"/>
        <cfvo type="num" val="0"/>
        <cfvo type="num" val="1"/>
      </iconSet>
    </cfRule>
  </conditionalFormatting>
  <conditionalFormatting sqref="O479">
    <cfRule type="iconSet" priority="145">
      <iconSet iconSet="3Symbols2" showValue="0">
        <cfvo type="percent" val="0"/>
        <cfvo type="num" val="0"/>
        <cfvo type="num" val="1"/>
      </iconSet>
    </cfRule>
  </conditionalFormatting>
  <conditionalFormatting sqref="G259">
    <cfRule type="iconSet" priority="719">
      <iconSet iconSet="3Symbols2" showValue="0">
        <cfvo type="percent" val="0"/>
        <cfvo type="num" val="0"/>
        <cfvo type="num" val="1"/>
      </iconSet>
    </cfRule>
  </conditionalFormatting>
  <conditionalFormatting sqref="D259">
    <cfRule type="iconSet" priority="720">
      <iconSet iconSet="3Symbols2" showValue="0">
        <cfvo type="percent" val="0"/>
        <cfvo type="num" val="0"/>
        <cfvo type="num" val="1"/>
      </iconSet>
    </cfRule>
  </conditionalFormatting>
  <conditionalFormatting sqref="O287 G287">
    <cfRule type="iconSet" priority="730">
      <iconSet iconSet="3Symbols2" showValue="0">
        <cfvo type="percent" val="0"/>
        <cfvo type="num" val="0"/>
        <cfvo type="num" val="1"/>
      </iconSet>
    </cfRule>
  </conditionalFormatting>
  <conditionalFormatting sqref="D287">
    <cfRule type="iconSet" priority="805">
      <iconSet iconSet="3Symbols2" showValue="0">
        <cfvo type="percent" val="0"/>
        <cfvo type="num" val="0"/>
        <cfvo type="num" val="1"/>
      </iconSet>
    </cfRule>
  </conditionalFormatting>
  <conditionalFormatting sqref="G190">
    <cfRule type="iconSet" priority="144">
      <iconSet iconSet="3Symbols2" showValue="0">
        <cfvo type="percent" val="0"/>
        <cfvo type="num" val="0"/>
        <cfvo type="num" val="1"/>
      </iconSet>
    </cfRule>
  </conditionalFormatting>
  <conditionalFormatting sqref="D405">
    <cfRule type="iconSet" priority="143">
      <iconSet iconSet="3Symbols2" showValue="0">
        <cfvo type="percent" val="0"/>
        <cfvo type="num" val="0"/>
        <cfvo type="num" val="1"/>
      </iconSet>
    </cfRule>
  </conditionalFormatting>
  <conditionalFormatting sqref="D53">
    <cfRule type="iconSet" priority="142">
      <iconSet iconSet="3Symbols2" showValue="0">
        <cfvo type="percent" val="0"/>
        <cfvo type="num" val="0"/>
        <cfvo type="num" val="1"/>
      </iconSet>
    </cfRule>
  </conditionalFormatting>
  <conditionalFormatting sqref="D385">
    <cfRule type="iconSet" priority="141">
      <iconSet iconSet="3Symbols2" showValue="0">
        <cfvo type="percent" val="0"/>
        <cfvo type="num" val="0"/>
        <cfvo type="num" val="1"/>
      </iconSet>
    </cfRule>
  </conditionalFormatting>
  <conditionalFormatting sqref="D54">
    <cfRule type="iconSet" priority="140">
      <iconSet iconSet="3Symbols2" showValue="0">
        <cfvo type="percent" val="0"/>
        <cfvo type="num" val="0"/>
        <cfvo type="num" val="1"/>
      </iconSet>
    </cfRule>
  </conditionalFormatting>
  <conditionalFormatting sqref="D56">
    <cfRule type="iconSet" priority="139">
      <iconSet iconSet="3Symbols2" showValue="0">
        <cfvo type="percent" val="0"/>
        <cfvo type="num" val="0"/>
        <cfvo type="num" val="1"/>
      </iconSet>
    </cfRule>
  </conditionalFormatting>
  <conditionalFormatting sqref="D57">
    <cfRule type="iconSet" priority="138">
      <iconSet iconSet="3Symbols2" showValue="0">
        <cfvo type="percent" val="0"/>
        <cfvo type="num" val="0"/>
        <cfvo type="num" val="1"/>
      </iconSet>
    </cfRule>
  </conditionalFormatting>
  <conditionalFormatting sqref="D58">
    <cfRule type="iconSet" priority="137">
      <iconSet iconSet="3Symbols2" showValue="0">
        <cfvo type="percent" val="0"/>
        <cfvo type="num" val="0"/>
        <cfvo type="num" val="1"/>
      </iconSet>
    </cfRule>
  </conditionalFormatting>
  <conditionalFormatting sqref="D59">
    <cfRule type="iconSet" priority="136">
      <iconSet iconSet="3Symbols2" showValue="0">
        <cfvo type="percent" val="0"/>
        <cfvo type="num" val="0"/>
        <cfvo type="num" val="1"/>
      </iconSet>
    </cfRule>
  </conditionalFormatting>
  <conditionalFormatting sqref="D60">
    <cfRule type="iconSet" priority="135">
      <iconSet iconSet="3Symbols2" showValue="0">
        <cfvo type="percent" val="0"/>
        <cfvo type="num" val="0"/>
        <cfvo type="num" val="1"/>
      </iconSet>
    </cfRule>
  </conditionalFormatting>
  <conditionalFormatting sqref="D61">
    <cfRule type="iconSet" priority="134">
      <iconSet iconSet="3Symbols2" showValue="0">
        <cfvo type="percent" val="0"/>
        <cfvo type="num" val="0"/>
        <cfvo type="num" val="1"/>
      </iconSet>
    </cfRule>
  </conditionalFormatting>
  <conditionalFormatting sqref="D62">
    <cfRule type="iconSet" priority="133">
      <iconSet iconSet="3Symbols2" showValue="0">
        <cfvo type="percent" val="0"/>
        <cfvo type="num" val="0"/>
        <cfvo type="num" val="1"/>
      </iconSet>
    </cfRule>
  </conditionalFormatting>
  <conditionalFormatting sqref="D63">
    <cfRule type="iconSet" priority="132">
      <iconSet iconSet="3Symbols2" showValue="0">
        <cfvo type="percent" val="0"/>
        <cfvo type="num" val="0"/>
        <cfvo type="num" val="1"/>
      </iconSet>
    </cfRule>
  </conditionalFormatting>
  <conditionalFormatting sqref="D64">
    <cfRule type="iconSet" priority="131">
      <iconSet iconSet="3Symbols2" showValue="0">
        <cfvo type="percent" val="0"/>
        <cfvo type="num" val="0"/>
        <cfvo type="num" val="1"/>
      </iconSet>
    </cfRule>
  </conditionalFormatting>
  <conditionalFormatting sqref="D65">
    <cfRule type="iconSet" priority="130">
      <iconSet iconSet="3Symbols2" showValue="0">
        <cfvo type="percent" val="0"/>
        <cfvo type="num" val="0"/>
        <cfvo type="num" val="1"/>
      </iconSet>
    </cfRule>
  </conditionalFormatting>
  <conditionalFormatting sqref="D67">
    <cfRule type="iconSet" priority="129">
      <iconSet iconSet="3Symbols2" showValue="0">
        <cfvo type="percent" val="0"/>
        <cfvo type="num" val="0"/>
        <cfvo type="num" val="1"/>
      </iconSet>
    </cfRule>
  </conditionalFormatting>
  <conditionalFormatting sqref="D68">
    <cfRule type="iconSet" priority="128">
      <iconSet iconSet="3Symbols2" showValue="0">
        <cfvo type="percent" val="0"/>
        <cfvo type="num" val="0"/>
        <cfvo type="num" val="1"/>
      </iconSet>
    </cfRule>
  </conditionalFormatting>
  <conditionalFormatting sqref="D69">
    <cfRule type="iconSet" priority="127">
      <iconSet iconSet="3Symbols2" showValue="0">
        <cfvo type="percent" val="0"/>
        <cfvo type="num" val="0"/>
        <cfvo type="num" val="1"/>
      </iconSet>
    </cfRule>
  </conditionalFormatting>
  <conditionalFormatting sqref="D70">
    <cfRule type="iconSet" priority="126">
      <iconSet iconSet="3Symbols2" showValue="0">
        <cfvo type="percent" val="0"/>
        <cfvo type="num" val="0"/>
        <cfvo type="num" val="1"/>
      </iconSet>
    </cfRule>
  </conditionalFormatting>
  <conditionalFormatting sqref="D71">
    <cfRule type="iconSet" priority="125">
      <iconSet iconSet="3Symbols2" showValue="0">
        <cfvo type="percent" val="0"/>
        <cfvo type="num" val="0"/>
        <cfvo type="num" val="1"/>
      </iconSet>
    </cfRule>
  </conditionalFormatting>
  <conditionalFormatting sqref="D72">
    <cfRule type="iconSet" priority="124">
      <iconSet iconSet="3Symbols2" showValue="0">
        <cfvo type="percent" val="0"/>
        <cfvo type="num" val="0"/>
        <cfvo type="num" val="1"/>
      </iconSet>
    </cfRule>
  </conditionalFormatting>
  <conditionalFormatting sqref="D73">
    <cfRule type="iconSet" priority="123">
      <iconSet iconSet="3Symbols2" showValue="0">
        <cfvo type="percent" val="0"/>
        <cfvo type="num" val="0"/>
        <cfvo type="num" val="1"/>
      </iconSet>
    </cfRule>
  </conditionalFormatting>
  <conditionalFormatting sqref="D74">
    <cfRule type="iconSet" priority="122">
      <iconSet iconSet="3Symbols2" showValue="0">
        <cfvo type="percent" val="0"/>
        <cfvo type="num" val="0"/>
        <cfvo type="num" val="1"/>
      </iconSet>
    </cfRule>
  </conditionalFormatting>
  <conditionalFormatting sqref="D75">
    <cfRule type="iconSet" priority="121">
      <iconSet iconSet="3Symbols2" showValue="0">
        <cfvo type="percent" val="0"/>
        <cfvo type="num" val="0"/>
        <cfvo type="num" val="1"/>
      </iconSet>
    </cfRule>
  </conditionalFormatting>
  <conditionalFormatting sqref="D76">
    <cfRule type="iconSet" priority="120">
      <iconSet iconSet="3Symbols2" showValue="0">
        <cfvo type="percent" val="0"/>
        <cfvo type="num" val="0"/>
        <cfvo type="num" val="1"/>
      </iconSet>
    </cfRule>
  </conditionalFormatting>
  <conditionalFormatting sqref="D77">
    <cfRule type="iconSet" priority="119">
      <iconSet iconSet="3Symbols2" showValue="0">
        <cfvo type="percent" val="0"/>
        <cfvo type="num" val="0"/>
        <cfvo type="num" val="1"/>
      </iconSet>
    </cfRule>
  </conditionalFormatting>
  <conditionalFormatting sqref="D78">
    <cfRule type="iconSet" priority="118">
      <iconSet iconSet="3Symbols2" showValue="0">
        <cfvo type="percent" val="0"/>
        <cfvo type="num" val="0"/>
        <cfvo type="num" val="1"/>
      </iconSet>
    </cfRule>
  </conditionalFormatting>
  <conditionalFormatting sqref="D187">
    <cfRule type="iconSet" priority="117">
      <iconSet iconSet="3Symbols2" showValue="0">
        <cfvo type="percent" val="0"/>
        <cfvo type="num" val="0"/>
        <cfvo type="num" val="1"/>
      </iconSet>
    </cfRule>
  </conditionalFormatting>
  <conditionalFormatting sqref="D241">
    <cfRule type="iconSet" priority="116">
      <iconSet iconSet="3Symbols2" showValue="0">
        <cfvo type="percent" val="0"/>
        <cfvo type="num" val="0"/>
        <cfvo type="num" val="1"/>
      </iconSet>
    </cfRule>
  </conditionalFormatting>
  <conditionalFormatting sqref="D242">
    <cfRule type="iconSet" priority="115">
      <iconSet iconSet="3Symbols2" showValue="0">
        <cfvo type="percent" val="0"/>
        <cfvo type="num" val="0"/>
        <cfvo type="num" val="1"/>
      </iconSet>
    </cfRule>
  </conditionalFormatting>
  <conditionalFormatting sqref="D243">
    <cfRule type="iconSet" priority="114">
      <iconSet iconSet="3Symbols2" showValue="0">
        <cfvo type="percent" val="0"/>
        <cfvo type="num" val="0"/>
        <cfvo type="num" val="1"/>
      </iconSet>
    </cfRule>
  </conditionalFormatting>
  <conditionalFormatting sqref="D244">
    <cfRule type="iconSet" priority="113">
      <iconSet iconSet="3Symbols2" showValue="0">
        <cfvo type="percent" val="0"/>
        <cfvo type="num" val="0"/>
        <cfvo type="num" val="1"/>
      </iconSet>
    </cfRule>
  </conditionalFormatting>
  <conditionalFormatting sqref="D245">
    <cfRule type="iconSet" priority="112">
      <iconSet iconSet="3Symbols2" showValue="0">
        <cfvo type="percent" val="0"/>
        <cfvo type="num" val="0"/>
        <cfvo type="num" val="1"/>
      </iconSet>
    </cfRule>
  </conditionalFormatting>
  <conditionalFormatting sqref="D246">
    <cfRule type="iconSet" priority="111">
      <iconSet iconSet="3Symbols2" showValue="0">
        <cfvo type="percent" val="0"/>
        <cfvo type="num" val="0"/>
        <cfvo type="num" val="1"/>
      </iconSet>
    </cfRule>
  </conditionalFormatting>
  <conditionalFormatting sqref="D247">
    <cfRule type="iconSet" priority="110">
      <iconSet iconSet="3Symbols2" showValue="0">
        <cfvo type="percent" val="0"/>
        <cfvo type="num" val="0"/>
        <cfvo type="num" val="1"/>
      </iconSet>
    </cfRule>
  </conditionalFormatting>
  <conditionalFormatting sqref="D248">
    <cfRule type="iconSet" priority="109">
      <iconSet iconSet="3Symbols2" showValue="0">
        <cfvo type="percent" val="0"/>
        <cfvo type="num" val="0"/>
        <cfvo type="num" val="1"/>
      </iconSet>
    </cfRule>
  </conditionalFormatting>
  <conditionalFormatting sqref="D249">
    <cfRule type="iconSet" priority="108">
      <iconSet iconSet="3Symbols2" showValue="0">
        <cfvo type="percent" val="0"/>
        <cfvo type="num" val="0"/>
        <cfvo type="num" val="1"/>
      </iconSet>
    </cfRule>
  </conditionalFormatting>
  <conditionalFormatting sqref="D250">
    <cfRule type="iconSet" priority="107">
      <iconSet iconSet="3Symbols2" showValue="0">
        <cfvo type="percent" val="0"/>
        <cfvo type="num" val="0"/>
        <cfvo type="num" val="1"/>
      </iconSet>
    </cfRule>
  </conditionalFormatting>
  <conditionalFormatting sqref="D251">
    <cfRule type="iconSet" priority="106">
      <iconSet iconSet="3Symbols2" showValue="0">
        <cfvo type="percent" val="0"/>
        <cfvo type="num" val="0"/>
        <cfvo type="num" val="1"/>
      </iconSet>
    </cfRule>
  </conditionalFormatting>
  <conditionalFormatting sqref="D252">
    <cfRule type="iconSet" priority="105">
      <iconSet iconSet="3Symbols2" showValue="0">
        <cfvo type="percent" val="0"/>
        <cfvo type="num" val="0"/>
        <cfvo type="num" val="1"/>
      </iconSet>
    </cfRule>
  </conditionalFormatting>
  <conditionalFormatting sqref="D253">
    <cfRule type="iconSet" priority="104">
      <iconSet iconSet="3Symbols2" showValue="0">
        <cfvo type="percent" val="0"/>
        <cfvo type="num" val="0"/>
        <cfvo type="num" val="1"/>
      </iconSet>
    </cfRule>
  </conditionalFormatting>
  <conditionalFormatting sqref="D254">
    <cfRule type="iconSet" priority="103">
      <iconSet iconSet="3Symbols2" showValue="0">
        <cfvo type="percent" val="0"/>
        <cfvo type="num" val="0"/>
        <cfvo type="num" val="1"/>
      </iconSet>
    </cfRule>
  </conditionalFormatting>
  <conditionalFormatting sqref="D285">
    <cfRule type="iconSet" priority="102">
      <iconSet iconSet="3Symbols2" showValue="0">
        <cfvo type="percent" val="0"/>
        <cfvo type="num" val="0"/>
        <cfvo type="num" val="1"/>
      </iconSet>
    </cfRule>
  </conditionalFormatting>
  <conditionalFormatting sqref="D286">
    <cfRule type="iconSet" priority="101">
      <iconSet iconSet="3Symbols2" showValue="0">
        <cfvo type="percent" val="0"/>
        <cfvo type="num" val="0"/>
        <cfvo type="num" val="1"/>
      </iconSet>
    </cfRule>
  </conditionalFormatting>
  <conditionalFormatting sqref="D327">
    <cfRule type="iconSet" priority="100">
      <iconSet iconSet="3Symbols2" showValue="0">
        <cfvo type="percent" val="0"/>
        <cfvo type="num" val="0"/>
        <cfvo type="num" val="1"/>
      </iconSet>
    </cfRule>
  </conditionalFormatting>
  <conditionalFormatting sqref="D328">
    <cfRule type="iconSet" priority="99">
      <iconSet iconSet="3Symbols2" showValue="0">
        <cfvo type="percent" val="0"/>
        <cfvo type="num" val="0"/>
        <cfvo type="num" val="1"/>
      </iconSet>
    </cfRule>
  </conditionalFormatting>
  <conditionalFormatting sqref="D329">
    <cfRule type="iconSet" priority="98">
      <iconSet iconSet="3Symbols2" showValue="0">
        <cfvo type="percent" val="0"/>
        <cfvo type="num" val="0"/>
        <cfvo type="num" val="1"/>
      </iconSet>
    </cfRule>
  </conditionalFormatting>
  <conditionalFormatting sqref="D330">
    <cfRule type="iconSet" priority="97">
      <iconSet iconSet="3Symbols2" showValue="0">
        <cfvo type="percent" val="0"/>
        <cfvo type="num" val="0"/>
        <cfvo type="num" val="1"/>
      </iconSet>
    </cfRule>
  </conditionalFormatting>
  <conditionalFormatting sqref="D334">
    <cfRule type="iconSet" priority="96">
      <iconSet iconSet="3Symbols2" showValue="0">
        <cfvo type="percent" val="0"/>
        <cfvo type="num" val="0"/>
        <cfvo type="num" val="1"/>
      </iconSet>
    </cfRule>
  </conditionalFormatting>
  <conditionalFormatting sqref="D335">
    <cfRule type="iconSet" priority="95">
      <iconSet iconSet="3Symbols2" showValue="0">
        <cfvo type="percent" val="0"/>
        <cfvo type="num" val="0"/>
        <cfvo type="num" val="1"/>
      </iconSet>
    </cfRule>
  </conditionalFormatting>
  <conditionalFormatting sqref="D336">
    <cfRule type="iconSet" priority="94">
      <iconSet iconSet="3Symbols2" showValue="0">
        <cfvo type="percent" val="0"/>
        <cfvo type="num" val="0"/>
        <cfvo type="num" val="1"/>
      </iconSet>
    </cfRule>
  </conditionalFormatting>
  <conditionalFormatting sqref="D337:D347">
    <cfRule type="iconSet" priority="93">
      <iconSet iconSet="3Symbols2" showValue="0">
        <cfvo type="percent" val="0"/>
        <cfvo type="num" val="0"/>
        <cfvo type="num" val="1"/>
      </iconSet>
    </cfRule>
  </conditionalFormatting>
  <conditionalFormatting sqref="D348">
    <cfRule type="iconSet" priority="83">
      <iconSet iconSet="3Symbols2" showValue="0">
        <cfvo type="percent" val="0"/>
        <cfvo type="num" val="0"/>
        <cfvo type="num" val="1"/>
      </iconSet>
    </cfRule>
  </conditionalFormatting>
  <conditionalFormatting sqref="D349">
    <cfRule type="iconSet" priority="82">
      <iconSet iconSet="3Symbols2" showValue="0">
        <cfvo type="percent" val="0"/>
        <cfvo type="num" val="0"/>
        <cfvo type="num" val="1"/>
      </iconSet>
    </cfRule>
  </conditionalFormatting>
  <conditionalFormatting sqref="D350">
    <cfRule type="iconSet" priority="81">
      <iconSet iconSet="3Symbols2" showValue="0">
        <cfvo type="percent" val="0"/>
        <cfvo type="num" val="0"/>
        <cfvo type="num" val="1"/>
      </iconSet>
    </cfRule>
  </conditionalFormatting>
  <conditionalFormatting sqref="D353">
    <cfRule type="iconSet" priority="80">
      <iconSet iconSet="3Symbols2" showValue="0">
        <cfvo type="percent" val="0"/>
        <cfvo type="num" val="0"/>
        <cfvo type="num" val="1"/>
      </iconSet>
    </cfRule>
  </conditionalFormatting>
  <conditionalFormatting sqref="D356">
    <cfRule type="iconSet" priority="79">
      <iconSet iconSet="3Symbols2" showValue="0">
        <cfvo type="percent" val="0"/>
        <cfvo type="num" val="0"/>
        <cfvo type="num" val="1"/>
      </iconSet>
    </cfRule>
  </conditionalFormatting>
  <conditionalFormatting sqref="D357">
    <cfRule type="iconSet" priority="78">
      <iconSet iconSet="3Symbols2" showValue="0">
        <cfvo type="percent" val="0"/>
        <cfvo type="num" val="0"/>
        <cfvo type="num" val="1"/>
      </iconSet>
    </cfRule>
  </conditionalFormatting>
  <conditionalFormatting sqref="D358">
    <cfRule type="iconSet" priority="77">
      <iconSet iconSet="3Symbols2" showValue="0">
        <cfvo type="percent" val="0"/>
        <cfvo type="num" val="0"/>
        <cfvo type="num" val="1"/>
      </iconSet>
    </cfRule>
  </conditionalFormatting>
  <conditionalFormatting sqref="D360">
    <cfRule type="iconSet" priority="76">
      <iconSet iconSet="3Symbols2" showValue="0">
        <cfvo type="percent" val="0"/>
        <cfvo type="num" val="0"/>
        <cfvo type="num" val="1"/>
      </iconSet>
    </cfRule>
  </conditionalFormatting>
  <conditionalFormatting sqref="D361">
    <cfRule type="iconSet" priority="75">
      <iconSet iconSet="3Symbols2" showValue="0">
        <cfvo type="percent" val="0"/>
        <cfvo type="num" val="0"/>
        <cfvo type="num" val="1"/>
      </iconSet>
    </cfRule>
  </conditionalFormatting>
  <conditionalFormatting sqref="D362">
    <cfRule type="iconSet" priority="74">
      <iconSet iconSet="3Symbols2" showValue="0">
        <cfvo type="percent" val="0"/>
        <cfvo type="num" val="0"/>
        <cfvo type="num" val="1"/>
      </iconSet>
    </cfRule>
  </conditionalFormatting>
  <conditionalFormatting sqref="D363">
    <cfRule type="iconSet" priority="73">
      <iconSet iconSet="3Symbols2" showValue="0">
        <cfvo type="percent" val="0"/>
        <cfvo type="num" val="0"/>
        <cfvo type="num" val="1"/>
      </iconSet>
    </cfRule>
  </conditionalFormatting>
  <conditionalFormatting sqref="D364">
    <cfRule type="iconSet" priority="72">
      <iconSet iconSet="3Symbols2" showValue="0">
        <cfvo type="percent" val="0"/>
        <cfvo type="num" val="0"/>
        <cfvo type="num" val="1"/>
      </iconSet>
    </cfRule>
  </conditionalFormatting>
  <conditionalFormatting sqref="D365">
    <cfRule type="iconSet" priority="71">
      <iconSet iconSet="3Symbols2" showValue="0">
        <cfvo type="percent" val="0"/>
        <cfvo type="num" val="0"/>
        <cfvo type="num" val="1"/>
      </iconSet>
    </cfRule>
  </conditionalFormatting>
  <conditionalFormatting sqref="D366">
    <cfRule type="iconSet" priority="70">
      <iconSet iconSet="3Symbols2" showValue="0">
        <cfvo type="percent" val="0"/>
        <cfvo type="num" val="0"/>
        <cfvo type="num" val="1"/>
      </iconSet>
    </cfRule>
  </conditionalFormatting>
  <conditionalFormatting sqref="D367">
    <cfRule type="iconSet" priority="69">
      <iconSet iconSet="3Symbols2" showValue="0">
        <cfvo type="percent" val="0"/>
        <cfvo type="num" val="0"/>
        <cfvo type="num" val="1"/>
      </iconSet>
    </cfRule>
  </conditionalFormatting>
  <conditionalFormatting sqref="D368">
    <cfRule type="iconSet" priority="68">
      <iconSet iconSet="3Symbols2" showValue="0">
        <cfvo type="percent" val="0"/>
        <cfvo type="num" val="0"/>
        <cfvo type="num" val="1"/>
      </iconSet>
    </cfRule>
  </conditionalFormatting>
  <conditionalFormatting sqref="D369">
    <cfRule type="iconSet" priority="67">
      <iconSet iconSet="3Symbols2" showValue="0">
        <cfvo type="percent" val="0"/>
        <cfvo type="num" val="0"/>
        <cfvo type="num" val="1"/>
      </iconSet>
    </cfRule>
  </conditionalFormatting>
  <conditionalFormatting sqref="D370">
    <cfRule type="iconSet" priority="66">
      <iconSet iconSet="3Symbols2" showValue="0">
        <cfvo type="percent" val="0"/>
        <cfvo type="num" val="0"/>
        <cfvo type="num" val="1"/>
      </iconSet>
    </cfRule>
  </conditionalFormatting>
  <conditionalFormatting sqref="D371">
    <cfRule type="iconSet" priority="65">
      <iconSet iconSet="3Symbols2" showValue="0">
        <cfvo type="percent" val="0"/>
        <cfvo type="num" val="0"/>
        <cfvo type="num" val="1"/>
      </iconSet>
    </cfRule>
  </conditionalFormatting>
  <conditionalFormatting sqref="D372">
    <cfRule type="iconSet" priority="64">
      <iconSet iconSet="3Symbols2" showValue="0">
        <cfvo type="percent" val="0"/>
        <cfvo type="num" val="0"/>
        <cfvo type="num" val="1"/>
      </iconSet>
    </cfRule>
  </conditionalFormatting>
  <conditionalFormatting sqref="D373">
    <cfRule type="iconSet" priority="63">
      <iconSet iconSet="3Symbols2" showValue="0">
        <cfvo type="percent" val="0"/>
        <cfvo type="num" val="0"/>
        <cfvo type="num" val="1"/>
      </iconSet>
    </cfRule>
  </conditionalFormatting>
  <conditionalFormatting sqref="D374">
    <cfRule type="iconSet" priority="62">
      <iconSet iconSet="3Symbols2" showValue="0">
        <cfvo type="percent" val="0"/>
        <cfvo type="num" val="0"/>
        <cfvo type="num" val="1"/>
      </iconSet>
    </cfRule>
  </conditionalFormatting>
  <conditionalFormatting sqref="D375">
    <cfRule type="iconSet" priority="61">
      <iconSet iconSet="3Symbols2" showValue="0">
        <cfvo type="percent" val="0"/>
        <cfvo type="num" val="0"/>
        <cfvo type="num" val="1"/>
      </iconSet>
    </cfRule>
  </conditionalFormatting>
  <conditionalFormatting sqref="D376">
    <cfRule type="iconSet" priority="60">
      <iconSet iconSet="3Symbols2" showValue="0">
        <cfvo type="percent" val="0"/>
        <cfvo type="num" val="0"/>
        <cfvo type="num" val="1"/>
      </iconSet>
    </cfRule>
  </conditionalFormatting>
  <conditionalFormatting sqref="D377">
    <cfRule type="iconSet" priority="59">
      <iconSet iconSet="3Symbols2" showValue="0">
        <cfvo type="percent" val="0"/>
        <cfvo type="num" val="0"/>
        <cfvo type="num" val="1"/>
      </iconSet>
    </cfRule>
  </conditionalFormatting>
  <conditionalFormatting sqref="D384">
    <cfRule type="iconSet" priority="58">
      <iconSet iconSet="3Symbols2" showValue="0">
        <cfvo type="percent" val="0"/>
        <cfvo type="num" val="0"/>
        <cfvo type="num" val="1"/>
      </iconSet>
    </cfRule>
  </conditionalFormatting>
  <conditionalFormatting sqref="D386">
    <cfRule type="iconSet" priority="57">
      <iconSet iconSet="3Symbols2" showValue="0">
        <cfvo type="percent" val="0"/>
        <cfvo type="num" val="0"/>
        <cfvo type="num" val="1"/>
      </iconSet>
    </cfRule>
  </conditionalFormatting>
  <conditionalFormatting sqref="D387">
    <cfRule type="iconSet" priority="56">
      <iconSet iconSet="3Symbols2" showValue="0">
        <cfvo type="percent" val="0"/>
        <cfvo type="num" val="0"/>
        <cfvo type="num" val="1"/>
      </iconSet>
    </cfRule>
  </conditionalFormatting>
  <conditionalFormatting sqref="D388">
    <cfRule type="iconSet" priority="55">
      <iconSet iconSet="3Symbols2" showValue="0">
        <cfvo type="percent" val="0"/>
        <cfvo type="num" val="0"/>
        <cfvo type="num" val="1"/>
      </iconSet>
    </cfRule>
  </conditionalFormatting>
  <conditionalFormatting sqref="D389">
    <cfRule type="iconSet" priority="54">
      <iconSet iconSet="3Symbols2" showValue="0">
        <cfvo type="percent" val="0"/>
        <cfvo type="num" val="0"/>
        <cfvo type="num" val="1"/>
      </iconSet>
    </cfRule>
  </conditionalFormatting>
  <conditionalFormatting sqref="D390">
    <cfRule type="iconSet" priority="53">
      <iconSet iconSet="3Symbols2" showValue="0">
        <cfvo type="percent" val="0"/>
        <cfvo type="num" val="0"/>
        <cfvo type="num" val="1"/>
      </iconSet>
    </cfRule>
  </conditionalFormatting>
  <conditionalFormatting sqref="D391">
    <cfRule type="iconSet" priority="52">
      <iconSet iconSet="3Symbols2" showValue="0">
        <cfvo type="percent" val="0"/>
        <cfvo type="num" val="0"/>
        <cfvo type="num" val="1"/>
      </iconSet>
    </cfRule>
  </conditionalFormatting>
  <conditionalFormatting sqref="D392">
    <cfRule type="iconSet" priority="51">
      <iconSet iconSet="3Symbols2" showValue="0">
        <cfvo type="percent" val="0"/>
        <cfvo type="num" val="0"/>
        <cfvo type="num" val="1"/>
      </iconSet>
    </cfRule>
  </conditionalFormatting>
  <conditionalFormatting sqref="D393">
    <cfRule type="iconSet" priority="50">
      <iconSet iconSet="3Symbols2" showValue="0">
        <cfvo type="percent" val="0"/>
        <cfvo type="num" val="0"/>
        <cfvo type="num" val="1"/>
      </iconSet>
    </cfRule>
  </conditionalFormatting>
  <conditionalFormatting sqref="D394">
    <cfRule type="iconSet" priority="49">
      <iconSet iconSet="3Symbols2" showValue="0">
        <cfvo type="percent" val="0"/>
        <cfvo type="num" val="0"/>
        <cfvo type="num" val="1"/>
      </iconSet>
    </cfRule>
  </conditionalFormatting>
  <conditionalFormatting sqref="D395">
    <cfRule type="iconSet" priority="48">
      <iconSet iconSet="3Symbols2" showValue="0">
        <cfvo type="percent" val="0"/>
        <cfvo type="num" val="0"/>
        <cfvo type="num" val="1"/>
      </iconSet>
    </cfRule>
  </conditionalFormatting>
  <conditionalFormatting sqref="D396">
    <cfRule type="iconSet" priority="47">
      <iconSet iconSet="3Symbols2" showValue="0">
        <cfvo type="percent" val="0"/>
        <cfvo type="num" val="0"/>
        <cfvo type="num" val="1"/>
      </iconSet>
    </cfRule>
  </conditionalFormatting>
  <conditionalFormatting sqref="D397">
    <cfRule type="iconSet" priority="46">
      <iconSet iconSet="3Symbols2" showValue="0">
        <cfvo type="percent" val="0"/>
        <cfvo type="num" val="0"/>
        <cfvo type="num" val="1"/>
      </iconSet>
    </cfRule>
  </conditionalFormatting>
  <conditionalFormatting sqref="D398">
    <cfRule type="iconSet" priority="45">
      <iconSet iconSet="3Symbols2" showValue="0">
        <cfvo type="percent" val="0"/>
        <cfvo type="num" val="0"/>
        <cfvo type="num" val="1"/>
      </iconSet>
    </cfRule>
  </conditionalFormatting>
  <conditionalFormatting sqref="D399">
    <cfRule type="iconSet" priority="44">
      <iconSet iconSet="3Symbols2" showValue="0">
        <cfvo type="percent" val="0"/>
        <cfvo type="num" val="0"/>
        <cfvo type="num" val="1"/>
      </iconSet>
    </cfRule>
  </conditionalFormatting>
  <conditionalFormatting sqref="D400">
    <cfRule type="iconSet" priority="43">
      <iconSet iconSet="3Symbols2" showValue="0">
        <cfvo type="percent" val="0"/>
        <cfvo type="num" val="0"/>
        <cfvo type="num" val="1"/>
      </iconSet>
    </cfRule>
  </conditionalFormatting>
  <conditionalFormatting sqref="D401">
    <cfRule type="iconSet" priority="42">
      <iconSet iconSet="3Symbols2" showValue="0">
        <cfvo type="percent" val="0"/>
        <cfvo type="num" val="0"/>
        <cfvo type="num" val="1"/>
      </iconSet>
    </cfRule>
  </conditionalFormatting>
  <conditionalFormatting sqref="D402">
    <cfRule type="iconSet" priority="41">
      <iconSet iconSet="3Symbols2" showValue="0">
        <cfvo type="percent" val="0"/>
        <cfvo type="num" val="0"/>
        <cfvo type="num" val="1"/>
      </iconSet>
    </cfRule>
  </conditionalFormatting>
  <conditionalFormatting sqref="D403">
    <cfRule type="iconSet" priority="40">
      <iconSet iconSet="3Symbols2" showValue="0">
        <cfvo type="percent" val="0"/>
        <cfvo type="num" val="0"/>
        <cfvo type="num" val="1"/>
      </iconSet>
    </cfRule>
  </conditionalFormatting>
  <conditionalFormatting sqref="D404">
    <cfRule type="iconSet" priority="39">
      <iconSet iconSet="3Symbols2" showValue="0">
        <cfvo type="percent" val="0"/>
        <cfvo type="num" val="0"/>
        <cfvo type="num" val="1"/>
      </iconSet>
    </cfRule>
  </conditionalFormatting>
  <conditionalFormatting sqref="D407">
    <cfRule type="iconSet" priority="38">
      <iconSet iconSet="3Symbols2" showValue="0">
        <cfvo type="percent" val="0"/>
        <cfvo type="num" val="0"/>
        <cfvo type="num" val="1"/>
      </iconSet>
    </cfRule>
  </conditionalFormatting>
  <conditionalFormatting sqref="D408">
    <cfRule type="iconSet" priority="37">
      <iconSet iconSet="3Symbols2" showValue="0">
        <cfvo type="percent" val="0"/>
        <cfvo type="num" val="0"/>
        <cfvo type="num" val="1"/>
      </iconSet>
    </cfRule>
  </conditionalFormatting>
  <conditionalFormatting sqref="D409">
    <cfRule type="iconSet" priority="36">
      <iconSet iconSet="3Symbols2" showValue="0">
        <cfvo type="percent" val="0"/>
        <cfvo type="num" val="0"/>
        <cfvo type="num" val="1"/>
      </iconSet>
    </cfRule>
  </conditionalFormatting>
  <conditionalFormatting sqref="D410">
    <cfRule type="iconSet" priority="35">
      <iconSet iconSet="3Symbols2" showValue="0">
        <cfvo type="percent" val="0"/>
        <cfvo type="num" val="0"/>
        <cfvo type="num" val="1"/>
      </iconSet>
    </cfRule>
  </conditionalFormatting>
  <conditionalFormatting sqref="D411">
    <cfRule type="iconSet" priority="34">
      <iconSet iconSet="3Symbols2" showValue="0">
        <cfvo type="percent" val="0"/>
        <cfvo type="num" val="0"/>
        <cfvo type="num" val="1"/>
      </iconSet>
    </cfRule>
  </conditionalFormatting>
  <conditionalFormatting sqref="D412">
    <cfRule type="iconSet" priority="33">
      <iconSet iconSet="3Symbols2" showValue="0">
        <cfvo type="percent" val="0"/>
        <cfvo type="num" val="0"/>
        <cfvo type="num" val="1"/>
      </iconSet>
    </cfRule>
  </conditionalFormatting>
  <conditionalFormatting sqref="D413">
    <cfRule type="iconSet" priority="32">
      <iconSet iconSet="3Symbols2" showValue="0">
        <cfvo type="percent" val="0"/>
        <cfvo type="num" val="0"/>
        <cfvo type="num" val="1"/>
      </iconSet>
    </cfRule>
  </conditionalFormatting>
  <conditionalFormatting sqref="D414">
    <cfRule type="iconSet" priority="31">
      <iconSet iconSet="3Symbols2" showValue="0">
        <cfvo type="percent" val="0"/>
        <cfvo type="num" val="0"/>
        <cfvo type="num" val="1"/>
      </iconSet>
    </cfRule>
  </conditionalFormatting>
  <conditionalFormatting sqref="D417">
    <cfRule type="iconSet" priority="30">
      <iconSet iconSet="3Symbols2" showValue="0">
        <cfvo type="percent" val="0"/>
        <cfvo type="num" val="0"/>
        <cfvo type="num" val="1"/>
      </iconSet>
    </cfRule>
  </conditionalFormatting>
  <conditionalFormatting sqref="D418">
    <cfRule type="iconSet" priority="29">
      <iconSet iconSet="3Symbols2" showValue="0">
        <cfvo type="percent" val="0"/>
        <cfvo type="num" val="0"/>
        <cfvo type="num" val="1"/>
      </iconSet>
    </cfRule>
  </conditionalFormatting>
  <conditionalFormatting sqref="D419">
    <cfRule type="iconSet" priority="28">
      <iconSet iconSet="3Symbols2" showValue="0">
        <cfvo type="percent" val="0"/>
        <cfvo type="num" val="0"/>
        <cfvo type="num" val="1"/>
      </iconSet>
    </cfRule>
  </conditionalFormatting>
  <conditionalFormatting sqref="D420">
    <cfRule type="iconSet" priority="27">
      <iconSet iconSet="3Symbols2" showValue="0">
        <cfvo type="percent" val="0"/>
        <cfvo type="num" val="0"/>
        <cfvo type="num" val="1"/>
      </iconSet>
    </cfRule>
  </conditionalFormatting>
  <conditionalFormatting sqref="D421">
    <cfRule type="iconSet" priority="26">
      <iconSet iconSet="3Symbols2" showValue="0">
        <cfvo type="percent" val="0"/>
        <cfvo type="num" val="0"/>
        <cfvo type="num" val="1"/>
      </iconSet>
    </cfRule>
  </conditionalFormatting>
  <conditionalFormatting sqref="D430">
    <cfRule type="iconSet" priority="25">
      <iconSet iconSet="3Symbols2" showValue="0">
        <cfvo type="percent" val="0"/>
        <cfvo type="num" val="0"/>
        <cfvo type="num" val="1"/>
      </iconSet>
    </cfRule>
  </conditionalFormatting>
  <conditionalFormatting sqref="D431">
    <cfRule type="iconSet" priority="24">
      <iconSet iconSet="3Symbols2" showValue="0">
        <cfvo type="percent" val="0"/>
        <cfvo type="num" val="0"/>
        <cfvo type="num" val="1"/>
      </iconSet>
    </cfRule>
  </conditionalFormatting>
  <conditionalFormatting sqref="D432">
    <cfRule type="iconSet" priority="23">
      <iconSet iconSet="3Symbols2" showValue="0">
        <cfvo type="percent" val="0"/>
        <cfvo type="num" val="0"/>
        <cfvo type="num" val="1"/>
      </iconSet>
    </cfRule>
  </conditionalFormatting>
  <conditionalFormatting sqref="D433">
    <cfRule type="iconSet" priority="22">
      <iconSet iconSet="3Symbols2" showValue="0">
        <cfvo type="percent" val="0"/>
        <cfvo type="num" val="0"/>
        <cfvo type="num" val="1"/>
      </iconSet>
    </cfRule>
  </conditionalFormatting>
  <conditionalFormatting sqref="D434">
    <cfRule type="iconSet" priority="21">
      <iconSet iconSet="3Symbols2" showValue="0">
        <cfvo type="percent" val="0"/>
        <cfvo type="num" val="0"/>
        <cfvo type="num" val="1"/>
      </iconSet>
    </cfRule>
  </conditionalFormatting>
  <conditionalFormatting sqref="D435">
    <cfRule type="iconSet" priority="20">
      <iconSet iconSet="3Symbols2" showValue="0">
        <cfvo type="percent" val="0"/>
        <cfvo type="num" val="0"/>
        <cfvo type="num" val="1"/>
      </iconSet>
    </cfRule>
  </conditionalFormatting>
  <conditionalFormatting sqref="D436">
    <cfRule type="iconSet" priority="19">
      <iconSet iconSet="3Symbols2" showValue="0">
        <cfvo type="percent" val="0"/>
        <cfvo type="num" val="0"/>
        <cfvo type="num" val="1"/>
      </iconSet>
    </cfRule>
  </conditionalFormatting>
  <conditionalFormatting sqref="D437">
    <cfRule type="iconSet" priority="18">
      <iconSet iconSet="3Symbols2" showValue="0">
        <cfvo type="percent" val="0"/>
        <cfvo type="num" val="0"/>
        <cfvo type="num" val="1"/>
      </iconSet>
    </cfRule>
  </conditionalFormatting>
  <conditionalFormatting sqref="D438">
    <cfRule type="iconSet" priority="17">
      <iconSet iconSet="3Symbols2" showValue="0">
        <cfvo type="percent" val="0"/>
        <cfvo type="num" val="0"/>
        <cfvo type="num" val="1"/>
      </iconSet>
    </cfRule>
  </conditionalFormatting>
  <conditionalFormatting sqref="D439">
    <cfRule type="iconSet" priority="16">
      <iconSet iconSet="3Symbols2" showValue="0">
        <cfvo type="percent" val="0"/>
        <cfvo type="num" val="0"/>
        <cfvo type="num" val="1"/>
      </iconSet>
    </cfRule>
  </conditionalFormatting>
  <conditionalFormatting sqref="D440">
    <cfRule type="iconSet" priority="15">
      <iconSet iconSet="3Symbols2" showValue="0">
        <cfvo type="percent" val="0"/>
        <cfvo type="num" val="0"/>
        <cfvo type="num" val="1"/>
      </iconSet>
    </cfRule>
  </conditionalFormatting>
  <conditionalFormatting sqref="D441">
    <cfRule type="iconSet" priority="14">
      <iconSet iconSet="3Symbols2" showValue="0">
        <cfvo type="percent" val="0"/>
        <cfvo type="num" val="0"/>
        <cfvo type="num" val="1"/>
      </iconSet>
    </cfRule>
  </conditionalFormatting>
  <conditionalFormatting sqref="D442">
    <cfRule type="iconSet" priority="13">
      <iconSet iconSet="3Symbols2" showValue="0">
        <cfvo type="percent" val="0"/>
        <cfvo type="num" val="0"/>
        <cfvo type="num" val="1"/>
      </iconSet>
    </cfRule>
  </conditionalFormatting>
  <conditionalFormatting sqref="D443">
    <cfRule type="iconSet" priority="12">
      <iconSet iconSet="3Symbols2" showValue="0">
        <cfvo type="percent" val="0"/>
        <cfvo type="num" val="0"/>
        <cfvo type="num" val="1"/>
      </iconSet>
    </cfRule>
  </conditionalFormatting>
  <conditionalFormatting sqref="D444">
    <cfRule type="iconSet" priority="11">
      <iconSet iconSet="3Symbols2" showValue="0">
        <cfvo type="percent" val="0"/>
        <cfvo type="num" val="0"/>
        <cfvo type="num" val="1"/>
      </iconSet>
    </cfRule>
  </conditionalFormatting>
  <conditionalFormatting sqref="D445">
    <cfRule type="iconSet" priority="10">
      <iconSet iconSet="3Symbols2" showValue="0">
        <cfvo type="percent" val="0"/>
        <cfvo type="num" val="0"/>
        <cfvo type="num" val="1"/>
      </iconSet>
    </cfRule>
  </conditionalFormatting>
  <conditionalFormatting sqref="D446">
    <cfRule type="iconSet" priority="9">
      <iconSet iconSet="3Symbols2" showValue="0">
        <cfvo type="percent" val="0"/>
        <cfvo type="num" val="0"/>
        <cfvo type="num" val="1"/>
      </iconSet>
    </cfRule>
  </conditionalFormatting>
  <conditionalFormatting sqref="D447">
    <cfRule type="iconSet" priority="8">
      <iconSet iconSet="3Symbols2" showValue="0">
        <cfvo type="percent" val="0"/>
        <cfvo type="num" val="0"/>
        <cfvo type="num" val="1"/>
      </iconSet>
    </cfRule>
  </conditionalFormatting>
  <conditionalFormatting sqref="D448">
    <cfRule type="iconSet" priority="7">
      <iconSet iconSet="3Symbols2" showValue="0">
        <cfvo type="percent" val="0"/>
        <cfvo type="num" val="0"/>
        <cfvo type="num" val="1"/>
      </iconSet>
    </cfRule>
  </conditionalFormatting>
  <conditionalFormatting sqref="D449">
    <cfRule type="iconSet" priority="6">
      <iconSet iconSet="3Symbols2" showValue="0">
        <cfvo type="percent" val="0"/>
        <cfvo type="num" val="0"/>
        <cfvo type="num" val="1"/>
      </iconSet>
    </cfRule>
  </conditionalFormatting>
  <conditionalFormatting sqref="D451">
    <cfRule type="iconSet" priority="5">
      <iconSet iconSet="3Symbols2" showValue="0">
        <cfvo type="percent" val="0"/>
        <cfvo type="num" val="0"/>
        <cfvo type="num" val="1"/>
      </iconSet>
    </cfRule>
  </conditionalFormatting>
  <conditionalFormatting sqref="D479">
    <cfRule type="iconSet" priority="4">
      <iconSet iconSet="3Symbols2" showValue="0">
        <cfvo type="percent" val="0"/>
        <cfvo type="num" val="0"/>
        <cfvo type="num" val="1"/>
      </iconSet>
    </cfRule>
  </conditionalFormatting>
  <conditionalFormatting sqref="D480">
    <cfRule type="iconSet" priority="3">
      <iconSet iconSet="3Symbols2" showValue="0">
        <cfvo type="percent" val="0"/>
        <cfvo type="num" val="0"/>
        <cfvo type="num" val="1"/>
      </iconSet>
    </cfRule>
  </conditionalFormatting>
  <conditionalFormatting sqref="H4:I4">
    <cfRule type="iconSet" priority="2">
      <iconSet iconSet="3Symbols2" showValue="0">
        <cfvo type="percent" val="0"/>
        <cfvo type="num" val="0"/>
        <cfvo type="num" val="1"/>
      </iconSet>
    </cfRule>
  </conditionalFormatting>
  <conditionalFormatting sqref="O50">
    <cfRule type="iconSet" priority="1">
      <iconSet iconSet="3Symbols2" showValue="0">
        <cfvo type="percent" val="0"/>
        <cfvo type="num" val="0"/>
        <cfvo type="num" val="1"/>
      </iconSet>
    </cfRule>
  </conditionalFormatting>
  <hyperlinks>
    <hyperlink ref="Q114" r:id="rId1" xr:uid="{1D1C13A7-8F38-4C66-B8A8-F846AA941D6E}"/>
    <hyperlink ref="Q117" r:id="rId2" xr:uid="{D51CEF84-DC98-4158-9D07-7001238A5978}"/>
    <hyperlink ref="Q118" r:id="rId3" xr:uid="{F71C5DB7-66E8-411C-9776-A3E4987A77D6}"/>
    <hyperlink ref="Q5" r:id="rId4" xr:uid="{B660E4DB-7BF7-4D39-A96C-A071D3C21912}"/>
    <hyperlink ref="Q79" r:id="rId5" xr:uid="{EA144DCD-FBFC-435C-A1EC-742AFBD6B362}"/>
    <hyperlink ref="Q160" r:id="rId6" xr:uid="{F34A1AAA-D40D-49A2-86A6-BC7C6B51063C}"/>
    <hyperlink ref="Q161" r:id="rId7" xr:uid="{C3A55999-D0E4-468E-8538-F2084218625F}"/>
    <hyperlink ref="Q119" r:id="rId8" xr:uid="{2628CBC0-6E38-4CC7-BE21-D35F2BF65FC9}"/>
    <hyperlink ref="Q188" r:id="rId9" xr:uid="{35551620-A494-45CD-ACD9-677E533F24B3}"/>
    <hyperlink ref="Q255" r:id="rId10" xr:uid="{D271C598-5339-4C46-BF54-0A123D00E959}"/>
    <hyperlink ref="Q256" r:id="rId11" xr:uid="{F5CCD3DF-7EBA-4C2B-9823-E4E8FB11F8F8}"/>
    <hyperlink ref="Q332" r:id="rId12" xr:uid="{151A64DE-EB07-4551-BE8D-C13D16644D16}"/>
    <hyperlink ref="Q333" r:id="rId13" xr:uid="{87EECA73-B708-4A2C-9204-09CCD15B185F}"/>
    <hyperlink ref="Q378" r:id="rId14" xr:uid="{AA906889-6B03-4FA3-AD8B-623A67AA46FF}"/>
    <hyperlink ref="Q379" r:id="rId15" xr:uid="{1DD399CA-90CC-4345-8BA6-B13743BB65DD}"/>
    <hyperlink ref="Q382" r:id="rId16" xr:uid="{1D230CA3-9A51-42B5-8C92-1FFD95E6904A}"/>
    <hyperlink ref="Q383" r:id="rId17" xr:uid="{AD993422-63D5-4283-AFE6-86B087310BD5}"/>
    <hyperlink ref="Q422" r:id="rId18" location="child-labour-across-countries-today" xr:uid="{E0D4211C-CCB8-470B-AE5E-2CFA3BC38D4B}"/>
    <hyperlink ref="Q425" r:id="rId19" xr:uid="{88227BCA-D7DC-48CF-9303-39FD34CD9DE8}"/>
    <hyperlink ref="Q426" r:id="rId20" xr:uid="{B188FA81-25BA-4C0F-A3E5-873A3740D245}"/>
    <hyperlink ref="Q427" r:id="rId21" xr:uid="{0FEB0E41-781A-4E53-A9CA-43B554A9012F}"/>
    <hyperlink ref="R117" r:id="rId22" display="https://www.knomad.org/" xr:uid="{E5BA2C7D-249E-4C36-BF80-9AAD9ADECD00}"/>
    <hyperlink ref="Q51" r:id="rId23" xr:uid="{32CC0040-F2AA-4DD1-994B-E4BB2E250825}"/>
    <hyperlink ref="Q423" r:id="rId24" xr:uid="{209D08DA-65B3-457C-A8C5-96A50E0C3486}"/>
    <hyperlink ref="Q424" r:id="rId25" xr:uid="{A38B58D2-8BF5-49E0-9B86-6A9F8D565E40}"/>
    <hyperlink ref="Q103" r:id="rId26" xr:uid="{EB12A638-E508-4B01-826C-21D01973738F}"/>
    <hyperlink ref="Q189" r:id="rId27" xr:uid="{E18B1C25-83E5-44BE-8D3E-A9A4019B1AA9}"/>
    <hyperlink ref="Q15" r:id="rId28" xr:uid="{E345AAA2-7CF0-4396-A42C-9A10347C745B}"/>
    <hyperlink ref="Q19" r:id="rId29" xr:uid="{526D3071-A926-47CB-B9BD-99F088561AE7}"/>
    <hyperlink ref="Q8" r:id="rId30" display="https://asiafoundation.org/publication/afghanistan-flash-surveys-on-perceptions-of-peace-covid-19-and-the-economy-wave-1-findings/" xr:uid="{877A4548-1A1F-45E3-94B7-333CF0FC7D50}"/>
    <hyperlink ref="Q10" r:id="rId31" xr:uid="{C5A8D326-7BA5-4FAB-A98F-017E72551F7D}"/>
    <hyperlink ref="Q12" r:id="rId32" xr:uid="{A2A12C17-C044-45EE-BBA1-67FE51175FCA}"/>
    <hyperlink ref="Q13" r:id="rId33" display="https://microdata.worldbank.org/index.php/catalog/3768/study-description" xr:uid="{CA537247-FE83-45F8-8C52-C19147A011B8}"/>
    <hyperlink ref="Q20" r:id="rId34" display="https://openknowledge.worldbank.org/handle/10986/34619" xr:uid="{86913DE9-85F8-4DF6-B344-337E381D3FFA}"/>
    <hyperlink ref="Q21" r:id="rId35" xr:uid="{23D6CF51-4BE2-4EA4-A3C2-5CDBFD09B774}"/>
    <hyperlink ref="Q22" r:id="rId36" xr:uid="{9335922F-2B46-4517-913C-35A74E2FFAFF}"/>
    <hyperlink ref="Q23" r:id="rId37" display="https://microdata.worldbank.org/index.php/catalog/3838/study-description_x000a_WB (Caucasus Research Resource Centers): Wave 1 [https://microdata.worldbank.org/index.php/catalog/3837/study-description]" xr:uid="{49DD292F-78F4-4CCF-B996-0D5A228FD38D}"/>
    <hyperlink ref="Q27" r:id="rId38" display="https://microdata.worldbank.org/index.php/catalog/3766" xr:uid="{8FBCAAEB-6ABC-4DDA-8773-039F3EDBEA10}"/>
    <hyperlink ref="Q33" r:id="rId39" xr:uid="{B371203F-DEE8-47B4-BB02-F7291F1BDA31}"/>
    <hyperlink ref="Q37" r:id="rId40" xr:uid="{599B5875-65E5-4D10-B8AD-D39E6F366E20}"/>
    <hyperlink ref="Q38" r:id="rId41" xr:uid="{C7B4C2A0-5F52-466E-848F-97AF4ECD48D0}"/>
    <hyperlink ref="Q44" r:id="rId42" xr:uid="{18D40CCC-50D6-4CD4-B4EB-7C79C60365EB}"/>
    <hyperlink ref="Q46" r:id="rId43" display="https://microdata.worldbank.org/index.php/catalog/3859" xr:uid="{5F01EF44-C636-4DB4-A5AD-D92D5D93D478}"/>
    <hyperlink ref="Q49" r:id="rId44" xr:uid="{EC2E766D-EE98-4C5E-8B21-27C5670657D2}"/>
    <hyperlink ref="Q104" r:id="rId45" display="https://microdata.worldbank.org/index.php/catalog/3768/study-description" xr:uid="{A44E7243-0694-4C01-B49F-B3A7A3C8754B}"/>
    <hyperlink ref="Q105" r:id="rId46" display="https://microdata.worldbank.org/index.php/catalog/3859" xr:uid="{0CF3C20A-44E7-4B79-A658-F744B3F8C780}"/>
    <hyperlink ref="Q106" r:id="rId47" xr:uid="{DBB3756E-4864-4C5A-9930-C5243DCADDAA}"/>
    <hyperlink ref="Q107" r:id="rId48" xr:uid="{0B83E56A-8E93-41C4-B102-3128241A905F}"/>
    <hyperlink ref="Q109" r:id="rId49" display="https://microdata.worldbank.org/index.php/catalog/3766" xr:uid="{04E6BA6C-ADE9-47F6-822E-2F8B9F21C330}"/>
    <hyperlink ref="Q111" r:id="rId50" xr:uid="{DB111523-9A4A-4331-BBC6-34A87AAFEAFD}"/>
    <hyperlink ref="Q82" r:id="rId51" xr:uid="{2403D1C9-199B-4F22-8EBD-B0B6E874979C}"/>
    <hyperlink ref="Q83" r:id="rId52" display="https://microdata.worldbank.org/index.php/catalog/3768/study-description" xr:uid="{03CA3B2A-A85E-4467-83F6-6B70451E5CD4}"/>
    <hyperlink ref="Q84" r:id="rId53" display="https://microdata.worldbank.org/index.php/catalog/3859" xr:uid="{7427CECB-BC1D-4B1A-9C5B-FA2ECD218EC7}"/>
    <hyperlink ref="Q85" r:id="rId54" xr:uid="{57BBA084-67A4-49F6-BAAF-88E96A18D454}"/>
    <hyperlink ref="Q86" r:id="rId55" display="https://openknowledge.worldbank.org/handle/10986/34619" xr:uid="{C003982E-DF0D-45D4-8B5C-A1B4807FA14A}"/>
    <hyperlink ref="Q87" r:id="rId56" xr:uid="{8DF82382-7688-4E32-A44F-5A85ADC0FEEE}"/>
    <hyperlink ref="Q88" r:id="rId57" display="https://microdata.worldbank.org/index.php/catalog/3838/study-description_x000a_WB (Caucasus Research Resource Centers): Wave 1 [https://microdata.worldbank.org/index.php/catalog/3837/study-description]" xr:uid="{6FFC8B12-2B7F-49F8-93B6-3BF4D400D9A8}"/>
    <hyperlink ref="Q90" r:id="rId58" xr:uid="{D9F7DF28-6C67-46E7-BAF0-AAD89DF95CA5}"/>
    <hyperlink ref="Q92" r:id="rId59" display="https://microdata.worldbank.org/index.php/catalog/3766" xr:uid="{CD1DCA4F-5A1A-47D3-ACC5-2C9B6090D8EE}"/>
    <hyperlink ref="Q99" r:id="rId60" xr:uid="{E0D4DF6F-3EDD-4FBF-B21D-83A3EEF270B3}"/>
    <hyperlink ref="Q54" r:id="rId61" xr:uid="{76CA8450-C1AC-4E57-8AFB-DA79CB6495F3}"/>
    <hyperlink ref="Q55" r:id="rId62" xr:uid="{E3A6FAF9-D2A6-4B90-9B60-9B1287AD9265}"/>
    <hyperlink ref="Q56" r:id="rId63" display="https://microdata.worldbank.org/index.php/catalog/3768/study-description" xr:uid="{EB65D89A-FCD9-4CFB-833F-F8A0CDBAB360}"/>
    <hyperlink ref="Q57" r:id="rId64" display="https://microdata.worldbank.org/index.php/catalog/3859" xr:uid="{81DD04A7-A210-486A-B8C9-1893C68DBD10}"/>
    <hyperlink ref="Q59" r:id="rId65" xr:uid="{F594557C-F2AC-4603-96A1-F175A7D7D153}"/>
    <hyperlink ref="Q61" r:id="rId66" display="https://openknowledge.worldbank.org/handle/10986/34619" xr:uid="{7C655201-2AB2-478F-841A-5603CF5B46AE}"/>
    <hyperlink ref="Q62" r:id="rId67" xr:uid="{869B9833-9ABF-4A82-A682-3CE9896EA580}"/>
    <hyperlink ref="Q63" r:id="rId68" display="https://microdata.worldbank.org/index.php/catalog/3838/study-description_x000a_WB (Caucasus Research Resource Centers): Wave 1 [https://microdata.worldbank.org/index.php/catalog/3837/study-description]" xr:uid="{BAEE0F9C-AA06-47D2-926F-2B551C2BDD87}"/>
    <hyperlink ref="Q67" r:id="rId69" display="https://microdata.worldbank.org/index.php/catalog/3766" xr:uid="{3306946F-F9A9-4C74-A710-9BC0DE705182}"/>
    <hyperlink ref="Q75" r:id="rId70" xr:uid="{EC4D2F49-C680-44E3-9985-B2D1EFBF8DD3}"/>
    <hyperlink ref="Q76" r:id="rId71" xr:uid="{C6D0AE9A-C867-493A-BA3D-63690CA6DC21}"/>
    <hyperlink ref="Q123" r:id="rId72" display="https://asiafoundation.org/publication/afghanistan-flash-surveys-on-perceptions-of-peace-covid-19-and-the-economy-wave-1-findings/" xr:uid="{FDF4AAF0-3EAD-4F94-9BD5-36BC668A54EA}"/>
    <hyperlink ref="Q125" r:id="rId73" xr:uid="{F41E3AA9-B5B6-413D-96CB-CE7CE765482D}"/>
    <hyperlink ref="Q127" r:id="rId74" xr:uid="{F990BC68-DB36-4BC8-A9C6-8BADF8C42B66}"/>
    <hyperlink ref="Q128" r:id="rId75" display="https://microdata.worldbank.org/index.php/catalog/3768/study-description" xr:uid="{B908CC2F-072E-4432-AE36-1E71B0DD664B}"/>
    <hyperlink ref="Q129" r:id="rId76" display="https://microdata.worldbank.org/index.php/catalog/3859" xr:uid="{BDDD1A44-C352-4425-A451-7BCD10F810BE}"/>
    <hyperlink ref="Q131" r:id="rId77" xr:uid="{012935AF-2FA7-43EE-9E16-53410811307B}"/>
    <hyperlink ref="Q134" r:id="rId78" xr:uid="{72370A89-0C46-4EE7-BCFD-13DD50461B3A}"/>
    <hyperlink ref="Q135" r:id="rId79" xr:uid="{88F07231-5797-4837-854E-ABC85FEBD38D}"/>
    <hyperlink ref="Q136" r:id="rId80" display="https://openknowledge.worldbank.org/handle/10986/34619" xr:uid="{8FF14FAD-2520-4F53-847B-91F0B26A069F}"/>
    <hyperlink ref="Q137" r:id="rId81" xr:uid="{5F7DDFE4-7626-492E-80EC-EE8E23D76AF3}"/>
    <hyperlink ref="Q139" r:id="rId82" display="https://microdata.worldbank.org/index.php/catalog/3838/study-description_x000a_WB (Caucasus Research Resource Centers): Wave 1 [https://microdata.worldbank.org/index.php/catalog/3837/study-description]" xr:uid="{BBFB7B69-F4A1-4019-B9F9-56DFA0FA58B8}"/>
    <hyperlink ref="Q141" r:id="rId83" xr:uid="{7479BDBA-0AF7-4442-AAC7-9F304D10A3FE}"/>
    <hyperlink ref="Q144" r:id="rId84" display="https://microdata.worldbank.org/index.php/catalog/3766" xr:uid="{2E54658B-FEAC-44EE-B267-8F9B9CEA4A4E}"/>
    <hyperlink ref="Q150" r:id="rId85" xr:uid="{FAD10C82-8F29-429D-BE94-79C139084BA1}"/>
    <hyperlink ref="Q155" r:id="rId86" xr:uid="{F6018228-F4A4-42D8-8BEB-19BB7D60F902}"/>
    <hyperlink ref="Q156" r:id="rId87" xr:uid="{7B891FC3-29B3-4F4F-911D-FED34DFE7CBD}"/>
    <hyperlink ref="Q159" r:id="rId88" xr:uid="{F3F6937D-CC01-4075-81AB-12342318C8B6}"/>
    <hyperlink ref="Q102" r:id="rId89" xr:uid="{6EB24530-CAB0-46D5-B34D-E7DA8054E95E}"/>
    <hyperlink ref="Q78" r:id="rId90" xr:uid="{2323CB09-01EB-43E4-BB50-C8D53C315825}"/>
    <hyperlink ref="Q41" r:id="rId91" xr:uid="{D49AFCA5-56B5-4AA7-8FF0-CB8945DF7873}"/>
    <hyperlink ref="Q191" r:id="rId92" display="https://asiafoundation.org/publication/afghanistan-flash-surveys-on-perceptions-of-peace-covid-19-and-the-economy-wave-1-findings/" xr:uid="{DD00EC48-1A2A-4220-B98D-1C30348DAD8B}"/>
    <hyperlink ref="Q192" r:id="rId93" xr:uid="{21BB3DDD-F257-4CF6-B78B-EF927E60E302}"/>
    <hyperlink ref="Q195" r:id="rId94" display="https://microdata.worldbank.org/index.php/catalog/3768/study-description" xr:uid="{C13B3E07-6398-4C09-B175-B754210E3702}"/>
    <hyperlink ref="Q196" r:id="rId95" display="https://microdata.worldbank.org/index.php/catalog/3859" xr:uid="{8F92D616-2C33-4911-B5C9-BBA967615708}"/>
    <hyperlink ref="Q198" r:id="rId96" xr:uid="{238D7163-9578-4428-908F-97D81026DE20}"/>
    <hyperlink ref="Q200" r:id="rId97" xr:uid="{EBC5645D-4DEC-42BF-B5A0-984220F93809}"/>
    <hyperlink ref="Q201" r:id="rId98" display="https://openknowledge.worldbank.org/handle/10986/34619" xr:uid="{22DB17E6-977F-41F7-BE57-196CA8487DFF}"/>
    <hyperlink ref="Q202" r:id="rId99" xr:uid="{0EA8C63D-7E29-4E43-BF7A-5061A7351BB5}"/>
    <hyperlink ref="Q204" r:id="rId100" display="https://microdata.worldbank.org/index.php/catalog/3838/study-description_x000a_WB (Caucasus Research Resource Centers): Wave 1 [https://microdata.worldbank.org/index.php/catalog/3837/study-description]" xr:uid="{2CBDBBF6-CACF-494A-9D15-DE6A37CCD593}"/>
    <hyperlink ref="Q205" r:id="rId101" xr:uid="{F236DE95-D681-452B-B8F5-3D9C9A28B7B8}"/>
    <hyperlink ref="Q208" r:id="rId102" display="https://microdata.worldbank.org/index.php/catalog/3766" xr:uid="{212A113C-B4E8-4D11-A30B-6F4F06193048}"/>
    <hyperlink ref="Q214" r:id="rId103" xr:uid="{02C4FC1A-71F0-4230-8C26-7104DE9BA083}"/>
    <hyperlink ref="Q219" r:id="rId104" xr:uid="{B92F70B1-39CB-4DED-81DB-E08048616D12}"/>
    <hyperlink ref="Q220" r:id="rId105" xr:uid="{9F8968E8-2AA3-4FAF-8CBC-45776DC5904A}"/>
    <hyperlink ref="Q221" r:id="rId106" xr:uid="{02D9FB96-3DED-49E3-887B-01F547F1CD50}"/>
    <hyperlink ref="Q224" r:id="rId107" xr:uid="{5C2A815E-0D68-4985-B650-334C65D69BD2}"/>
    <hyperlink ref="Q225" r:id="rId108" xr:uid="{10693DE6-5839-4D3E-BB7F-1F286864159F}"/>
    <hyperlink ref="Q226" r:id="rId109" display="https://microdata.worldbank.org/index.php/catalog/3768/study-description" xr:uid="{D1C0E244-FD4D-4FF1-AA21-73906BEFD09A}"/>
    <hyperlink ref="Q227" r:id="rId110" display="https://microdata.worldbank.org/index.php/catalog/3859" xr:uid="{FCA0BF10-29A4-48B5-B754-FAD5FDA5E248}"/>
    <hyperlink ref="Q228" r:id="rId111" xr:uid="{86C99994-5A7C-4544-BFCE-277218A3742F}"/>
    <hyperlink ref="Q229" r:id="rId112" display="https://openknowledge.worldbank.org/handle/10986/34619" xr:uid="{00E46D24-7AD6-4828-B096-2797F57F720E}"/>
    <hyperlink ref="Q230" r:id="rId113" xr:uid="{8FD55D3C-BDFB-45DC-A9EC-A929055BCC41}"/>
    <hyperlink ref="Q231" r:id="rId114" display="https://microdata.worldbank.org/index.php/catalog/3838/study-description_x000a_WB (Caucasus Research Resource Centers): Wave 1 [https://microdata.worldbank.org/index.php/catalog/3837/study-description]" xr:uid="{26FBDDD3-0878-4D3D-A7B8-3726193932E4}"/>
    <hyperlink ref="Q233" r:id="rId115" xr:uid="{76C8746D-E3DA-4D66-9CA2-8DD9A8EFB3CE}"/>
    <hyperlink ref="Q235" r:id="rId116" display="https://microdata.worldbank.org/index.php/catalog/3766" xr:uid="{47A6885F-32B6-4990-91FC-87D6C724DBD7}"/>
    <hyperlink ref="Q240" r:id="rId117" xr:uid="{DE1F67C3-9EC4-4A2F-A175-41B7D701E0B9}"/>
    <hyperlink ref="Q241" r:id="rId118" xr:uid="{D6F44868-C3CF-409C-A588-2CADB3AD1859}"/>
    <hyperlink ref="Q164" r:id="rId119" xr:uid="{134BA7AE-7A4E-43E8-B42D-8B25F711712E}"/>
    <hyperlink ref="Q165" r:id="rId120" display="https://microdata.worldbank.org/index.php/catalog/3768/study-description" xr:uid="{1FE1E360-7653-4E90-8142-9733140F64D0}"/>
    <hyperlink ref="Q166" r:id="rId121" display="https://microdata.worldbank.org/index.php/catalog/3859" xr:uid="{E19BCE89-C46D-4C88-87FD-CE7DE3E05C03}"/>
    <hyperlink ref="Q167" r:id="rId122" xr:uid="{2F118696-7EBF-45DF-8A02-036D48F5808E}"/>
    <hyperlink ref="Q169" r:id="rId123" display="https://openknowledge.worldbank.org/handle/10986/34619" xr:uid="{745A0CB0-34D4-4EDC-9710-3C8EDDE549DE}"/>
    <hyperlink ref="Q170" r:id="rId124" xr:uid="{A8C5B29A-0023-4AAC-B8FC-4D1C49D354AC}"/>
    <hyperlink ref="Q171" r:id="rId125" display="https://microdata.worldbank.org/index.php/catalog/3838/study-description_x000a_WB (Caucasus Research Resource Centers): Wave 1 [https://microdata.worldbank.org/index.php/catalog/3837/study-description]" xr:uid="{E441FB01-2C2F-47D8-A96C-1872D4EB03DA}"/>
    <hyperlink ref="Q173" r:id="rId126" xr:uid="{CDE7E683-E3EC-476F-BC63-175986B357DD}"/>
    <hyperlink ref="Q176" r:id="rId127" display="https://microdata.worldbank.org/index.php/catalog/3766" xr:uid="{F58B5B49-052D-4179-BAEF-4E204453C304}"/>
    <hyperlink ref="Q180" r:id="rId128" xr:uid="{E69567C0-F699-4D23-A191-91CAB17F16C0}"/>
    <hyperlink ref="Q184" r:id="rId129" xr:uid="{1B365C54-07E9-4722-8C53-95286EB5DA44}"/>
    <hyperlink ref="Q185" r:id="rId130" xr:uid="{F72A6D1C-AF68-48C3-BD49-06C894484B64}"/>
    <hyperlink ref="Q243" r:id="rId131" display="https://microdata.worldbank.org/index.php/catalog/3768/study-description" xr:uid="{D55423AB-5396-4252-AFE3-3D9E5DBCB37B}"/>
    <hyperlink ref="Q244" r:id="rId132" display="https://microdata.worldbank.org/index.php/catalog/3859" xr:uid="{BEAFC052-817A-41E3-9ECF-066627817C49}"/>
    <hyperlink ref="Q245" r:id="rId133" display="https://openknowledge.worldbank.org/handle/10986/34619" xr:uid="{B4485A32-F3DC-4A4C-880C-F1434B171B24}"/>
    <hyperlink ref="Q246" r:id="rId134" xr:uid="{D756A814-E6BB-4A34-8C64-CC79760F9DFF}"/>
    <hyperlink ref="Q248" r:id="rId135" display="https://microdata.worldbank.org/index.php/catalog/3766" xr:uid="{7E289F3D-B690-4DF0-A385-C1E33A36C5C5}"/>
    <hyperlink ref="Q253" r:id="rId136" xr:uid="{AD348471-BD3A-4EBC-A929-C7715B172D10}"/>
    <hyperlink ref="Q259" r:id="rId137" xr:uid="{FB114150-E615-4893-B072-6656A162FD61}"/>
    <hyperlink ref="Q260" r:id="rId138" xr:uid="{A7A34327-550F-49F5-BBE0-DD72075ECFE8}"/>
    <hyperlink ref="Q261" r:id="rId139" display="https://microdata.worldbank.org/index.php/catalog/3768/study-description" xr:uid="{CB2E22CF-462D-4369-AAE7-8195FDF1BC91}"/>
    <hyperlink ref="Q262" r:id="rId140" display="https://microdata.worldbank.org/index.php/catalog/3859" xr:uid="{E63B82BF-DF03-47BB-AE2E-FEF2C6575D66}"/>
    <hyperlink ref="Q263" r:id="rId141" xr:uid="{D84FEDE0-04C0-4B07-A3A4-568192DB9E51}"/>
    <hyperlink ref="Q264" r:id="rId142" xr:uid="{8AE7246A-202D-4EA9-B582-F76984854125}"/>
    <hyperlink ref="Q265" r:id="rId143" display="https://openknowledge.worldbank.org/handle/10986/34619" xr:uid="{1BEF9B8B-0F10-4DDC-99DE-1FA8776A501F}"/>
    <hyperlink ref="Q266" r:id="rId144" xr:uid="{AAD10FBC-47FB-4E03-823D-93DAC810B6B2}"/>
    <hyperlink ref="Q267" r:id="rId145" xr:uid="{F55238F0-E69F-4125-9462-B68F9D6580B5}"/>
    <hyperlink ref="Q269" r:id="rId146" display="https://microdata.worldbank.org/index.php/catalog/3838/study-description_x000a_WB (Caucasus Research Resource Centers): Wave 1 [https://microdata.worldbank.org/index.php/catalog/3837/study-description]" xr:uid="{AD86FC04-756C-4AEA-948A-06660E82CA5F}"/>
    <hyperlink ref="Q270" r:id="rId147" xr:uid="{E1271F7A-8389-4F2B-99F2-5EB0DAE46C8A}"/>
    <hyperlink ref="Q273" r:id="rId148" display="https://microdata.worldbank.org/index.php/catalog/3766" xr:uid="{74E40B65-8B94-4A36-82B3-210560EBC6D2}"/>
    <hyperlink ref="Q279" r:id="rId149" xr:uid="{38ED120D-C82A-4AA8-9F63-BE82C3D91278}"/>
    <hyperlink ref="Q283" r:id="rId150" xr:uid="{6E5EE810-6E51-40B8-9C83-ED2E4AC5D547}"/>
    <hyperlink ref="Q284" r:id="rId151" xr:uid="{69702825-D34B-4D83-A909-6A86B3F7B698}"/>
    <hyperlink ref="Q291" r:id="rId152" display="https://asiafoundation.org/publication/afghanistan-flash-surveys-on-perceptions-of-peace-covid-19-and-the-economy-wave-1-findings/" xr:uid="{6D928D6D-4DEC-4E36-8D54-73C0F53098FF}"/>
    <hyperlink ref="Q292" r:id="rId153" xr:uid="{7808932F-5524-4F4A-B026-D5E1266E15B5}"/>
    <hyperlink ref="Q294" r:id="rId154" xr:uid="{14C134BE-BD81-4DA5-B241-288B615D1E8E}"/>
    <hyperlink ref="Q295" r:id="rId155" display="https://microdata.worldbank.org/index.php/catalog/3768/study-description" xr:uid="{27427740-BC53-4C8A-944A-70AF89B716B2}"/>
    <hyperlink ref="Q297" r:id="rId156" xr:uid="{F9C5D1A6-CF31-4E82-B2E7-B8E2FD7F1D50}"/>
    <hyperlink ref="Q298" r:id="rId157" xr:uid="{312D1855-03D7-4CB7-8448-661A5E15D587}"/>
    <hyperlink ref="Q299" r:id="rId158" display="https://openknowledge.worldbank.org/handle/10986/34619" xr:uid="{C9407CD3-FFF5-401A-A32E-38874CEA4312}"/>
    <hyperlink ref="Q300" r:id="rId159" xr:uid="{8A7CE6F2-B7AF-4E53-8632-90A6F3E88799}"/>
    <hyperlink ref="Q301" r:id="rId160" display="https://microdata.worldbank.org/index.php/catalog/3838/study-description_x000a_WB (Caucasus Research Resource Centers): Wave 1 [https://microdata.worldbank.org/index.php/catalog/3837/study-description]" xr:uid="{15726915-D1D8-4E7C-B788-0E9A751796FE}"/>
    <hyperlink ref="Q303" r:id="rId161" xr:uid="{CCF9EDED-9B99-474E-B27E-69A2CF22BAE1}"/>
    <hyperlink ref="Q306" r:id="rId162" display="https://microdata.worldbank.org/index.php/catalog/3766" xr:uid="{00FDAF73-16F1-4C3D-9BCB-321F160DDC30}"/>
    <hyperlink ref="Q312" r:id="rId163" xr:uid="{07FD39F6-CAE8-464F-AABB-0D8EE4A30214}"/>
    <hyperlink ref="Q317" r:id="rId164" xr:uid="{5E1CBEEC-5A3C-4BFA-BEA7-1F11FA554456}"/>
    <hyperlink ref="Q318" r:id="rId165" xr:uid="{9D4033A8-2ACA-447D-B62D-86097E655985}"/>
    <hyperlink ref="Q319" r:id="rId166" xr:uid="{3C861C6E-0CFA-49B8-AB1C-655318B21431}"/>
    <hyperlink ref="Q321" r:id="rId167" xr:uid="{E61F58E8-634B-4D64-B9AE-BFC7A1E71653}"/>
    <hyperlink ref="Q331" r:id="rId168" xr:uid="{95A6C337-8B4F-47E2-8FC6-0A3025FA0C51}"/>
    <hyperlink ref="Q334" r:id="rId169" display="https://asiafoundation.org/publication/afghanistan-flash-surveys-on-perceptions-of-peace-covid-19-and-the-economy-wave-1-findings/" xr:uid="{928A109E-ABAB-44D4-BA60-F1442E030663}"/>
    <hyperlink ref="Q336" r:id="rId170" display="https://microdata.worldbank.org/index.php/catalog/3768/study-description" xr:uid="{F27A32B1-F51B-4D09-9B73-5D29EC096597}"/>
    <hyperlink ref="Q337" r:id="rId171" xr:uid="{7166AECF-9E61-48DE-8A9F-20091E2BDF91}"/>
    <hyperlink ref="Q338" r:id="rId172" xr:uid="{4A48D99F-49F9-43FC-8588-C22B43D17E80}"/>
    <hyperlink ref="Q341" r:id="rId173" xr:uid="{BEF3B292-112D-4FAD-944B-B1D07ED21364}"/>
    <hyperlink ref="Q343" r:id="rId174" display="https://microdata.worldbank.org/index.php/catalog/3766" xr:uid="{77D9C4E1-53D3-4F43-B904-7CC8626DE887}"/>
    <hyperlink ref="Q288" r:id="rId175" xr:uid="{962DEB52-FC6B-4DE9-B6FE-4191B739986D}"/>
    <hyperlink ref="Q349" r:id="rId176" display="https://microdata.worldbank.org/index.php/catalog/3768/study-description" xr:uid="{C06B3730-BE6E-4ACC-8E7C-4448A2CB5071}"/>
    <hyperlink ref="Q352" r:id="rId177" display="https://microdata.worldbank.org/index.php/catalog/3766" xr:uid="{15B5FA85-FF29-4149-98B8-020B23C309B7}"/>
    <hyperlink ref="Q354" r:id="rId178" xr:uid="{11366DB9-E21A-444D-AB8A-D33EE724DF60}"/>
    <hyperlink ref="Q356" r:id="rId179" display="https://microdata.worldbank.org/index.php/catalog/3768/study-description" xr:uid="{1653FD56-79FE-4D28-80F6-EBC409DBFE07}"/>
    <hyperlink ref="Q357" r:id="rId180" display="https://microdata.worldbank.org/index.php/catalog/3859" xr:uid="{706E4E4B-F1FF-486E-8597-82C13BF727BF}"/>
    <hyperlink ref="Q359" r:id="rId181" xr:uid="{D46CDD03-705E-44B1-8288-F5B349FAE6B4}"/>
    <hyperlink ref="Q360" r:id="rId182" xr:uid="{7BD26A6E-A4A2-4CE1-AF76-1E86E1B3A115}"/>
    <hyperlink ref="Q361" r:id="rId183" xr:uid="{1C4E3D50-CCC7-469A-851E-769A07E6F28C}"/>
    <hyperlink ref="Q363" r:id="rId184" display="https://microdata.worldbank.org/index.php/catalog/3838/study-description_x000a_WB (Caucasus Research Resource Centers): Wave 1 [https://microdata.worldbank.org/index.php/catalog/3837/study-description]" xr:uid="{43B44687-CC70-4C28-9F14-14AE4BA0301D}"/>
    <hyperlink ref="Q364" r:id="rId185" xr:uid="{B6021E8D-501C-4998-8A4A-FFF7A5584FBD}"/>
    <hyperlink ref="Q367" r:id="rId186" display="https://microdata.worldbank.org/index.php/catalog/3766" xr:uid="{01EA716A-3F08-40AD-806C-7A905FA62463}"/>
    <hyperlink ref="Q374" r:id="rId187" xr:uid="{091218AA-3F96-40F7-8590-CAA70244C7C9}"/>
    <hyperlink ref="Q375" r:id="rId188" xr:uid="{25FC55F6-956F-49E4-9F1C-94DA1915B6A7}"/>
    <hyperlink ref="Q384" r:id="rId189" display="https://asiafoundation.org/publication/afghanistan-flash-surveys-on-perceptions-of-peace-covid-19-and-the-economy-wave-1-findings/" xr:uid="{73AD81BF-8120-4C61-BF8D-1C5CF5AC5E11}"/>
    <hyperlink ref="Q387" r:id="rId190" display="https://microdata.worldbank.org/index.php/catalog/3768/study-description" xr:uid="{63253D80-5F3C-4EDB-9261-3E35AD3BCE86}"/>
    <hyperlink ref="Q389" r:id="rId191" xr:uid="{40D84A8F-DE8E-4F00-BD2A-9DC3C6D971FB}"/>
    <hyperlink ref="Q391" r:id="rId192" display="https://microdata.worldbank.org/index.php/catalog/3838/study-description_x000a_WB (Caucasus Research Resource Centers): Wave 1 [https://microdata.worldbank.org/index.php/catalog/3837/study-description]" xr:uid="{6E7CBA18-49FD-46DE-8414-37497ED285CA}"/>
    <hyperlink ref="Q394" r:id="rId193" display="https://microdata.worldbank.org/index.php/catalog/3766" xr:uid="{6BD361F2-342C-4497-ACFA-661BB2C4EE03}"/>
    <hyperlink ref="Q403" r:id="rId194" xr:uid="{9F090442-58A4-46B5-B778-6FF0631DBF2C}"/>
    <hyperlink ref="Q407" r:id="rId195" display="https://asiafoundation.org/publication/afghanistan-flash-surveys-on-perceptions-of-peace-covid-19-and-the-economy-wave-1-findings/" xr:uid="{55F280CE-7237-4636-B4D5-B8A4345B6164}"/>
    <hyperlink ref="Q408" r:id="rId196" xr:uid="{DD4D467F-1F0B-4569-9739-0BEA2D2F3694}"/>
    <hyperlink ref="Q410" r:id="rId197" display="https://microdata.worldbank.org/index.php/catalog/3768/study-description" xr:uid="{AD2FEB36-5460-46D3-B8DD-1B0A744C728A}"/>
    <hyperlink ref="Q411" r:id="rId198" xr:uid="{F7A52DC8-BF55-447F-A996-8E3FB2A6E87B}"/>
    <hyperlink ref="Q413" r:id="rId199" xr:uid="{89C02868-9563-4FEC-AAF7-8D1DE8720313}"/>
    <hyperlink ref="Q416" r:id="rId200" display="https://microdata.worldbank.org/index.php/catalog/3766" xr:uid="{11627D24-9A31-477C-B0AA-0193EBABDF02}"/>
    <hyperlink ref="Q419" r:id="rId201" xr:uid="{F5C99F28-0A37-41A7-9349-90B9CEC39059}"/>
    <hyperlink ref="Q421" r:id="rId202" xr:uid="{2E4EF63B-D174-401B-8ABF-E48BAED6878D}"/>
    <hyperlink ref="Q429" r:id="rId203" xr:uid="{88C4E284-8271-4D56-9210-E93A354425C4}"/>
    <hyperlink ref="Q431" r:id="rId204" display="https://microdata.worldbank.org/index.php/catalog/3768/study-description" xr:uid="{0FE5B57A-5702-4C17-ADA7-E737DFE6FD72}"/>
    <hyperlink ref="Q433" r:id="rId205" xr:uid="{D178EFB9-4A35-4F34-9531-7DFA62F0E3FB}"/>
    <hyperlink ref="Q434" r:id="rId206" xr:uid="{6CEF9DD1-756E-4E32-8612-A813BBC0ED04}"/>
    <hyperlink ref="Q436" r:id="rId207" display="https://openknowledge.worldbank.org/handle/10986/34619" xr:uid="{054E206A-EC10-4051-BB97-F0291645B4C9}"/>
    <hyperlink ref="Q437" r:id="rId208" xr:uid="{05A70ADB-773A-4F36-A974-3E3D45191FC7}"/>
    <hyperlink ref="Q439" r:id="rId209" xr:uid="{2F6BD501-B0B5-4465-8711-36B9629896E1}"/>
    <hyperlink ref="Q442" r:id="rId210" display="https://microdata.worldbank.org/index.php/catalog/3766" xr:uid="{313C6A22-7E0C-45F1-B0E6-87DDC1D5B93B}"/>
    <hyperlink ref="Q450" r:id="rId211" xr:uid="{9433BB12-0A49-44F6-8AF2-D961E6983151}"/>
    <hyperlink ref="Q449" r:id="rId212" xr:uid="{E1651601-AF83-41EA-9E5A-8ACDD440A1E0}"/>
    <hyperlink ref="Q454" r:id="rId213" display="https://asiafoundation.org/publication/afghanistan-flash-surveys-on-perceptions-of-peace-covid-19-and-the-economy-wave-1-findings/" xr:uid="{D21B2DF7-9DEF-49BE-8B8C-1D267E858623}"/>
    <hyperlink ref="Q456" r:id="rId214" xr:uid="{B5730897-FD62-4A30-B20D-EAADD286F9FC}"/>
    <hyperlink ref="Q457" r:id="rId215" display="https://microdata.worldbank.org/index.php/catalog/3768/study-description" xr:uid="{8FAE4930-E869-435D-8083-DFF2DC88CDBF}"/>
    <hyperlink ref="Q458" r:id="rId216" display="https://microdata.worldbank.org/index.php/catalog/3859" xr:uid="{7A9DECA0-2695-4670-9E91-7A5AA18E0BAC}"/>
    <hyperlink ref="Q460" r:id="rId217" xr:uid="{B78115A7-208C-4879-98AC-0D5AB9EBDA22}"/>
    <hyperlink ref="Q461" r:id="rId218" xr:uid="{592572D0-2120-47EF-A5BF-60791239D421}"/>
    <hyperlink ref="Q462" r:id="rId219" xr:uid="{94DBF6E2-2AB2-419A-AF9C-17966376C867}"/>
    <hyperlink ref="Q463" r:id="rId220" display="https://microdata.worldbank.org/index.php/catalog/3838/study-description_x000a_WB (Caucasus Research Resource Centers): Wave 1 [https://microdata.worldbank.org/index.php/catalog/3837/study-description]" xr:uid="{CD021D5C-B471-4B58-B25B-A6268A30BAFB}"/>
    <hyperlink ref="Q465" r:id="rId221" xr:uid="{8CE53572-1F8E-4F0F-95D4-11077ECE554A}"/>
    <hyperlink ref="Q468" r:id="rId222" display="https://microdata.worldbank.org/index.php/catalog/3766" xr:uid="{448C29B8-F2E5-499E-8369-52333E00C5AA}"/>
    <hyperlink ref="Q477" r:id="rId223" xr:uid="{2F21BCC9-A4DA-4E9B-8D5D-73E4DDE72318}"/>
    <hyperlink ref="Q478" r:id="rId224" xr:uid="{BD733891-2BAF-430B-A0C1-F08AEA4BDAD2}"/>
    <hyperlink ref="Q11" r:id="rId225" display="https://microdata.unhcr.org/index.php/catalog/280" xr:uid="{8DC3E301-4B6D-401D-A17B-CDE953F20DE9}"/>
    <hyperlink ref="Q45" r:id="rId226" display="https://microdata.unhcr.org/index.php/catalog/280" xr:uid="{F5A7619E-4CCE-46E1-B065-E324F323AD83}"/>
    <hyperlink ref="Q126" r:id="rId227" display="https://microdata.unhcr.org/index.php/catalog/280" xr:uid="{89493D12-99F3-43C6-A0EE-E1C1AE6D7AAE}"/>
    <hyperlink ref="Q193" r:id="rId228" display="https://microdata.unhcr.org/index.php/catalog/280" xr:uid="{692F08DE-63BE-45B2-9C39-EEEF6F2992AC}"/>
    <hyperlink ref="Q293" r:id="rId229" display="https://microdata.unhcr.org/index.php/catalog/280" xr:uid="{2B6B955C-3B1C-4F4D-8F98-99608BA184F7}"/>
    <hyperlink ref="Q322" r:id="rId230" display="https://microdata.unhcr.org/index.php/catalog/280" xr:uid="{28054687-B08B-452F-ADE0-3CF3677AA0BE}"/>
    <hyperlink ref="Q335" r:id="rId231" display="https://microdata.unhcr.org/index.php/catalog/280" xr:uid="{1BF40B66-9E7F-4811-8178-28A160C77E5C}"/>
    <hyperlink ref="Q348" r:id="rId232" display="https://microdata.unhcr.org/index.php/catalog/280" xr:uid="{2D793BF8-96DC-40CF-ADCC-4450D93CD263}"/>
    <hyperlink ref="Q386" r:id="rId233" display="https://microdata.unhcr.org/index.php/catalog/280" xr:uid="{64A3CB7D-2099-47FC-BAAF-2D44CECEE3FF}"/>
    <hyperlink ref="Q409" r:id="rId234" display="https://microdata.unhcr.org/index.php/catalog/280" xr:uid="{4EB7EE2E-EFE2-4A72-ADAA-7133766E7FC9}"/>
    <hyperlink ref="Q430" r:id="rId235" display="https://microdata.unhcr.org/index.php/catalog/280" xr:uid="{0D17C4A3-33FD-4729-B2D0-CAE11DBC9DBB}"/>
    <hyperlink ref="Q455" r:id="rId236" display="https://microdata.unhcr.org/index.php/catalog/280" xr:uid="{5442301A-0884-4F25-BF1F-DD01ED13CD04}"/>
    <hyperlink ref="Q17" r:id="rId237" xr:uid="{14B3AE65-B573-4D4A-B647-36EBB2157C98}"/>
    <hyperlink ref="Q58" r:id="rId238" xr:uid="{C739A7D5-AF22-4B56-814C-F9FFE8B83A11}"/>
    <hyperlink ref="Q130" r:id="rId239" xr:uid="{8DC75F77-D216-49E7-9402-D26232446042}"/>
    <hyperlink ref="Q197" r:id="rId240" xr:uid="{58A1364B-5B46-4FF9-990F-9117A0B5E7C7}"/>
    <hyperlink ref="Q296" r:id="rId241" xr:uid="{6729C434-ED54-48BE-BCCE-7145DC46BDEF}"/>
    <hyperlink ref="Q358" r:id="rId242" xr:uid="{0C13CA5E-FFAB-4F91-979D-7EFB5C7BD77D}"/>
    <hyperlink ref="Q388" r:id="rId243" xr:uid="{A412C57D-E2F5-4C95-8E77-30A56E6D3585}"/>
    <hyperlink ref="Q432" r:id="rId244" xr:uid="{51981A4C-7DFB-441B-9531-F0C6760120CC}"/>
    <hyperlink ref="Q459" r:id="rId245" xr:uid="{8F9620BE-E858-4651-9A5D-50A4732E7254}"/>
    <hyperlink ref="Q467" r:id="rId246" display="https://microdata.unhcr.org/index.php/catalog/286" xr:uid="{C774DB8C-44F2-4356-8B55-8C700E0CBC77}"/>
    <hyperlink ref="Q29" r:id="rId247" xr:uid="{79284E56-306C-4975-B49D-AE9E6A42FCD1}"/>
    <hyperlink ref="Q69" r:id="rId248" xr:uid="{274218ED-4BAE-43D1-BB25-95F236593E1A}"/>
    <hyperlink ref="Q94" r:id="rId249" xr:uid="{85CB58BA-E084-4CBF-8624-692BB6D12C5D}"/>
    <hyperlink ref="Q146" r:id="rId250" xr:uid="{0384DE61-E23A-4694-AE40-0840FEAB7CAA}"/>
    <hyperlink ref="Q210" r:id="rId251" xr:uid="{6563271F-8BF4-41AE-BDC3-C2C45C9E4D8C}"/>
    <hyperlink ref="Q275" r:id="rId252" xr:uid="{23506D9C-5CD2-4B1D-8284-0881FB3186B0}"/>
    <hyperlink ref="Q308" r:id="rId253" xr:uid="{42834D73-3F4E-460B-93BA-02917A2AE517}"/>
    <hyperlink ref="Q326" r:id="rId254" xr:uid="{BBB7A251-A27F-45B7-B427-42F98822657A}"/>
    <hyperlink ref="Q369" r:id="rId255" xr:uid="{FC3BE89A-572E-4FE3-B4F1-D3913E73B358}"/>
    <hyperlink ref="Q396" r:id="rId256" xr:uid="{02E0A84A-E1ED-4CC4-8DC8-D0AEDB0F364C}"/>
    <hyperlink ref="Q444" r:id="rId257" xr:uid="{91D979DF-1315-40FD-AA14-D11CCDA04ED9}"/>
    <hyperlink ref="Q470" r:id="rId258" xr:uid="{ED9A1B4B-13C5-404D-904B-21CA144B9F0A}"/>
    <hyperlink ref="Q26" r:id="rId259" display="https://microdata.unhcr.org/index.php/catalog/286" xr:uid="{E34C92BB-1674-4D36-BAD8-994D4BE447DE}"/>
    <hyperlink ref="Q48" r:id="rId260" display="https://microdata.unhcr.org/index.php/catalog/286" xr:uid="{AD92608C-F7E2-4C0A-B898-01ECC88477C5}"/>
    <hyperlink ref="Q66" r:id="rId261" display="https://microdata.unhcr.org/index.php/catalog/286" xr:uid="{FB4F7906-6CEF-4298-A7DC-B62AC223FAFD}"/>
    <hyperlink ref="Q143" r:id="rId262" display="https://microdata.unhcr.org/index.php/catalog/286" xr:uid="{1F870A77-223A-4A43-A47F-113144A9713C}"/>
    <hyperlink ref="Q175" r:id="rId263" display="https://microdata.unhcr.org/index.php/catalog/286" xr:uid="{D7550B99-557A-4958-A9B2-8A9572C9F2A1}"/>
    <hyperlink ref="Q207" r:id="rId264" display="https://microdata.unhcr.org/index.php/catalog/286" xr:uid="{B893D770-B59F-428D-893F-A2F5310E6775}"/>
    <hyperlink ref="Q272" r:id="rId265" display="https://microdata.unhcr.org/index.php/catalog/286" xr:uid="{00A48C5E-C064-4F74-91C1-C33C10766AD3}"/>
    <hyperlink ref="Q305" r:id="rId266" display="https://microdata.unhcr.org/index.php/catalog/286" xr:uid="{3F7C3E48-C6A1-431C-8DAF-265D4C0BB565}"/>
    <hyperlink ref="Q325" r:id="rId267" display="https://microdata.unhcr.org/index.php/catalog/286" xr:uid="{2430BE1C-A755-4B9F-B4FA-A6810645BC87}"/>
    <hyperlink ref="Q351" r:id="rId268" display="https://microdata.unhcr.org/index.php/catalog/286" xr:uid="{4466BC86-43B4-4465-9A7C-E16C449F0072}"/>
    <hyperlink ref="Q366" r:id="rId269" display="https://microdata.unhcr.org/index.php/catalog/286" xr:uid="{DD9B3A5F-BA53-479D-8A25-3639CE7ABAE9}"/>
    <hyperlink ref="Q393" r:id="rId270" display="https://microdata.unhcr.org/index.php/catalog/286" xr:uid="{4C6EB6F7-2781-4262-87AB-D51C4661BABE}"/>
    <hyperlink ref="Q415" r:id="rId271" display="https://microdata.unhcr.org/index.php/catalog/286" xr:uid="{ACF12ECB-8362-4267-B14D-B7C381BBB119}"/>
    <hyperlink ref="Q441" r:id="rId272" display="https://microdata.unhcr.org/index.php/catalog/286" xr:uid="{0632C821-B31D-42EB-9D88-A8A1EA576E6C}"/>
    <hyperlink ref="Q405" r:id="rId273" xr:uid="{3FE993A1-7750-4BA4-B070-8D7A22285AC9}"/>
    <hyperlink ref="Q16" r:id="rId274" xr:uid="{823E6002-FA08-4068-89C4-13221342FB8D}"/>
    <hyperlink ref="Q60" r:id="rId275" xr:uid="{7BECFBF8-3DC7-4424-B977-123A5804FD41}"/>
    <hyperlink ref="Q132" r:id="rId276" xr:uid="{EAB95DCC-11D1-4977-9029-2B05B1307805}"/>
    <hyperlink ref="Q168" r:id="rId277" xr:uid="{B7873DC0-21C4-4824-80E5-3D4D9E5B7F81}"/>
    <hyperlink ref="Q199" r:id="rId278" xr:uid="{B63BF149-0567-4351-8A71-52FEA370BB52}"/>
    <hyperlink ref="Q138" r:id="rId279" display="https://www.mofea.gm/downloads-file/the-secondary-pandemic-increased-violence-against-" xr:uid="{98E68220-5DF2-4FD8-8A15-58C5461150FF}"/>
    <hyperlink ref="Q203" r:id="rId280" display="https://www.mofea.gm/downloads-file/the-secondary-pandemic-increased-violence-against-" xr:uid="{01A6DBD0-3368-4D53-B412-8E481C0D79DF}"/>
    <hyperlink ref="Q268" r:id="rId281" display="https://www.mofea.gm/downloads-file/the-secondary-pandemic-increased-violence-against-" xr:uid="{93CDF5B6-AE61-41DF-AA76-76C2ED4F69AB}"/>
    <hyperlink ref="Q323" r:id="rId282" display="https://www.mofea.gm/downloads-file/the-secondary-pandemic-increased-violence-against-" xr:uid="{666E6070-1B73-4333-A2E4-75C584C1E7A9}"/>
    <hyperlink ref="Q339" r:id="rId283" display="https://www.mofea.gm/downloads-file/the-secondary-pandemic-increased-violence-against-" xr:uid="{1995E23D-CCDC-4391-8E37-40DA32A14A4A}"/>
    <hyperlink ref="Q362" r:id="rId284" display="https://www.mofea.gm/downloads-file/the-secondary-pandemic-increased-violence-against-" xr:uid="{B75B84D6-4395-47DE-91D8-6FBFC2BE492D}"/>
    <hyperlink ref="Q390" r:id="rId285" display="https://www.mofea.gm/downloads-file/the-secondary-pandemic-increased-violence-against-" xr:uid="{D1729C0D-A1F1-43D4-8FD5-323C14252449}"/>
    <hyperlink ref="Q438" r:id="rId286" display="https://www.mofea.gm/downloads-file/the-secondary-pandemic-increased-violence-against-" xr:uid="{4FAE2C80-F481-4899-A7FC-C10907DEE4AF}"/>
    <hyperlink ref="Q30" r:id="rId287" xr:uid="{58B3AD1B-F477-4D7A-9B3D-C3D55E6037C4}"/>
    <hyperlink ref="Q70" r:id="rId288" xr:uid="{70A362C8-7D5D-4487-9E4A-9388E2528AEC}"/>
    <hyperlink ref="Q115" r:id="rId289" xr:uid="{52B5E1B3-9A94-47B8-8A1C-1D8E131DEB1C}"/>
    <hyperlink ref="Q147" r:id="rId290" xr:uid="{CAAF874E-D9A3-4A87-83F4-9DC71E273115}"/>
    <hyperlink ref="Q211" r:id="rId291" xr:uid="{1AD38C2D-E594-40E3-8908-4CBB88F69B32}"/>
    <hyperlink ref="Q250" r:id="rId292" xr:uid="{7DB357D3-0288-445D-8B37-8BEF0F731D2F}"/>
    <hyperlink ref="Q276" r:id="rId293" xr:uid="{4DCF2773-4F0F-4014-91F0-9485DAA88E55}"/>
    <hyperlink ref="Q309" r:id="rId294" xr:uid="{3E76FA83-B748-4C6B-8E8C-D0B9AABB8B35}"/>
    <hyperlink ref="Q327" r:id="rId295" xr:uid="{6A557D10-89AC-43D0-988C-79172C7BEA62}"/>
    <hyperlink ref="Q397" r:id="rId296" xr:uid="{A66124CC-6C99-4A08-A3BD-954FFA777DD5}"/>
    <hyperlink ref="Q417" r:id="rId297" xr:uid="{9F3C658C-3882-48FB-A620-793858379E4A}"/>
    <hyperlink ref="Q445" r:id="rId298" xr:uid="{6572AA6A-2591-48BC-9A10-6ABCF44B253D}"/>
    <hyperlink ref="Q471" r:id="rId299" xr:uid="{5ECA1602-41AB-4247-A32E-B50F92286758}"/>
    <hyperlink ref="Q152" r:id="rId300" xr:uid="{E344DD02-F671-4537-B3C4-F314546E7998}"/>
    <hyperlink ref="Q182" r:id="rId301" xr:uid="{DF8C9A67-9616-498C-B340-A7CAF729C8FF}"/>
    <hyperlink ref="Q216" r:id="rId302" xr:uid="{8A096D05-299E-49A4-A08C-D1A397F90D6F}"/>
    <hyperlink ref="Q281" r:id="rId303" xr:uid="{CECCA68C-6075-4456-B908-53FE6482510D}"/>
    <hyperlink ref="Q314" r:id="rId304" xr:uid="{46AD9F22-CE10-449B-B9AF-73163971B946}"/>
    <hyperlink ref="Q329" r:id="rId305" xr:uid="{7A6C9D73-7682-4F78-BC5C-01911E1A738B}"/>
    <hyperlink ref="Q345" r:id="rId306" xr:uid="{B028CAF9-5D28-4D77-AC06-768FB7585592}"/>
    <hyperlink ref="Q400" r:id="rId307" xr:uid="{40E452F9-2086-470C-B671-86C9C190516A}"/>
    <hyperlink ref="Q448" r:id="rId308" xr:uid="{A15BEEB3-029B-4BAB-B217-598D05C29CE7}"/>
    <hyperlink ref="Q475" r:id="rId309" xr:uid="{D83D9A17-1EBF-46BA-A048-712230AED5AE}"/>
    <hyperlink ref="Q7" r:id="rId310" xr:uid="{E33AFBC0-20BF-4D9A-8422-7A04B218C547}"/>
    <hyperlink ref="Q81" r:id="rId311" xr:uid="{3AA1BF13-4F5F-4F1D-B4B2-F1BB3F8C125E}"/>
    <hyperlink ref="Q122" r:id="rId312" xr:uid="{5E2DED44-2410-4886-8678-3DC864570266}"/>
    <hyperlink ref="Q190" r:id="rId313" xr:uid="{F00D04CE-996D-4607-8696-9960EB1AD7B1}"/>
    <hyperlink ref="Q163" r:id="rId314" xr:uid="{96397208-1F9A-4F31-964D-A2B9C292EF12}"/>
    <hyperlink ref="Q258" r:id="rId315" xr:uid="{617D8258-AA58-4B50-BF69-A2651BADBF18}"/>
    <hyperlink ref="Q290" r:id="rId316" xr:uid="{3849EF4D-C943-4336-93BA-50ECCDD9031C}"/>
    <hyperlink ref="Q406" r:id="rId317" xr:uid="{F90726EF-D32F-43AD-84B2-B7DC16B46A95}"/>
    <hyperlink ref="Q453" r:id="rId318" xr:uid="{CB3FB16F-C5AD-4AAA-BCBC-52616E71D880}"/>
    <hyperlink ref="Q40" r:id="rId319" xr:uid="{6D8BF5C7-9DE1-44CC-A06E-534C5D54BE94}"/>
    <hyperlink ref="Q194" r:id="rId320" xr:uid="{4213A473-021B-40F7-9383-0BD3168C49BD}"/>
    <hyperlink ref="Q14" r:id="rId321" display="https://microdata.worldbank.org/index.php/catalog/3859" xr:uid="{2EA55E7F-06A7-442E-A781-524D4BDABEA7}"/>
  </hyperlinks>
  <pageMargins left="0.7" right="0.7" top="0.75" bottom="0.75" header="0.3" footer="0.3"/>
  <pageSetup orientation="portrait" r:id="rId322"/>
  <ignoredErrors>
    <ignoredError sqref="M5:N5 O103 M362:N362 M390:N390 M339:N339 M164:N164 M456:N456 M452:N452 M475:N475 M438:N438 M294:N294 M268:N268 M194:N194 M260:N260 M225:N225 M323:N323 M203:N203 M471:N471 M445:N445" numberStoredAsText="1"/>
    <ignoredError sqref="M34:N34 M37:N38 M40:N43 M10:N10 M83:N97 M45:N49 M126:N126 M56:N69 M148:N152 M71:N73 M159:N160 M121:N123 M101:N102 M99:N99 M75:N76 M52:N52 M155:N156 M44:N44 M157:N157 M53:N54 M82:N82 M100:N100 M115:N116 M124:N125 M74:N74 M153:N154 M70:N70 M147:N147 M50:N50 M98:N98 M113:N113 M78:N78 N77 M104:N111 M128:N134 M139:N146 M80:N81 M136:N137" twoDigitTextYear="1"/>
    <ignoredError sqref="M103:N103 M114:N114 M117:N120 M439:N444 M324:N326 M269:N275 M204:N210 M457:N460 M295:N308 M226:N238 M195:N202 M165:N182 M309:N309 M276:N276 M211:N211 M330:N330 M315:N316 M282:N282 M259:N259 M217:N218 M292:N292 M239:N239 M192:N192 M183:N183 M327:N327 M285:N286 M250:N250 M186:N186 M428:N429 M320:N321 M222:N222 M219:N220 M317:N319 M331:N331 M423:N427 M184:N185 M240:N249 M283:N284 M322:N322 M162:N163 M187:N191 M223:N224 M287:N291 M212:N216 M251:N258 M277:N281 M310:N314 M328:N329 M193:N193 M261:N267 M293:N293 M430:N437 M472:N474 M446:N451 M453:N455 M409:N412 M386:N388 M418:N419 M398:N400 M377:N384 M356:N359 M374:N375 M421:N422 M403:N407 M332:N336 M355:N355 M408:N408 M376:N376 M373:N373 M385:N385 M401:N402 M420:N420 M397:N397 M417:N417 M340:N354 M363:N372 M391:N396 M79:N79 M51:N51 M161:N161 M338:N338 M361:N361 M414:N416 M462:N470" twoDigitTextYear="1" numberStoredAsText="1"/>
  </ignoredErrors>
  <drawing r:id="rId3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DCEA0-0162-4492-A55D-1BACBD9EB93E}">
  <sheetPr codeName="Sheet5" filterMode="1">
    <tabColor rgb="FF0099FF"/>
  </sheetPr>
  <dimension ref="A1:S307"/>
  <sheetViews>
    <sheetView showGridLines="0" zoomScaleNormal="100" workbookViewId="0">
      <pane ySplit="4" topLeftCell="A5" activePane="bottomLeft" state="frozen"/>
      <selection activeCell="R8" sqref="R8:V18"/>
      <selection pane="bottomLeft" activeCell="Q109" sqref="Q109"/>
    </sheetView>
  </sheetViews>
  <sheetFormatPr defaultColWidth="12" defaultRowHeight="11.25" x14ac:dyDescent="0.25"/>
  <cols>
    <col min="1" max="2" width="12.7109375" style="53" customWidth="1"/>
    <col min="3" max="3" width="12.7109375" style="57" customWidth="1"/>
    <col min="4" max="4" width="6.7109375" style="26" customWidth="1"/>
    <col min="5" max="7" width="9.7109375" style="26" customWidth="1"/>
    <col min="8" max="8" width="10.7109375" style="26" customWidth="1"/>
    <col min="9" max="9" width="15.7109375" style="600" customWidth="1"/>
    <col min="10" max="10" width="10.7109375" style="26" customWidth="1"/>
    <col min="11" max="11" width="9.7109375" style="26" customWidth="1"/>
    <col min="12" max="15" width="14.7109375" style="26" customWidth="1"/>
    <col min="16" max="17" width="20.7109375" style="53" customWidth="1"/>
    <col min="18" max="18" width="40.7109375" style="53" customWidth="1"/>
    <col min="19" max="19" width="9.7109375" style="53" customWidth="1"/>
    <col min="20" max="16384" width="12" style="53"/>
  </cols>
  <sheetData>
    <row r="1" spans="1:19" s="488" customFormat="1" ht="20.100000000000001" customHeight="1" x14ac:dyDescent="0.25">
      <c r="A1" s="505"/>
      <c r="B1" s="505"/>
      <c r="C1" s="816" t="s">
        <v>1766</v>
      </c>
      <c r="D1" s="816"/>
      <c r="E1" s="816"/>
      <c r="F1" s="816"/>
      <c r="G1" s="816"/>
      <c r="H1" s="816"/>
      <c r="I1" s="816"/>
      <c r="J1" s="816"/>
      <c r="K1" s="816"/>
      <c r="L1" s="817"/>
      <c r="M1" s="817"/>
      <c r="N1" s="817"/>
      <c r="O1" s="816"/>
      <c r="P1" s="816"/>
      <c r="Q1" s="816"/>
      <c r="R1" s="816"/>
      <c r="S1" s="505"/>
    </row>
    <row r="2" spans="1:19" s="488" customFormat="1" ht="20.100000000000001" customHeight="1" x14ac:dyDescent="0.25">
      <c r="A2" s="505"/>
      <c r="B2" s="505"/>
      <c r="C2" s="816"/>
      <c r="D2" s="816"/>
      <c r="E2" s="816"/>
      <c r="F2" s="816"/>
      <c r="G2" s="816"/>
      <c r="H2" s="816"/>
      <c r="I2" s="816"/>
      <c r="J2" s="816"/>
      <c r="K2" s="816"/>
      <c r="L2" s="817"/>
      <c r="M2" s="817"/>
      <c r="N2" s="817"/>
      <c r="O2" s="816"/>
      <c r="P2" s="816"/>
      <c r="Q2" s="816"/>
      <c r="R2" s="816"/>
      <c r="S2" s="505"/>
    </row>
    <row r="3" spans="1:19" s="488" customFormat="1" ht="20.100000000000001" customHeight="1" thickBot="1" x14ac:dyDescent="0.3">
      <c r="A3" s="505"/>
      <c r="B3" s="505"/>
      <c r="C3" s="818"/>
      <c r="D3" s="818"/>
      <c r="E3" s="818"/>
      <c r="F3" s="818"/>
      <c r="G3" s="818"/>
      <c r="H3" s="818"/>
      <c r="I3" s="818"/>
      <c r="J3" s="818"/>
      <c r="K3" s="818"/>
      <c r="L3" s="819"/>
      <c r="M3" s="819"/>
      <c r="N3" s="819"/>
      <c r="O3" s="818"/>
      <c r="P3" s="818"/>
      <c r="Q3" s="818"/>
      <c r="R3" s="818"/>
      <c r="S3" s="505"/>
    </row>
    <row r="4" spans="1:19" s="447" customFormat="1" ht="50.1" customHeight="1" thickBot="1" x14ac:dyDescent="0.3">
      <c r="A4" s="583" t="s">
        <v>4</v>
      </c>
      <c r="B4" s="583" t="s">
        <v>6</v>
      </c>
      <c r="C4" s="583" t="s">
        <v>8</v>
      </c>
      <c r="D4" s="583" t="s">
        <v>10</v>
      </c>
      <c r="E4" s="583" t="s">
        <v>11</v>
      </c>
      <c r="F4" s="583" t="s">
        <v>13</v>
      </c>
      <c r="G4" s="583" t="s">
        <v>252</v>
      </c>
      <c r="H4" s="583" t="s">
        <v>1756</v>
      </c>
      <c r="I4" s="583" t="s">
        <v>1749</v>
      </c>
      <c r="J4" s="583" t="s">
        <v>15</v>
      </c>
      <c r="K4" s="583" t="s">
        <v>16</v>
      </c>
      <c r="L4" s="583" t="s">
        <v>17</v>
      </c>
      <c r="M4" s="583" t="s">
        <v>19</v>
      </c>
      <c r="N4" s="583" t="s">
        <v>21</v>
      </c>
      <c r="O4" s="583" t="s">
        <v>23</v>
      </c>
      <c r="P4" s="583" t="s">
        <v>25</v>
      </c>
      <c r="Q4" s="583" t="s">
        <v>27</v>
      </c>
      <c r="R4" s="583" t="s">
        <v>29</v>
      </c>
      <c r="S4" s="499"/>
    </row>
    <row r="5" spans="1:19" ht="30" hidden="1" customHeight="1" x14ac:dyDescent="0.25">
      <c r="A5" s="510" t="s">
        <v>134</v>
      </c>
      <c r="B5" s="510" t="s">
        <v>215</v>
      </c>
      <c r="C5" s="510" t="s">
        <v>135</v>
      </c>
      <c r="D5" s="511" t="s">
        <v>33</v>
      </c>
      <c r="E5" s="511" t="s">
        <v>33</v>
      </c>
      <c r="F5" s="511" t="s">
        <v>34</v>
      </c>
      <c r="G5" s="511">
        <v>1</v>
      </c>
      <c r="H5" s="511" t="s">
        <v>105</v>
      </c>
      <c r="I5" s="611">
        <v>134</v>
      </c>
      <c r="J5" s="511" t="s">
        <v>431</v>
      </c>
      <c r="K5" s="511" t="s">
        <v>33</v>
      </c>
      <c r="L5" s="511" t="s">
        <v>237</v>
      </c>
      <c r="M5" s="511">
        <v>1990</v>
      </c>
      <c r="N5" s="511">
        <v>2021</v>
      </c>
      <c r="O5" s="511" t="s">
        <v>291</v>
      </c>
      <c r="P5" s="611" t="s">
        <v>136</v>
      </c>
      <c r="Q5" s="46" t="s">
        <v>137</v>
      </c>
      <c r="R5" s="510" t="s">
        <v>1747</v>
      </c>
      <c r="S5" s="505" t="s">
        <v>1747</v>
      </c>
    </row>
    <row r="6" spans="1:19" ht="30" hidden="1" customHeight="1" x14ac:dyDescent="0.25">
      <c r="A6" s="63" t="s">
        <v>134</v>
      </c>
      <c r="B6" s="63" t="s">
        <v>215</v>
      </c>
      <c r="C6" s="63" t="s">
        <v>138</v>
      </c>
      <c r="D6" s="44" t="s">
        <v>33</v>
      </c>
      <c r="E6" s="44" t="s">
        <v>33</v>
      </c>
      <c r="F6" s="44" t="s">
        <v>34</v>
      </c>
      <c r="G6" s="44">
        <v>1</v>
      </c>
      <c r="H6" s="44" t="s">
        <v>105</v>
      </c>
      <c r="I6" s="612">
        <v>192</v>
      </c>
      <c r="J6" s="44" t="s">
        <v>431</v>
      </c>
      <c r="K6" s="44" t="s">
        <v>33</v>
      </c>
      <c r="L6" s="44" t="s">
        <v>40</v>
      </c>
      <c r="M6" s="44">
        <v>2020</v>
      </c>
      <c r="N6" s="44">
        <v>2021</v>
      </c>
      <c r="O6" s="44" t="s">
        <v>295</v>
      </c>
      <c r="P6" s="612" t="s">
        <v>136</v>
      </c>
      <c r="Q6" s="46" t="s">
        <v>139</v>
      </c>
      <c r="R6" s="63" t="s">
        <v>296</v>
      </c>
      <c r="S6" s="505" t="s">
        <v>1747</v>
      </c>
    </row>
    <row r="7" spans="1:19" ht="30" hidden="1" customHeight="1" x14ac:dyDescent="0.25">
      <c r="A7" s="63" t="s">
        <v>134</v>
      </c>
      <c r="B7" s="63" t="s">
        <v>215</v>
      </c>
      <c r="C7" s="63" t="s">
        <v>140</v>
      </c>
      <c r="D7" s="44" t="s">
        <v>33</v>
      </c>
      <c r="E7" s="44" t="s">
        <v>33</v>
      </c>
      <c r="F7" s="44" t="s">
        <v>34</v>
      </c>
      <c r="G7" s="44">
        <v>1</v>
      </c>
      <c r="H7" s="44" t="s">
        <v>251</v>
      </c>
      <c r="I7" s="612">
        <v>221</v>
      </c>
      <c r="J7" s="44" t="s">
        <v>431</v>
      </c>
      <c r="K7" s="44" t="s">
        <v>33</v>
      </c>
      <c r="L7" s="612" t="s">
        <v>99</v>
      </c>
      <c r="M7" s="44">
        <v>2010</v>
      </c>
      <c r="N7" s="44">
        <v>2021</v>
      </c>
      <c r="O7" s="44" t="s">
        <v>271</v>
      </c>
      <c r="P7" s="612" t="s">
        <v>295</v>
      </c>
      <c r="Q7" s="46" t="s">
        <v>297</v>
      </c>
      <c r="R7" s="63" t="s">
        <v>298</v>
      </c>
      <c r="S7" s="505" t="s">
        <v>1747</v>
      </c>
    </row>
    <row r="8" spans="1:19" ht="30" hidden="1" customHeight="1" x14ac:dyDescent="0.25">
      <c r="A8" s="63" t="s">
        <v>134</v>
      </c>
      <c r="B8" s="63" t="s">
        <v>215</v>
      </c>
      <c r="C8" s="63" t="s">
        <v>141</v>
      </c>
      <c r="D8" s="44" t="s">
        <v>33</v>
      </c>
      <c r="E8" s="44" t="s">
        <v>33</v>
      </c>
      <c r="F8" s="44" t="s">
        <v>34</v>
      </c>
      <c r="G8" s="44">
        <v>1</v>
      </c>
      <c r="H8" s="44" t="s">
        <v>105</v>
      </c>
      <c r="I8" s="612">
        <v>56</v>
      </c>
      <c r="J8" s="44" t="s">
        <v>431</v>
      </c>
      <c r="K8" s="44" t="s">
        <v>33</v>
      </c>
      <c r="L8" s="44" t="s">
        <v>237</v>
      </c>
      <c r="M8" s="44">
        <v>1992</v>
      </c>
      <c r="N8" s="44">
        <v>2021</v>
      </c>
      <c r="O8" s="612" t="s">
        <v>1882</v>
      </c>
      <c r="P8" s="612" t="s">
        <v>142</v>
      </c>
      <c r="Q8" s="46" t="s">
        <v>143</v>
      </c>
      <c r="R8" s="63" t="s">
        <v>1750</v>
      </c>
      <c r="S8" s="505" t="s">
        <v>1747</v>
      </c>
    </row>
    <row r="9" spans="1:19" ht="30" hidden="1" customHeight="1" x14ac:dyDescent="0.25">
      <c r="A9" s="63" t="s">
        <v>134</v>
      </c>
      <c r="B9" s="63" t="s">
        <v>215</v>
      </c>
      <c r="C9" s="63" t="s">
        <v>2091</v>
      </c>
      <c r="D9" s="44" t="s">
        <v>33</v>
      </c>
      <c r="E9" s="44" t="s">
        <v>34</v>
      </c>
      <c r="F9" s="44" t="s">
        <v>34</v>
      </c>
      <c r="G9" s="44">
        <v>1</v>
      </c>
      <c r="H9" s="44" t="s">
        <v>1071</v>
      </c>
      <c r="I9" s="612">
        <v>8</v>
      </c>
      <c r="J9" s="607" t="s">
        <v>431</v>
      </c>
      <c r="K9" s="44" t="s">
        <v>33</v>
      </c>
      <c r="L9" s="711" t="s">
        <v>240</v>
      </c>
      <c r="M9" s="607" t="s">
        <v>1759</v>
      </c>
      <c r="N9" s="711" t="s">
        <v>1760</v>
      </c>
      <c r="O9" s="607" t="s">
        <v>1064</v>
      </c>
      <c r="P9" s="608" t="s">
        <v>1065</v>
      </c>
      <c r="Q9" s="44" t="s">
        <v>36</v>
      </c>
      <c r="R9" s="63" t="s">
        <v>1066</v>
      </c>
      <c r="S9" s="505" t="s">
        <v>1747</v>
      </c>
    </row>
    <row r="10" spans="1:19" ht="30" hidden="1" customHeight="1" x14ac:dyDescent="0.25">
      <c r="A10" s="63" t="s">
        <v>134</v>
      </c>
      <c r="B10" s="63" t="s">
        <v>215</v>
      </c>
      <c r="C10" s="63" t="s">
        <v>823</v>
      </c>
      <c r="D10" s="44" t="s">
        <v>33</v>
      </c>
      <c r="E10" s="44" t="s">
        <v>34</v>
      </c>
      <c r="F10" s="44" t="s">
        <v>34</v>
      </c>
      <c r="G10" s="44">
        <v>1</v>
      </c>
      <c r="H10" s="44" t="s">
        <v>1755</v>
      </c>
      <c r="I10" s="613" t="s">
        <v>415</v>
      </c>
      <c r="J10" s="44" t="s">
        <v>431</v>
      </c>
      <c r="K10" s="44" t="s">
        <v>33</v>
      </c>
      <c r="L10" s="44" t="s">
        <v>112</v>
      </c>
      <c r="M10" s="63" t="s">
        <v>1856</v>
      </c>
      <c r="N10" s="63" t="s">
        <v>1858</v>
      </c>
      <c r="O10" s="63" t="s">
        <v>441</v>
      </c>
      <c r="P10" s="612" t="s">
        <v>442</v>
      </c>
      <c r="Q10" s="46" t="s">
        <v>443</v>
      </c>
      <c r="R10" s="63" t="s">
        <v>1747</v>
      </c>
      <c r="S10" s="505" t="s">
        <v>1747</v>
      </c>
    </row>
    <row r="11" spans="1:19" ht="30" hidden="1" customHeight="1" x14ac:dyDescent="0.25">
      <c r="A11" s="63" t="s">
        <v>134</v>
      </c>
      <c r="B11" s="63" t="s">
        <v>215</v>
      </c>
      <c r="C11" s="63" t="s">
        <v>2092</v>
      </c>
      <c r="D11" s="44" t="s">
        <v>33</v>
      </c>
      <c r="E11" s="44" t="s">
        <v>33</v>
      </c>
      <c r="F11" s="44" t="s">
        <v>34</v>
      </c>
      <c r="G11" s="44">
        <v>1</v>
      </c>
      <c r="H11" s="44" t="s">
        <v>1755</v>
      </c>
      <c r="I11" s="613" t="s">
        <v>468</v>
      </c>
      <c r="J11" s="44" t="s">
        <v>431</v>
      </c>
      <c r="K11" s="44" t="s">
        <v>33</v>
      </c>
      <c r="L11" s="44" t="s">
        <v>1869</v>
      </c>
      <c r="M11" s="713" t="s">
        <v>1911</v>
      </c>
      <c r="N11" s="713" t="s">
        <v>1912</v>
      </c>
      <c r="O11" s="44" t="s">
        <v>507</v>
      </c>
      <c r="P11" s="612" t="s">
        <v>527</v>
      </c>
      <c r="Q11" s="46" t="s">
        <v>529</v>
      </c>
      <c r="R11" s="63" t="s">
        <v>528</v>
      </c>
      <c r="S11" s="505" t="s">
        <v>1747</v>
      </c>
    </row>
    <row r="12" spans="1:19" ht="30" hidden="1" customHeight="1" x14ac:dyDescent="0.25">
      <c r="A12" s="63" t="s">
        <v>134</v>
      </c>
      <c r="B12" s="63" t="s">
        <v>215</v>
      </c>
      <c r="C12" s="63" t="s">
        <v>824</v>
      </c>
      <c r="D12" s="44" t="s">
        <v>33</v>
      </c>
      <c r="E12" s="44" t="s">
        <v>34</v>
      </c>
      <c r="F12" s="44" t="s">
        <v>34</v>
      </c>
      <c r="G12" s="44">
        <v>1</v>
      </c>
      <c r="H12" s="44" t="s">
        <v>1755</v>
      </c>
      <c r="I12" s="613" t="s">
        <v>470</v>
      </c>
      <c r="J12" s="44" t="s">
        <v>431</v>
      </c>
      <c r="K12" s="44" t="s">
        <v>33</v>
      </c>
      <c r="L12" s="612" t="s">
        <v>1883</v>
      </c>
      <c r="M12" s="63" t="s">
        <v>1836</v>
      </c>
      <c r="N12" s="63" t="s">
        <v>1837</v>
      </c>
      <c r="O12" s="716" t="s">
        <v>825</v>
      </c>
      <c r="P12" s="63" t="s">
        <v>826</v>
      </c>
      <c r="Q12" s="46" t="s">
        <v>538</v>
      </c>
      <c r="R12" s="63" t="s">
        <v>676</v>
      </c>
      <c r="S12" s="505" t="s">
        <v>1747</v>
      </c>
    </row>
    <row r="13" spans="1:19" ht="30" hidden="1" customHeight="1" x14ac:dyDescent="0.25">
      <c r="A13" s="63" t="s">
        <v>134</v>
      </c>
      <c r="B13" s="63" t="s">
        <v>215</v>
      </c>
      <c r="C13" s="63" t="s">
        <v>2093</v>
      </c>
      <c r="D13" s="44" t="s">
        <v>33</v>
      </c>
      <c r="E13" s="44" t="s">
        <v>34</v>
      </c>
      <c r="F13" s="44" t="s">
        <v>34</v>
      </c>
      <c r="G13" s="44">
        <v>1</v>
      </c>
      <c r="H13" s="44" t="s">
        <v>1755</v>
      </c>
      <c r="I13" s="613" t="s">
        <v>416</v>
      </c>
      <c r="J13" s="44" t="s">
        <v>431</v>
      </c>
      <c r="K13" s="44" t="s">
        <v>33</v>
      </c>
      <c r="L13" s="44" t="s">
        <v>1763</v>
      </c>
      <c r="M13" s="63" t="s">
        <v>1819</v>
      </c>
      <c r="N13" s="63" t="s">
        <v>1820</v>
      </c>
      <c r="O13" s="63" t="s">
        <v>977</v>
      </c>
      <c r="P13" s="612" t="s">
        <v>971</v>
      </c>
      <c r="Q13" s="46" t="s">
        <v>979</v>
      </c>
      <c r="R13" s="63" t="s">
        <v>978</v>
      </c>
      <c r="S13" s="505" t="s">
        <v>1747</v>
      </c>
    </row>
    <row r="14" spans="1:19" ht="30" hidden="1" customHeight="1" x14ac:dyDescent="0.25">
      <c r="A14" s="63" t="s">
        <v>134</v>
      </c>
      <c r="B14" s="63" t="s">
        <v>215</v>
      </c>
      <c r="C14" s="63" t="s">
        <v>2094</v>
      </c>
      <c r="D14" s="44" t="s">
        <v>33</v>
      </c>
      <c r="E14" s="44" t="s">
        <v>34</v>
      </c>
      <c r="F14" s="44" t="s">
        <v>34</v>
      </c>
      <c r="G14" s="44">
        <v>1</v>
      </c>
      <c r="H14" s="44" t="s">
        <v>1755</v>
      </c>
      <c r="I14" s="613" t="s">
        <v>418</v>
      </c>
      <c r="J14" s="44" t="s">
        <v>431</v>
      </c>
      <c r="K14" s="44" t="s">
        <v>33</v>
      </c>
      <c r="L14" s="716" t="s">
        <v>433</v>
      </c>
      <c r="M14" s="716" t="s">
        <v>1842</v>
      </c>
      <c r="N14" s="716" t="s">
        <v>1843</v>
      </c>
      <c r="O14" s="716" t="s">
        <v>445</v>
      </c>
      <c r="P14" s="612" t="s">
        <v>542</v>
      </c>
      <c r="Q14" s="46" t="s">
        <v>447</v>
      </c>
      <c r="R14" s="63" t="s">
        <v>446</v>
      </c>
      <c r="S14" s="505" t="s">
        <v>1747</v>
      </c>
    </row>
    <row r="15" spans="1:19" ht="30" hidden="1" customHeight="1" x14ac:dyDescent="0.25">
      <c r="A15" s="63" t="s">
        <v>134</v>
      </c>
      <c r="B15" s="63" t="s">
        <v>215</v>
      </c>
      <c r="C15" s="63" t="s">
        <v>992</v>
      </c>
      <c r="D15" s="44" t="s">
        <v>33</v>
      </c>
      <c r="E15" s="44" t="s">
        <v>34</v>
      </c>
      <c r="F15" s="44" t="s">
        <v>33</v>
      </c>
      <c r="G15" s="44">
        <v>1</v>
      </c>
      <c r="H15" s="44" t="s">
        <v>1755</v>
      </c>
      <c r="I15" s="613" t="s">
        <v>781</v>
      </c>
      <c r="J15" s="607" t="s">
        <v>242</v>
      </c>
      <c r="K15" s="44" t="s">
        <v>33</v>
      </c>
      <c r="L15" s="607" t="s">
        <v>240</v>
      </c>
      <c r="M15" s="735">
        <v>43983</v>
      </c>
      <c r="N15" s="735">
        <v>43983</v>
      </c>
      <c r="O15" s="64" t="s">
        <v>789</v>
      </c>
      <c r="P15" s="64" t="s">
        <v>790</v>
      </c>
      <c r="Q15" s="46" t="s">
        <v>791</v>
      </c>
      <c r="R15" s="64" t="s">
        <v>1121</v>
      </c>
      <c r="S15" s="505" t="s">
        <v>1747</v>
      </c>
    </row>
    <row r="16" spans="1:19" ht="30" hidden="1" customHeight="1" x14ac:dyDescent="0.25">
      <c r="A16" s="63" t="s">
        <v>134</v>
      </c>
      <c r="B16" s="63" t="s">
        <v>215</v>
      </c>
      <c r="C16" s="63" t="s">
        <v>2095</v>
      </c>
      <c r="D16" s="44" t="s">
        <v>34</v>
      </c>
      <c r="E16" s="44" t="s">
        <v>34</v>
      </c>
      <c r="F16" s="44" t="s">
        <v>33</v>
      </c>
      <c r="G16" s="44">
        <v>1</v>
      </c>
      <c r="H16" s="44" t="s">
        <v>1755</v>
      </c>
      <c r="I16" s="613" t="s">
        <v>472</v>
      </c>
      <c r="J16" s="44" t="s">
        <v>431</v>
      </c>
      <c r="K16" s="44" t="s">
        <v>33</v>
      </c>
      <c r="L16" s="44" t="s">
        <v>963</v>
      </c>
      <c r="M16" s="731" t="s">
        <v>1804</v>
      </c>
      <c r="N16" s="731" t="s">
        <v>1751</v>
      </c>
      <c r="O16" s="63" t="s">
        <v>965</v>
      </c>
      <c r="P16" s="63" t="s">
        <v>1754</v>
      </c>
      <c r="Q16" s="44" t="s">
        <v>36</v>
      </c>
      <c r="R16" s="63" t="s">
        <v>967</v>
      </c>
      <c r="S16" s="505" t="s">
        <v>1747</v>
      </c>
    </row>
    <row r="17" spans="1:19" ht="30" hidden="1" customHeight="1" x14ac:dyDescent="0.25">
      <c r="A17" s="63" t="s">
        <v>134</v>
      </c>
      <c r="B17" s="63" t="s">
        <v>215</v>
      </c>
      <c r="C17" s="63" t="s">
        <v>2096</v>
      </c>
      <c r="D17" s="44" t="s">
        <v>33</v>
      </c>
      <c r="E17" s="44" t="s">
        <v>34</v>
      </c>
      <c r="F17" s="44" t="s">
        <v>34</v>
      </c>
      <c r="G17" s="44">
        <v>1</v>
      </c>
      <c r="H17" s="44" t="s">
        <v>1755</v>
      </c>
      <c r="I17" s="613" t="s">
        <v>474</v>
      </c>
      <c r="J17" s="44" t="s">
        <v>431</v>
      </c>
      <c r="K17" s="44" t="s">
        <v>33</v>
      </c>
      <c r="L17" s="44" t="s">
        <v>506</v>
      </c>
      <c r="M17" s="713" t="s">
        <v>1123</v>
      </c>
      <c r="N17" s="713" t="s">
        <v>544</v>
      </c>
      <c r="O17" s="44" t="s">
        <v>507</v>
      </c>
      <c r="P17" s="612" t="s">
        <v>545</v>
      </c>
      <c r="Q17" s="46" t="s">
        <v>546</v>
      </c>
      <c r="R17" s="63" t="s">
        <v>1747</v>
      </c>
      <c r="S17" s="505" t="s">
        <v>1747</v>
      </c>
    </row>
    <row r="18" spans="1:19" ht="30" hidden="1" customHeight="1" x14ac:dyDescent="0.25">
      <c r="A18" s="63" t="s">
        <v>134</v>
      </c>
      <c r="B18" s="63" t="s">
        <v>215</v>
      </c>
      <c r="C18" s="63" t="s">
        <v>827</v>
      </c>
      <c r="D18" s="44" t="s">
        <v>33</v>
      </c>
      <c r="E18" s="44" t="s">
        <v>34</v>
      </c>
      <c r="F18" s="44" t="s">
        <v>34</v>
      </c>
      <c r="G18" s="44">
        <v>1</v>
      </c>
      <c r="H18" s="44" t="s">
        <v>1755</v>
      </c>
      <c r="I18" s="613" t="s">
        <v>476</v>
      </c>
      <c r="J18" s="44" t="s">
        <v>431</v>
      </c>
      <c r="K18" s="44" t="s">
        <v>33</v>
      </c>
      <c r="L18" s="44" t="s">
        <v>828</v>
      </c>
      <c r="M18" s="63" t="s">
        <v>1841</v>
      </c>
      <c r="N18" s="63" t="s">
        <v>1840</v>
      </c>
      <c r="O18" s="63" t="s">
        <v>829</v>
      </c>
      <c r="P18" s="612" t="s">
        <v>830</v>
      </c>
      <c r="Q18" s="46" t="s">
        <v>551</v>
      </c>
      <c r="R18" s="63" t="s">
        <v>679</v>
      </c>
      <c r="S18" s="505" t="s">
        <v>1747</v>
      </c>
    </row>
    <row r="19" spans="1:19" ht="30" hidden="1" customHeight="1" x14ac:dyDescent="0.25">
      <c r="A19" s="63" t="s">
        <v>134</v>
      </c>
      <c r="B19" s="63" t="s">
        <v>215</v>
      </c>
      <c r="C19" s="63" t="s">
        <v>831</v>
      </c>
      <c r="D19" s="44" t="s">
        <v>33</v>
      </c>
      <c r="E19" s="44" t="s">
        <v>34</v>
      </c>
      <c r="F19" s="44" t="s">
        <v>34</v>
      </c>
      <c r="G19" s="44">
        <v>1</v>
      </c>
      <c r="H19" s="44" t="s">
        <v>1755</v>
      </c>
      <c r="I19" s="613" t="s">
        <v>477</v>
      </c>
      <c r="J19" s="44" t="s">
        <v>431</v>
      </c>
      <c r="K19" s="44" t="s">
        <v>33</v>
      </c>
      <c r="L19" s="44" t="s">
        <v>832</v>
      </c>
      <c r="M19" s="63" t="s">
        <v>1846</v>
      </c>
      <c r="N19" s="63" t="s">
        <v>1847</v>
      </c>
      <c r="O19" s="63" t="s">
        <v>829</v>
      </c>
      <c r="P19" s="612" t="s">
        <v>47</v>
      </c>
      <c r="Q19" s="46" t="s">
        <v>833</v>
      </c>
      <c r="R19" s="63" t="s">
        <v>680</v>
      </c>
      <c r="S19" s="505" t="s">
        <v>1747</v>
      </c>
    </row>
    <row r="20" spans="1:19" ht="30" hidden="1" customHeight="1" x14ac:dyDescent="0.25">
      <c r="A20" s="63" t="s">
        <v>134</v>
      </c>
      <c r="B20" s="63" t="s">
        <v>215</v>
      </c>
      <c r="C20" s="63" t="s">
        <v>834</v>
      </c>
      <c r="D20" s="44" t="s">
        <v>33</v>
      </c>
      <c r="E20" s="44" t="s">
        <v>34</v>
      </c>
      <c r="F20" s="44" t="s">
        <v>34</v>
      </c>
      <c r="G20" s="44">
        <v>1</v>
      </c>
      <c r="H20" s="44" t="s">
        <v>1755</v>
      </c>
      <c r="I20" s="613" t="s">
        <v>420</v>
      </c>
      <c r="J20" s="44" t="s">
        <v>431</v>
      </c>
      <c r="K20" s="44" t="s">
        <v>33</v>
      </c>
      <c r="L20" s="44" t="s">
        <v>835</v>
      </c>
      <c r="M20" s="63" t="s">
        <v>1823</v>
      </c>
      <c r="N20" s="63" t="s">
        <v>1824</v>
      </c>
      <c r="O20" s="63" t="s">
        <v>829</v>
      </c>
      <c r="P20" s="612" t="s">
        <v>836</v>
      </c>
      <c r="Q20" s="46" t="s">
        <v>837</v>
      </c>
      <c r="R20" s="63" t="s">
        <v>681</v>
      </c>
      <c r="S20" s="505" t="s">
        <v>1747</v>
      </c>
    </row>
    <row r="21" spans="1:19" ht="30" hidden="1" customHeight="1" x14ac:dyDescent="0.25">
      <c r="A21" s="63" t="s">
        <v>134</v>
      </c>
      <c r="B21" s="63" t="s">
        <v>215</v>
      </c>
      <c r="C21" s="63" t="s">
        <v>838</v>
      </c>
      <c r="D21" s="44" t="s">
        <v>33</v>
      </c>
      <c r="E21" s="44" t="s">
        <v>34</v>
      </c>
      <c r="F21" s="44" t="s">
        <v>34</v>
      </c>
      <c r="G21" s="44">
        <v>1</v>
      </c>
      <c r="H21" s="44" t="s">
        <v>1755</v>
      </c>
      <c r="I21" s="613" t="s">
        <v>478</v>
      </c>
      <c r="J21" s="44" t="s">
        <v>431</v>
      </c>
      <c r="K21" s="44" t="s">
        <v>33</v>
      </c>
      <c r="L21" s="716" t="s">
        <v>839</v>
      </c>
      <c r="M21" s="716" t="s">
        <v>1838</v>
      </c>
      <c r="N21" s="716" t="s">
        <v>1839</v>
      </c>
      <c r="O21" s="716" t="s">
        <v>825</v>
      </c>
      <c r="P21" s="612" t="s">
        <v>840</v>
      </c>
      <c r="Q21" s="46" t="s">
        <v>556</v>
      </c>
      <c r="R21" s="63" t="s">
        <v>684</v>
      </c>
      <c r="S21" s="505" t="s">
        <v>1747</v>
      </c>
    </row>
    <row r="22" spans="1:19" ht="30" hidden="1" customHeight="1" x14ac:dyDescent="0.25">
      <c r="A22" s="63" t="s">
        <v>134</v>
      </c>
      <c r="B22" s="63" t="s">
        <v>215</v>
      </c>
      <c r="C22" s="63" t="s">
        <v>1028</v>
      </c>
      <c r="D22" s="44" t="s">
        <v>33</v>
      </c>
      <c r="E22" s="44" t="s">
        <v>34</v>
      </c>
      <c r="F22" s="44" t="s">
        <v>34</v>
      </c>
      <c r="G22" s="44">
        <v>1</v>
      </c>
      <c r="H22" s="44" t="s">
        <v>1755</v>
      </c>
      <c r="I22" s="613" t="s">
        <v>421</v>
      </c>
      <c r="J22" s="44" t="s">
        <v>431</v>
      </c>
      <c r="K22" s="44" t="s">
        <v>33</v>
      </c>
      <c r="L22" s="607" t="s">
        <v>246</v>
      </c>
      <c r="M22" s="736" t="s">
        <v>1015</v>
      </c>
      <c r="N22" s="736" t="s">
        <v>1016</v>
      </c>
      <c r="O22" s="607" t="s">
        <v>319</v>
      </c>
      <c r="P22" s="608" t="s">
        <v>1017</v>
      </c>
      <c r="Q22" s="46" t="s">
        <v>1019</v>
      </c>
      <c r="R22" s="64" t="s">
        <v>1018</v>
      </c>
      <c r="S22" s="505" t="s">
        <v>1747</v>
      </c>
    </row>
    <row r="23" spans="1:19" ht="30" hidden="1" customHeight="1" x14ac:dyDescent="0.25">
      <c r="A23" s="63" t="s">
        <v>134</v>
      </c>
      <c r="B23" s="63" t="s">
        <v>215</v>
      </c>
      <c r="C23" s="63" t="s">
        <v>834</v>
      </c>
      <c r="D23" s="44" t="s">
        <v>33</v>
      </c>
      <c r="E23" s="44" t="s">
        <v>34</v>
      </c>
      <c r="F23" s="44" t="s">
        <v>34</v>
      </c>
      <c r="G23" s="44">
        <v>1</v>
      </c>
      <c r="H23" s="44" t="s">
        <v>1755</v>
      </c>
      <c r="I23" s="613" t="s">
        <v>479</v>
      </c>
      <c r="J23" s="44" t="s">
        <v>431</v>
      </c>
      <c r="K23" s="44" t="s">
        <v>33</v>
      </c>
      <c r="L23" s="63" t="s">
        <v>841</v>
      </c>
      <c r="M23" s="63" t="s">
        <v>1834</v>
      </c>
      <c r="N23" s="63" t="s">
        <v>1835</v>
      </c>
      <c r="O23" s="63" t="s">
        <v>842</v>
      </c>
      <c r="P23" s="612" t="s">
        <v>843</v>
      </c>
      <c r="Q23" s="46" t="s">
        <v>559</v>
      </c>
      <c r="R23" s="63" t="s">
        <v>610</v>
      </c>
      <c r="S23" s="505" t="s">
        <v>1747</v>
      </c>
    </row>
    <row r="24" spans="1:19" ht="30" hidden="1" customHeight="1" x14ac:dyDescent="0.25">
      <c r="A24" s="63" t="s">
        <v>134</v>
      </c>
      <c r="B24" s="63" t="s">
        <v>215</v>
      </c>
      <c r="C24" s="63" t="s">
        <v>834</v>
      </c>
      <c r="D24" s="44" t="s">
        <v>33</v>
      </c>
      <c r="E24" s="44" t="s">
        <v>34</v>
      </c>
      <c r="F24" s="44" t="s">
        <v>34</v>
      </c>
      <c r="G24" s="44">
        <v>1</v>
      </c>
      <c r="H24" s="44" t="s">
        <v>1755</v>
      </c>
      <c r="I24" s="613" t="s">
        <v>423</v>
      </c>
      <c r="J24" s="44" t="s">
        <v>431</v>
      </c>
      <c r="K24" s="44" t="s">
        <v>33</v>
      </c>
      <c r="L24" s="63" t="s">
        <v>1802</v>
      </c>
      <c r="M24" s="63" t="s">
        <v>1825</v>
      </c>
      <c r="N24" s="63" t="s">
        <v>1826</v>
      </c>
      <c r="O24" s="716" t="s">
        <v>829</v>
      </c>
      <c r="P24" s="63" t="s">
        <v>456</v>
      </c>
      <c r="Q24" s="46" t="s">
        <v>844</v>
      </c>
      <c r="R24" s="63" t="s">
        <v>457</v>
      </c>
      <c r="S24" s="505" t="s">
        <v>1747</v>
      </c>
    </row>
    <row r="25" spans="1:19" ht="30" hidden="1" customHeight="1" x14ac:dyDescent="0.25">
      <c r="A25" s="63" t="s">
        <v>134</v>
      </c>
      <c r="B25" s="63" t="s">
        <v>215</v>
      </c>
      <c r="C25" s="63" t="s">
        <v>2097</v>
      </c>
      <c r="D25" s="44" t="s">
        <v>33</v>
      </c>
      <c r="E25" s="44" t="s">
        <v>34</v>
      </c>
      <c r="F25" s="44" t="s">
        <v>34</v>
      </c>
      <c r="G25" s="44">
        <v>1</v>
      </c>
      <c r="H25" s="44" t="s">
        <v>1755</v>
      </c>
      <c r="I25" s="613" t="s">
        <v>424</v>
      </c>
      <c r="J25" s="44" t="s">
        <v>431</v>
      </c>
      <c r="K25" s="44" t="s">
        <v>33</v>
      </c>
      <c r="L25" s="607" t="s">
        <v>240</v>
      </c>
      <c r="M25" s="711" t="s">
        <v>1898</v>
      </c>
      <c r="N25" s="711" t="s">
        <v>1899</v>
      </c>
      <c r="O25" s="64" t="s">
        <v>1778</v>
      </c>
      <c r="P25" s="608" t="s">
        <v>971</v>
      </c>
      <c r="Q25" s="46" t="s">
        <v>459</v>
      </c>
      <c r="R25" s="64" t="s">
        <v>1037</v>
      </c>
      <c r="S25" s="505" t="s">
        <v>1747</v>
      </c>
    </row>
    <row r="26" spans="1:19" ht="30" hidden="1" customHeight="1" x14ac:dyDescent="0.25">
      <c r="A26" s="63" t="s">
        <v>134</v>
      </c>
      <c r="B26" s="63" t="s">
        <v>215</v>
      </c>
      <c r="C26" s="63" t="s">
        <v>1075</v>
      </c>
      <c r="D26" s="44" t="s">
        <v>33</v>
      </c>
      <c r="E26" s="44" t="s">
        <v>34</v>
      </c>
      <c r="F26" s="44" t="s">
        <v>34</v>
      </c>
      <c r="G26" s="44">
        <v>1</v>
      </c>
      <c r="H26" s="44" t="s">
        <v>1755</v>
      </c>
      <c r="I26" s="613" t="s">
        <v>480</v>
      </c>
      <c r="J26" s="44" t="s">
        <v>431</v>
      </c>
      <c r="K26" s="44" t="s">
        <v>33</v>
      </c>
      <c r="L26" s="607" t="s">
        <v>1085</v>
      </c>
      <c r="M26" s="607" t="s">
        <v>1086</v>
      </c>
      <c r="N26" s="607" t="s">
        <v>1087</v>
      </c>
      <c r="O26" s="607" t="s">
        <v>319</v>
      </c>
      <c r="P26" s="608" t="s">
        <v>1088</v>
      </c>
      <c r="Q26" s="46" t="s">
        <v>560</v>
      </c>
      <c r="R26" s="65" t="s">
        <v>1089</v>
      </c>
      <c r="S26" s="505" t="s">
        <v>1747</v>
      </c>
    </row>
    <row r="27" spans="1:19" ht="30" hidden="1" customHeight="1" x14ac:dyDescent="0.25">
      <c r="A27" s="63" t="s">
        <v>134</v>
      </c>
      <c r="B27" s="63" t="s">
        <v>215</v>
      </c>
      <c r="C27" s="63" t="s">
        <v>834</v>
      </c>
      <c r="D27" s="44" t="s">
        <v>33</v>
      </c>
      <c r="E27" s="44" t="s">
        <v>34</v>
      </c>
      <c r="F27" s="44" t="s">
        <v>34</v>
      </c>
      <c r="G27" s="44">
        <v>1</v>
      </c>
      <c r="H27" s="44" t="s">
        <v>1755</v>
      </c>
      <c r="I27" s="613" t="s">
        <v>481</v>
      </c>
      <c r="J27" s="44" t="s">
        <v>431</v>
      </c>
      <c r="K27" s="44" t="s">
        <v>33</v>
      </c>
      <c r="L27" s="44" t="s">
        <v>845</v>
      </c>
      <c r="M27" s="63" t="s">
        <v>1850</v>
      </c>
      <c r="N27" s="63" t="s">
        <v>1851</v>
      </c>
      <c r="O27" s="63" t="s">
        <v>829</v>
      </c>
      <c r="P27" s="612" t="s">
        <v>1900</v>
      </c>
      <c r="Q27" s="46" t="s">
        <v>846</v>
      </c>
      <c r="R27" s="63" t="s">
        <v>618</v>
      </c>
      <c r="S27" s="505" t="s">
        <v>1747</v>
      </c>
    </row>
    <row r="28" spans="1:19" ht="30" hidden="1" customHeight="1" x14ac:dyDescent="0.25">
      <c r="A28" s="63" t="s">
        <v>134</v>
      </c>
      <c r="B28" s="63" t="s">
        <v>215</v>
      </c>
      <c r="C28" s="63" t="s">
        <v>847</v>
      </c>
      <c r="D28" s="44" t="s">
        <v>33</v>
      </c>
      <c r="E28" s="44" t="s">
        <v>34</v>
      </c>
      <c r="F28" s="44" t="s">
        <v>34</v>
      </c>
      <c r="G28" s="44">
        <v>1</v>
      </c>
      <c r="H28" s="44" t="s">
        <v>1755</v>
      </c>
      <c r="I28" s="613" t="s">
        <v>426</v>
      </c>
      <c r="J28" s="44" t="s">
        <v>431</v>
      </c>
      <c r="K28" s="44" t="s">
        <v>33</v>
      </c>
      <c r="L28" s="63" t="s">
        <v>848</v>
      </c>
      <c r="M28" s="63" t="s">
        <v>1821</v>
      </c>
      <c r="N28" s="63" t="s">
        <v>1822</v>
      </c>
      <c r="O28" s="63" t="s">
        <v>825</v>
      </c>
      <c r="P28" s="63" t="s">
        <v>849</v>
      </c>
      <c r="Q28" s="46" t="s">
        <v>465</v>
      </c>
      <c r="R28" s="63" t="s">
        <v>688</v>
      </c>
      <c r="S28" s="505" t="s">
        <v>1747</v>
      </c>
    </row>
    <row r="29" spans="1:19" ht="30" hidden="1" customHeight="1" x14ac:dyDescent="0.25">
      <c r="A29" s="63" t="s">
        <v>134</v>
      </c>
      <c r="B29" s="63" t="s">
        <v>215</v>
      </c>
      <c r="C29" s="63" t="s">
        <v>850</v>
      </c>
      <c r="D29" s="44" t="s">
        <v>33</v>
      </c>
      <c r="E29" s="44" t="s">
        <v>34</v>
      </c>
      <c r="F29" s="44" t="s">
        <v>33</v>
      </c>
      <c r="G29" s="44">
        <v>1</v>
      </c>
      <c r="H29" s="44" t="s">
        <v>1755</v>
      </c>
      <c r="I29" s="613" t="s">
        <v>483</v>
      </c>
      <c r="J29" s="44" t="s">
        <v>431</v>
      </c>
      <c r="K29" s="44" t="s">
        <v>33</v>
      </c>
      <c r="L29" s="44" t="s">
        <v>112</v>
      </c>
      <c r="M29" s="713">
        <v>44000</v>
      </c>
      <c r="N29" s="713">
        <v>44015</v>
      </c>
      <c r="O29" s="44" t="s">
        <v>507</v>
      </c>
      <c r="P29" s="612" t="s">
        <v>47</v>
      </c>
      <c r="Q29" s="46" t="s">
        <v>1868</v>
      </c>
      <c r="R29" s="63" t="s">
        <v>1867</v>
      </c>
      <c r="S29" s="505" t="s">
        <v>1747</v>
      </c>
    </row>
    <row r="30" spans="1:19" ht="30" hidden="1" customHeight="1" x14ac:dyDescent="0.25">
      <c r="A30" s="63" t="s">
        <v>134</v>
      </c>
      <c r="B30" s="63" t="s">
        <v>215</v>
      </c>
      <c r="C30" s="63" t="s">
        <v>850</v>
      </c>
      <c r="D30" s="44" t="s">
        <v>33</v>
      </c>
      <c r="E30" s="44" t="s">
        <v>34</v>
      </c>
      <c r="F30" s="44" t="s">
        <v>33</v>
      </c>
      <c r="G30" s="44">
        <v>1</v>
      </c>
      <c r="H30" s="44" t="s">
        <v>1755</v>
      </c>
      <c r="I30" s="613" t="s">
        <v>484</v>
      </c>
      <c r="J30" s="44" t="s">
        <v>431</v>
      </c>
      <c r="K30" s="44" t="s">
        <v>33</v>
      </c>
      <c r="L30" s="44" t="s">
        <v>112</v>
      </c>
      <c r="M30" s="713">
        <v>44002</v>
      </c>
      <c r="N30" s="713">
        <v>44016</v>
      </c>
      <c r="O30" s="44" t="s">
        <v>1865</v>
      </c>
      <c r="P30" s="612" t="s">
        <v>47</v>
      </c>
      <c r="Q30" s="44" t="s">
        <v>36</v>
      </c>
      <c r="R30" s="63" t="s">
        <v>851</v>
      </c>
      <c r="S30" s="505" t="s">
        <v>1747</v>
      </c>
    </row>
    <row r="31" spans="1:19" ht="30" hidden="1" customHeight="1" x14ac:dyDescent="0.25">
      <c r="A31" s="63" t="s">
        <v>134</v>
      </c>
      <c r="B31" s="63" t="s">
        <v>215</v>
      </c>
      <c r="C31" s="63" t="s">
        <v>852</v>
      </c>
      <c r="D31" s="44" t="s">
        <v>33</v>
      </c>
      <c r="E31" s="44" t="s">
        <v>34</v>
      </c>
      <c r="F31" s="44" t="s">
        <v>34</v>
      </c>
      <c r="G31" s="44">
        <v>1</v>
      </c>
      <c r="H31" s="44" t="s">
        <v>1755</v>
      </c>
      <c r="I31" s="613" t="s">
        <v>486</v>
      </c>
      <c r="J31" s="44" t="s">
        <v>431</v>
      </c>
      <c r="K31" s="44" t="s">
        <v>33</v>
      </c>
      <c r="L31" s="44" t="s">
        <v>853</v>
      </c>
      <c r="M31" s="63" t="s">
        <v>1844</v>
      </c>
      <c r="N31" s="63" t="s">
        <v>1845</v>
      </c>
      <c r="O31" s="63" t="s">
        <v>829</v>
      </c>
      <c r="P31" s="612" t="s">
        <v>854</v>
      </c>
      <c r="Q31" s="63" t="s">
        <v>855</v>
      </c>
      <c r="R31" s="63" t="s">
        <v>692</v>
      </c>
      <c r="S31" s="505" t="s">
        <v>1747</v>
      </c>
    </row>
    <row r="32" spans="1:19" ht="30" hidden="1" customHeight="1" x14ac:dyDescent="0.25">
      <c r="A32" s="63" t="s">
        <v>134</v>
      </c>
      <c r="B32" s="63" t="s">
        <v>215</v>
      </c>
      <c r="C32" s="63" t="s">
        <v>856</v>
      </c>
      <c r="D32" s="44" t="s">
        <v>33</v>
      </c>
      <c r="E32" s="44" t="s">
        <v>34</v>
      </c>
      <c r="F32" s="44" t="s">
        <v>33</v>
      </c>
      <c r="G32" s="44">
        <v>1</v>
      </c>
      <c r="H32" s="44" t="s">
        <v>1755</v>
      </c>
      <c r="I32" s="613" t="s">
        <v>487</v>
      </c>
      <c r="J32" s="44" t="s">
        <v>431</v>
      </c>
      <c r="K32" s="44" t="s">
        <v>33</v>
      </c>
      <c r="L32" s="44" t="s">
        <v>112</v>
      </c>
      <c r="M32" s="713">
        <v>43987</v>
      </c>
      <c r="N32" s="713">
        <v>44020</v>
      </c>
      <c r="O32" s="44" t="s">
        <v>507</v>
      </c>
      <c r="P32" s="612" t="s">
        <v>47</v>
      </c>
      <c r="Q32" s="46" t="s">
        <v>1866</v>
      </c>
      <c r="R32" s="63" t="s">
        <v>851</v>
      </c>
      <c r="S32" s="505" t="s">
        <v>1747</v>
      </c>
    </row>
    <row r="33" spans="1:19" ht="30" hidden="1" customHeight="1" x14ac:dyDescent="0.25">
      <c r="A33" s="63" t="s">
        <v>134</v>
      </c>
      <c r="B33" s="63" t="s">
        <v>215</v>
      </c>
      <c r="C33" s="63" t="s">
        <v>857</v>
      </c>
      <c r="D33" s="44" t="s">
        <v>33</v>
      </c>
      <c r="E33" s="44" t="s">
        <v>34</v>
      </c>
      <c r="F33" s="44" t="s">
        <v>34</v>
      </c>
      <c r="G33" s="44">
        <v>1</v>
      </c>
      <c r="H33" s="44" t="s">
        <v>1755</v>
      </c>
      <c r="I33" s="613" t="s">
        <v>488</v>
      </c>
      <c r="J33" s="44" t="s">
        <v>431</v>
      </c>
      <c r="K33" s="44" t="s">
        <v>33</v>
      </c>
      <c r="L33" s="44" t="s">
        <v>240</v>
      </c>
      <c r="M33" s="731" t="s">
        <v>1894</v>
      </c>
      <c r="N33" s="731" t="s">
        <v>1893</v>
      </c>
      <c r="O33" s="63" t="s">
        <v>829</v>
      </c>
      <c r="P33" s="612" t="s">
        <v>47</v>
      </c>
      <c r="Q33" s="46" t="s">
        <v>570</v>
      </c>
      <c r="R33" s="63" t="s">
        <v>693</v>
      </c>
      <c r="S33" s="505" t="s">
        <v>1747</v>
      </c>
    </row>
    <row r="34" spans="1:19" ht="30" hidden="1" customHeight="1" x14ac:dyDescent="0.25">
      <c r="A34" s="63" t="s">
        <v>134</v>
      </c>
      <c r="B34" s="63" t="s">
        <v>215</v>
      </c>
      <c r="C34" s="63" t="s">
        <v>834</v>
      </c>
      <c r="D34" s="44" t="s">
        <v>33</v>
      </c>
      <c r="E34" s="44" t="s">
        <v>34</v>
      </c>
      <c r="F34" s="44" t="s">
        <v>34</v>
      </c>
      <c r="G34" s="44">
        <v>1</v>
      </c>
      <c r="H34" s="44" t="s">
        <v>1755</v>
      </c>
      <c r="I34" s="613" t="s">
        <v>427</v>
      </c>
      <c r="J34" s="44" t="s">
        <v>431</v>
      </c>
      <c r="K34" s="44" t="s">
        <v>33</v>
      </c>
      <c r="L34" s="44" t="s">
        <v>240</v>
      </c>
      <c r="M34" s="731" t="s">
        <v>1892</v>
      </c>
      <c r="N34" s="726" t="s">
        <v>1816</v>
      </c>
      <c r="O34" s="44" t="s">
        <v>612</v>
      </c>
      <c r="P34" s="612" t="s">
        <v>859</v>
      </c>
      <c r="Q34" s="46" t="s">
        <v>466</v>
      </c>
      <c r="R34" s="63" t="s">
        <v>860</v>
      </c>
      <c r="S34" s="505" t="s">
        <v>1747</v>
      </c>
    </row>
    <row r="35" spans="1:19" ht="30" hidden="1" customHeight="1" x14ac:dyDescent="0.25">
      <c r="A35" s="63" t="s">
        <v>134</v>
      </c>
      <c r="B35" s="63" t="s">
        <v>861</v>
      </c>
      <c r="C35" s="63" t="s">
        <v>2098</v>
      </c>
      <c r="D35" s="44" t="s">
        <v>33</v>
      </c>
      <c r="E35" s="44" t="s">
        <v>34</v>
      </c>
      <c r="F35" s="44" t="s">
        <v>34</v>
      </c>
      <c r="G35" s="44">
        <v>1</v>
      </c>
      <c r="H35" s="44" t="s">
        <v>1071</v>
      </c>
      <c r="I35" s="612">
        <v>8</v>
      </c>
      <c r="J35" s="607" t="s">
        <v>431</v>
      </c>
      <c r="K35" s="44" t="s">
        <v>33</v>
      </c>
      <c r="L35" s="711" t="s">
        <v>240</v>
      </c>
      <c r="M35" s="607" t="s">
        <v>1759</v>
      </c>
      <c r="N35" s="711" t="s">
        <v>1760</v>
      </c>
      <c r="O35" s="607" t="s">
        <v>1064</v>
      </c>
      <c r="P35" s="608" t="s">
        <v>1065</v>
      </c>
      <c r="Q35" s="44" t="s">
        <v>36</v>
      </c>
      <c r="R35" s="63" t="s">
        <v>1066</v>
      </c>
      <c r="S35" s="505" t="s">
        <v>1747</v>
      </c>
    </row>
    <row r="36" spans="1:19" ht="30" hidden="1" customHeight="1" x14ac:dyDescent="0.25">
      <c r="A36" s="63" t="s">
        <v>134</v>
      </c>
      <c r="B36" s="63" t="s">
        <v>861</v>
      </c>
      <c r="C36" s="63" t="s">
        <v>1871</v>
      </c>
      <c r="D36" s="44" t="s">
        <v>33</v>
      </c>
      <c r="E36" s="44" t="s">
        <v>33</v>
      </c>
      <c r="F36" s="44" t="s">
        <v>33</v>
      </c>
      <c r="G36" s="44">
        <v>1</v>
      </c>
      <c r="H36" s="44" t="s">
        <v>105</v>
      </c>
      <c r="I36" s="612" t="s">
        <v>288</v>
      </c>
      <c r="J36" s="607" t="s">
        <v>431</v>
      </c>
      <c r="K36" s="44" t="s">
        <v>33</v>
      </c>
      <c r="L36" s="711" t="s">
        <v>36</v>
      </c>
      <c r="M36" s="607" t="s">
        <v>36</v>
      </c>
      <c r="N36" s="711" t="s">
        <v>36</v>
      </c>
      <c r="O36" s="64" t="s">
        <v>1070</v>
      </c>
      <c r="P36" s="608" t="s">
        <v>673</v>
      </c>
      <c r="Q36" s="44" t="s">
        <v>36</v>
      </c>
      <c r="R36" s="63" t="s">
        <v>1872</v>
      </c>
      <c r="S36" s="505" t="s">
        <v>1747</v>
      </c>
    </row>
    <row r="37" spans="1:19" ht="30" hidden="1" customHeight="1" x14ac:dyDescent="0.25">
      <c r="A37" s="63" t="s">
        <v>134</v>
      </c>
      <c r="B37" s="63" t="s">
        <v>861</v>
      </c>
      <c r="C37" s="63" t="s">
        <v>1105</v>
      </c>
      <c r="D37" s="44" t="s">
        <v>33</v>
      </c>
      <c r="E37" s="44" t="s">
        <v>34</v>
      </c>
      <c r="F37" s="44" t="s">
        <v>34</v>
      </c>
      <c r="G37" s="44">
        <v>1</v>
      </c>
      <c r="H37" s="44" t="s">
        <v>105</v>
      </c>
      <c r="I37" s="612" t="s">
        <v>288</v>
      </c>
      <c r="J37" s="607" t="s">
        <v>431</v>
      </c>
      <c r="K37" s="44" t="s">
        <v>33</v>
      </c>
      <c r="L37" s="44" t="s">
        <v>1097</v>
      </c>
      <c r="M37" s="735">
        <v>44105</v>
      </c>
      <c r="N37" s="735">
        <v>44136</v>
      </c>
      <c r="O37" s="607" t="s">
        <v>1098</v>
      </c>
      <c r="P37" s="608" t="s">
        <v>93</v>
      </c>
      <c r="Q37" s="46" t="s">
        <v>1100</v>
      </c>
      <c r="R37" s="63" t="s">
        <v>1099</v>
      </c>
      <c r="S37" s="505" t="s">
        <v>1747</v>
      </c>
    </row>
    <row r="38" spans="1:19" ht="30" hidden="1" customHeight="1" x14ac:dyDescent="0.25">
      <c r="A38" s="63" t="s">
        <v>134</v>
      </c>
      <c r="B38" s="63" t="s">
        <v>861</v>
      </c>
      <c r="C38" s="63" t="s">
        <v>2099</v>
      </c>
      <c r="D38" s="44" t="s">
        <v>33</v>
      </c>
      <c r="E38" s="44" t="s">
        <v>34</v>
      </c>
      <c r="F38" s="44" t="s">
        <v>34</v>
      </c>
      <c r="G38" s="44">
        <v>1</v>
      </c>
      <c r="H38" s="44" t="s">
        <v>1755</v>
      </c>
      <c r="I38" s="613" t="s">
        <v>415</v>
      </c>
      <c r="J38" s="44" t="s">
        <v>431</v>
      </c>
      <c r="K38" s="44" t="s">
        <v>33</v>
      </c>
      <c r="L38" s="44" t="s">
        <v>112</v>
      </c>
      <c r="M38" s="63" t="s">
        <v>1856</v>
      </c>
      <c r="N38" s="63" t="s">
        <v>1857</v>
      </c>
      <c r="O38" s="63" t="s">
        <v>441</v>
      </c>
      <c r="P38" s="612" t="s">
        <v>442</v>
      </c>
      <c r="Q38" s="46" t="s">
        <v>443</v>
      </c>
      <c r="R38" s="63" t="s">
        <v>1747</v>
      </c>
      <c r="S38" s="505" t="s">
        <v>1747</v>
      </c>
    </row>
    <row r="39" spans="1:19" ht="30" hidden="1" customHeight="1" x14ac:dyDescent="0.25">
      <c r="A39" s="63" t="s">
        <v>134</v>
      </c>
      <c r="B39" s="63" t="s">
        <v>861</v>
      </c>
      <c r="C39" s="63" t="s">
        <v>862</v>
      </c>
      <c r="D39" s="44" t="s">
        <v>33</v>
      </c>
      <c r="E39" s="44" t="s">
        <v>34</v>
      </c>
      <c r="F39" s="44" t="s">
        <v>34</v>
      </c>
      <c r="G39" s="44">
        <v>1</v>
      </c>
      <c r="H39" s="44" t="s">
        <v>1755</v>
      </c>
      <c r="I39" s="613" t="s">
        <v>467</v>
      </c>
      <c r="J39" s="607" t="s">
        <v>431</v>
      </c>
      <c r="K39" s="44" t="s">
        <v>33</v>
      </c>
      <c r="L39" s="63" t="s">
        <v>1874</v>
      </c>
      <c r="M39" s="765" t="s">
        <v>1875</v>
      </c>
      <c r="N39" s="765" t="s">
        <v>1876</v>
      </c>
      <c r="O39" s="612" t="s">
        <v>1877</v>
      </c>
      <c r="P39" s="612" t="s">
        <v>93</v>
      </c>
      <c r="Q39" s="44" t="s">
        <v>36</v>
      </c>
      <c r="R39" s="64" t="s">
        <v>1120</v>
      </c>
      <c r="S39" s="505" t="s">
        <v>1747</v>
      </c>
    </row>
    <row r="40" spans="1:19" ht="30" hidden="1" customHeight="1" x14ac:dyDescent="0.25">
      <c r="A40" s="63" t="s">
        <v>134</v>
      </c>
      <c r="B40" s="63" t="s">
        <v>861</v>
      </c>
      <c r="C40" s="63" t="s">
        <v>863</v>
      </c>
      <c r="D40" s="44" t="s">
        <v>33</v>
      </c>
      <c r="E40" s="44" t="s">
        <v>33</v>
      </c>
      <c r="F40" s="44" t="s">
        <v>34</v>
      </c>
      <c r="G40" s="44">
        <v>1</v>
      </c>
      <c r="H40" s="44" t="s">
        <v>1755</v>
      </c>
      <c r="I40" s="613" t="s">
        <v>468</v>
      </c>
      <c r="J40" s="44" t="s">
        <v>431</v>
      </c>
      <c r="K40" s="44" t="s">
        <v>33</v>
      </c>
      <c r="L40" s="44" t="s">
        <v>1869</v>
      </c>
      <c r="M40" s="713" t="s">
        <v>1911</v>
      </c>
      <c r="N40" s="713" t="s">
        <v>1912</v>
      </c>
      <c r="O40" s="44" t="s">
        <v>507</v>
      </c>
      <c r="P40" s="612" t="s">
        <v>527</v>
      </c>
      <c r="Q40" s="46" t="s">
        <v>529</v>
      </c>
      <c r="R40" s="63" t="s">
        <v>528</v>
      </c>
      <c r="S40" s="505" t="s">
        <v>1747</v>
      </c>
    </row>
    <row r="41" spans="1:19" ht="30" hidden="1" customHeight="1" x14ac:dyDescent="0.25">
      <c r="A41" s="63" t="s">
        <v>134</v>
      </c>
      <c r="B41" s="63" t="s">
        <v>861</v>
      </c>
      <c r="C41" s="63" t="s">
        <v>2100</v>
      </c>
      <c r="D41" s="44" t="s">
        <v>33</v>
      </c>
      <c r="E41" s="44" t="s">
        <v>34</v>
      </c>
      <c r="F41" s="44" t="s">
        <v>34</v>
      </c>
      <c r="G41" s="44">
        <v>1</v>
      </c>
      <c r="H41" s="44" t="s">
        <v>1755</v>
      </c>
      <c r="I41" s="613" t="s">
        <v>417</v>
      </c>
      <c r="J41" s="608" t="s">
        <v>242</v>
      </c>
      <c r="K41" s="44" t="s">
        <v>33</v>
      </c>
      <c r="L41" s="63" t="s">
        <v>968</v>
      </c>
      <c r="M41" s="63" t="s">
        <v>1817</v>
      </c>
      <c r="N41" s="63" t="s">
        <v>1818</v>
      </c>
      <c r="O41" s="716" t="s">
        <v>1777</v>
      </c>
      <c r="P41" s="612" t="s">
        <v>971</v>
      </c>
      <c r="Q41" s="63" t="s">
        <v>444</v>
      </c>
      <c r="R41" s="45" t="s">
        <v>1119</v>
      </c>
      <c r="S41" s="505" t="s">
        <v>1747</v>
      </c>
    </row>
    <row r="42" spans="1:19" ht="30" hidden="1" customHeight="1" x14ac:dyDescent="0.25">
      <c r="A42" s="63" t="s">
        <v>134</v>
      </c>
      <c r="B42" s="63" t="s">
        <v>861</v>
      </c>
      <c r="C42" s="63" t="s">
        <v>864</v>
      </c>
      <c r="D42" s="44" t="s">
        <v>33</v>
      </c>
      <c r="E42" s="44" t="s">
        <v>34</v>
      </c>
      <c r="F42" s="44" t="s">
        <v>34</v>
      </c>
      <c r="G42" s="44">
        <v>1</v>
      </c>
      <c r="H42" s="44" t="s">
        <v>1755</v>
      </c>
      <c r="I42" s="613" t="s">
        <v>470</v>
      </c>
      <c r="J42" s="44" t="s">
        <v>431</v>
      </c>
      <c r="K42" s="44" t="s">
        <v>33</v>
      </c>
      <c r="L42" s="612" t="s">
        <v>1883</v>
      </c>
      <c r="M42" s="63" t="s">
        <v>1836</v>
      </c>
      <c r="N42" s="63" t="s">
        <v>1837</v>
      </c>
      <c r="O42" s="716" t="s">
        <v>825</v>
      </c>
      <c r="P42" s="63" t="s">
        <v>826</v>
      </c>
      <c r="Q42" s="46" t="s">
        <v>538</v>
      </c>
      <c r="R42" s="63" t="s">
        <v>676</v>
      </c>
      <c r="S42" s="505" t="s">
        <v>1747</v>
      </c>
    </row>
    <row r="43" spans="1:19" ht="30" hidden="1" customHeight="1" x14ac:dyDescent="0.25">
      <c r="A43" s="63" t="s">
        <v>134</v>
      </c>
      <c r="B43" s="63" t="s">
        <v>861</v>
      </c>
      <c r="C43" s="63" t="s">
        <v>865</v>
      </c>
      <c r="D43" s="44" t="s">
        <v>33</v>
      </c>
      <c r="E43" s="44" t="s">
        <v>34</v>
      </c>
      <c r="F43" s="44" t="s">
        <v>34</v>
      </c>
      <c r="G43" s="44">
        <v>1</v>
      </c>
      <c r="H43" s="44" t="s">
        <v>1755</v>
      </c>
      <c r="I43" s="613" t="s">
        <v>471</v>
      </c>
      <c r="J43" s="44" t="s">
        <v>431</v>
      </c>
      <c r="K43" s="44" t="s">
        <v>33</v>
      </c>
      <c r="L43" s="44" t="s">
        <v>866</v>
      </c>
      <c r="M43" s="716" t="s">
        <v>1848</v>
      </c>
      <c r="N43" s="716" t="s">
        <v>1849</v>
      </c>
      <c r="O43" s="716" t="s">
        <v>829</v>
      </c>
      <c r="P43" s="612" t="s">
        <v>867</v>
      </c>
      <c r="Q43" s="46" t="s">
        <v>541</v>
      </c>
      <c r="R43" s="63" t="s">
        <v>540</v>
      </c>
      <c r="S43" s="505" t="s">
        <v>1747</v>
      </c>
    </row>
    <row r="44" spans="1:19" ht="30" hidden="1" customHeight="1" x14ac:dyDescent="0.25">
      <c r="A44" s="63" t="s">
        <v>134</v>
      </c>
      <c r="B44" s="63" t="s">
        <v>861</v>
      </c>
      <c r="C44" s="63" t="s">
        <v>2101</v>
      </c>
      <c r="D44" s="44" t="s">
        <v>33</v>
      </c>
      <c r="E44" s="44" t="s">
        <v>34</v>
      </c>
      <c r="F44" s="44" t="s">
        <v>34</v>
      </c>
      <c r="G44" s="44">
        <v>1</v>
      </c>
      <c r="H44" s="44" t="s">
        <v>1755</v>
      </c>
      <c r="I44" s="613" t="s">
        <v>418</v>
      </c>
      <c r="J44" s="44" t="s">
        <v>431</v>
      </c>
      <c r="K44" s="44" t="s">
        <v>33</v>
      </c>
      <c r="L44" s="716" t="s">
        <v>433</v>
      </c>
      <c r="M44" s="716" t="s">
        <v>1842</v>
      </c>
      <c r="N44" s="716" t="s">
        <v>1843</v>
      </c>
      <c r="O44" s="716" t="s">
        <v>445</v>
      </c>
      <c r="P44" s="612" t="s">
        <v>542</v>
      </c>
      <c r="Q44" s="46" t="s">
        <v>447</v>
      </c>
      <c r="R44" s="63" t="s">
        <v>446</v>
      </c>
      <c r="S44" s="505" t="s">
        <v>1747</v>
      </c>
    </row>
    <row r="45" spans="1:19" ht="30" hidden="1" customHeight="1" x14ac:dyDescent="0.25">
      <c r="A45" s="63" t="s">
        <v>134</v>
      </c>
      <c r="B45" s="63" t="s">
        <v>861</v>
      </c>
      <c r="C45" s="63" t="s">
        <v>2102</v>
      </c>
      <c r="D45" s="44" t="s">
        <v>33</v>
      </c>
      <c r="E45" s="44" t="s">
        <v>34</v>
      </c>
      <c r="F45" s="44" t="s">
        <v>33</v>
      </c>
      <c r="G45" s="44">
        <v>1</v>
      </c>
      <c r="H45" s="44" t="s">
        <v>1755</v>
      </c>
      <c r="I45" s="613" t="s">
        <v>781</v>
      </c>
      <c r="J45" s="607" t="s">
        <v>242</v>
      </c>
      <c r="K45" s="44" t="s">
        <v>33</v>
      </c>
      <c r="L45" s="607" t="s">
        <v>240</v>
      </c>
      <c r="M45" s="735">
        <v>43983</v>
      </c>
      <c r="N45" s="735">
        <v>43983</v>
      </c>
      <c r="O45" s="64" t="s">
        <v>789</v>
      </c>
      <c r="P45" s="64" t="s">
        <v>790</v>
      </c>
      <c r="Q45" s="46" t="s">
        <v>791</v>
      </c>
      <c r="R45" s="64" t="s">
        <v>1121</v>
      </c>
      <c r="S45" s="505" t="s">
        <v>1747</v>
      </c>
    </row>
    <row r="46" spans="1:19" ht="30" hidden="1" customHeight="1" x14ac:dyDescent="0.25">
      <c r="A46" s="63" t="s">
        <v>134</v>
      </c>
      <c r="B46" s="63" t="s">
        <v>861</v>
      </c>
      <c r="C46" s="63" t="s">
        <v>2103</v>
      </c>
      <c r="D46" s="44" t="s">
        <v>33</v>
      </c>
      <c r="E46" s="44" t="s">
        <v>34</v>
      </c>
      <c r="F46" s="44" t="s">
        <v>33</v>
      </c>
      <c r="G46" s="44">
        <v>1</v>
      </c>
      <c r="H46" s="44" t="s">
        <v>1755</v>
      </c>
      <c r="I46" s="613" t="s">
        <v>472</v>
      </c>
      <c r="J46" s="44" t="s">
        <v>431</v>
      </c>
      <c r="K46" s="44" t="s">
        <v>33</v>
      </c>
      <c r="L46" s="44" t="s">
        <v>963</v>
      </c>
      <c r="M46" s="731" t="s">
        <v>1804</v>
      </c>
      <c r="N46" s="731" t="s">
        <v>1751</v>
      </c>
      <c r="O46" s="63" t="s">
        <v>965</v>
      </c>
      <c r="P46" s="63" t="s">
        <v>1754</v>
      </c>
      <c r="Q46" s="44" t="s">
        <v>36</v>
      </c>
      <c r="R46" s="63" t="s">
        <v>967</v>
      </c>
      <c r="S46" s="505" t="s">
        <v>1747</v>
      </c>
    </row>
    <row r="47" spans="1:19" ht="30" hidden="1" customHeight="1" x14ac:dyDescent="0.25">
      <c r="A47" s="63" t="s">
        <v>134</v>
      </c>
      <c r="B47" s="63" t="s">
        <v>861</v>
      </c>
      <c r="C47" s="63" t="s">
        <v>2104</v>
      </c>
      <c r="D47" s="44" t="s">
        <v>33</v>
      </c>
      <c r="E47" s="44" t="s">
        <v>34</v>
      </c>
      <c r="F47" s="44" t="s">
        <v>34</v>
      </c>
      <c r="G47" s="44">
        <v>1</v>
      </c>
      <c r="H47" s="44" t="s">
        <v>1755</v>
      </c>
      <c r="I47" s="613" t="s">
        <v>474</v>
      </c>
      <c r="J47" s="44" t="s">
        <v>431</v>
      </c>
      <c r="K47" s="44" t="s">
        <v>33</v>
      </c>
      <c r="L47" s="44" t="s">
        <v>506</v>
      </c>
      <c r="M47" s="713" t="s">
        <v>543</v>
      </c>
      <c r="N47" s="713" t="s">
        <v>544</v>
      </c>
      <c r="O47" s="44" t="s">
        <v>507</v>
      </c>
      <c r="P47" s="612" t="s">
        <v>545</v>
      </c>
      <c r="Q47" s="46" t="s">
        <v>546</v>
      </c>
      <c r="R47" s="63" t="s">
        <v>1747</v>
      </c>
      <c r="S47" s="505" t="s">
        <v>1747</v>
      </c>
    </row>
    <row r="48" spans="1:19" ht="30" hidden="1" customHeight="1" x14ac:dyDescent="0.25">
      <c r="A48" s="63" t="s">
        <v>134</v>
      </c>
      <c r="B48" s="63" t="s">
        <v>861</v>
      </c>
      <c r="C48" s="63" t="s">
        <v>868</v>
      </c>
      <c r="D48" s="44" t="s">
        <v>33</v>
      </c>
      <c r="E48" s="44" t="s">
        <v>34</v>
      </c>
      <c r="F48" s="44" t="s">
        <v>34</v>
      </c>
      <c r="G48" s="44">
        <v>1</v>
      </c>
      <c r="H48" s="44" t="s">
        <v>1755</v>
      </c>
      <c r="I48" s="613" t="s">
        <v>476</v>
      </c>
      <c r="J48" s="44" t="s">
        <v>431</v>
      </c>
      <c r="K48" s="44" t="s">
        <v>33</v>
      </c>
      <c r="L48" s="44" t="s">
        <v>828</v>
      </c>
      <c r="M48" s="63" t="s">
        <v>1841</v>
      </c>
      <c r="N48" s="63" t="s">
        <v>1840</v>
      </c>
      <c r="O48" s="63" t="s">
        <v>829</v>
      </c>
      <c r="P48" s="612" t="s">
        <v>830</v>
      </c>
      <c r="Q48" s="46" t="s">
        <v>551</v>
      </c>
      <c r="R48" s="63" t="s">
        <v>679</v>
      </c>
      <c r="S48" s="505" t="s">
        <v>1747</v>
      </c>
    </row>
    <row r="49" spans="1:19" ht="30" hidden="1" customHeight="1" x14ac:dyDescent="0.25">
      <c r="A49" s="63" t="s">
        <v>134</v>
      </c>
      <c r="B49" s="63" t="s">
        <v>861</v>
      </c>
      <c r="C49" s="63" t="s">
        <v>865</v>
      </c>
      <c r="D49" s="44" t="s">
        <v>33</v>
      </c>
      <c r="E49" s="44" t="s">
        <v>34</v>
      </c>
      <c r="F49" s="44" t="s">
        <v>34</v>
      </c>
      <c r="G49" s="44">
        <v>1</v>
      </c>
      <c r="H49" s="44" t="s">
        <v>1755</v>
      </c>
      <c r="I49" s="613" t="s">
        <v>420</v>
      </c>
      <c r="J49" s="44" t="s">
        <v>431</v>
      </c>
      <c r="K49" s="44" t="s">
        <v>33</v>
      </c>
      <c r="L49" s="44" t="s">
        <v>835</v>
      </c>
      <c r="M49" s="63" t="s">
        <v>1823</v>
      </c>
      <c r="N49" s="63" t="s">
        <v>1824</v>
      </c>
      <c r="O49" s="63" t="s">
        <v>829</v>
      </c>
      <c r="P49" s="612" t="s">
        <v>836</v>
      </c>
      <c r="Q49" s="46" t="s">
        <v>837</v>
      </c>
      <c r="R49" s="63" t="s">
        <v>681</v>
      </c>
      <c r="S49" s="505" t="s">
        <v>1747</v>
      </c>
    </row>
    <row r="50" spans="1:19" ht="30" hidden="1" customHeight="1" x14ac:dyDescent="0.25">
      <c r="A50" s="63" t="s">
        <v>134</v>
      </c>
      <c r="B50" s="63" t="s">
        <v>861</v>
      </c>
      <c r="C50" s="63" t="s">
        <v>868</v>
      </c>
      <c r="D50" s="44" t="s">
        <v>33</v>
      </c>
      <c r="E50" s="44" t="s">
        <v>34</v>
      </c>
      <c r="F50" s="44" t="s">
        <v>34</v>
      </c>
      <c r="G50" s="44">
        <v>1</v>
      </c>
      <c r="H50" s="44" t="s">
        <v>1755</v>
      </c>
      <c r="I50" s="613" t="s">
        <v>478</v>
      </c>
      <c r="J50" s="44" t="s">
        <v>431</v>
      </c>
      <c r="K50" s="44" t="s">
        <v>33</v>
      </c>
      <c r="L50" s="716" t="s">
        <v>839</v>
      </c>
      <c r="M50" s="716" t="s">
        <v>1838</v>
      </c>
      <c r="N50" s="716" t="s">
        <v>1839</v>
      </c>
      <c r="O50" s="716" t="s">
        <v>825</v>
      </c>
      <c r="P50" s="612" t="s">
        <v>840</v>
      </c>
      <c r="Q50" s="46" t="s">
        <v>556</v>
      </c>
      <c r="R50" s="63" t="s">
        <v>684</v>
      </c>
      <c r="S50" s="505" t="s">
        <v>1747</v>
      </c>
    </row>
    <row r="51" spans="1:19" ht="30" hidden="1" customHeight="1" x14ac:dyDescent="0.25">
      <c r="A51" s="63" t="s">
        <v>134</v>
      </c>
      <c r="B51" s="63" t="s">
        <v>861</v>
      </c>
      <c r="C51" s="63" t="s">
        <v>2105</v>
      </c>
      <c r="D51" s="44" t="s">
        <v>33</v>
      </c>
      <c r="E51" s="44" t="s">
        <v>34</v>
      </c>
      <c r="F51" s="44" t="s">
        <v>34</v>
      </c>
      <c r="G51" s="44">
        <v>1</v>
      </c>
      <c r="H51" s="44" t="s">
        <v>1755</v>
      </c>
      <c r="I51" s="613" t="s">
        <v>421</v>
      </c>
      <c r="J51" s="44" t="s">
        <v>431</v>
      </c>
      <c r="K51" s="44" t="s">
        <v>33</v>
      </c>
      <c r="L51" s="607" t="s">
        <v>246</v>
      </c>
      <c r="M51" s="736" t="s">
        <v>1015</v>
      </c>
      <c r="N51" s="736" t="s">
        <v>1016</v>
      </c>
      <c r="O51" s="607" t="s">
        <v>319</v>
      </c>
      <c r="P51" s="608" t="s">
        <v>1017</v>
      </c>
      <c r="Q51" s="46" t="s">
        <v>1019</v>
      </c>
      <c r="R51" s="64" t="s">
        <v>1018</v>
      </c>
      <c r="S51" s="505" t="s">
        <v>1747</v>
      </c>
    </row>
    <row r="52" spans="1:19" ht="30" hidden="1" customHeight="1" x14ac:dyDescent="0.25">
      <c r="A52" s="63" t="s">
        <v>134</v>
      </c>
      <c r="B52" s="63" t="s">
        <v>861</v>
      </c>
      <c r="C52" s="63" t="s">
        <v>865</v>
      </c>
      <c r="D52" s="44" t="s">
        <v>33</v>
      </c>
      <c r="E52" s="44" t="s">
        <v>34</v>
      </c>
      <c r="F52" s="44" t="s">
        <v>34</v>
      </c>
      <c r="G52" s="44">
        <v>1</v>
      </c>
      <c r="H52" s="44" t="s">
        <v>1755</v>
      </c>
      <c r="I52" s="613" t="s">
        <v>479</v>
      </c>
      <c r="J52" s="44" t="s">
        <v>431</v>
      </c>
      <c r="K52" s="44" t="s">
        <v>33</v>
      </c>
      <c r="L52" s="63" t="s">
        <v>841</v>
      </c>
      <c r="M52" s="63" t="s">
        <v>1834</v>
      </c>
      <c r="N52" s="63" t="s">
        <v>1835</v>
      </c>
      <c r="O52" s="63" t="s">
        <v>842</v>
      </c>
      <c r="P52" s="612" t="s">
        <v>843</v>
      </c>
      <c r="Q52" s="46" t="s">
        <v>559</v>
      </c>
      <c r="R52" s="63" t="s">
        <v>610</v>
      </c>
      <c r="S52" s="505" t="s">
        <v>1747</v>
      </c>
    </row>
    <row r="53" spans="1:19" ht="30" hidden="1" customHeight="1" x14ac:dyDescent="0.25">
      <c r="A53" s="63" t="s">
        <v>134</v>
      </c>
      <c r="B53" s="63" t="s">
        <v>861</v>
      </c>
      <c r="C53" s="63" t="s">
        <v>869</v>
      </c>
      <c r="D53" s="44" t="s">
        <v>33</v>
      </c>
      <c r="E53" s="44" t="s">
        <v>34</v>
      </c>
      <c r="F53" s="44" t="s">
        <v>34</v>
      </c>
      <c r="G53" s="44">
        <v>1</v>
      </c>
      <c r="H53" s="44" t="s">
        <v>1755</v>
      </c>
      <c r="I53" s="613" t="s">
        <v>423</v>
      </c>
      <c r="J53" s="44" t="s">
        <v>431</v>
      </c>
      <c r="K53" s="44" t="s">
        <v>33</v>
      </c>
      <c r="L53" s="63" t="s">
        <v>1802</v>
      </c>
      <c r="M53" s="63" t="s">
        <v>1825</v>
      </c>
      <c r="N53" s="63" t="s">
        <v>1826</v>
      </c>
      <c r="O53" s="716" t="s">
        <v>829</v>
      </c>
      <c r="P53" s="63" t="s">
        <v>456</v>
      </c>
      <c r="Q53" s="46" t="s">
        <v>844</v>
      </c>
      <c r="R53" s="63" t="s">
        <v>457</v>
      </c>
      <c r="S53" s="505" t="s">
        <v>1747</v>
      </c>
    </row>
    <row r="54" spans="1:19" ht="30" hidden="1" customHeight="1" x14ac:dyDescent="0.25">
      <c r="A54" s="63" t="s">
        <v>134</v>
      </c>
      <c r="B54" s="63" t="s">
        <v>861</v>
      </c>
      <c r="C54" s="63" t="s">
        <v>2106</v>
      </c>
      <c r="D54" s="44" t="s">
        <v>33</v>
      </c>
      <c r="E54" s="44" t="s">
        <v>34</v>
      </c>
      <c r="F54" s="44" t="s">
        <v>34</v>
      </c>
      <c r="G54" s="44">
        <v>1</v>
      </c>
      <c r="H54" s="44" t="s">
        <v>1755</v>
      </c>
      <c r="I54" s="613" t="s">
        <v>424</v>
      </c>
      <c r="J54" s="44" t="s">
        <v>431</v>
      </c>
      <c r="K54" s="44" t="s">
        <v>33</v>
      </c>
      <c r="L54" s="607" t="s">
        <v>240</v>
      </c>
      <c r="M54" s="711" t="s">
        <v>1898</v>
      </c>
      <c r="N54" s="711" t="s">
        <v>1899</v>
      </c>
      <c r="O54" s="64" t="s">
        <v>1778</v>
      </c>
      <c r="P54" s="608" t="s">
        <v>971</v>
      </c>
      <c r="Q54" s="46" t="s">
        <v>459</v>
      </c>
      <c r="R54" s="64" t="s">
        <v>1037</v>
      </c>
      <c r="S54" s="505" t="s">
        <v>1747</v>
      </c>
    </row>
    <row r="55" spans="1:19" ht="30" hidden="1" customHeight="1" x14ac:dyDescent="0.25">
      <c r="A55" s="63" t="s">
        <v>134</v>
      </c>
      <c r="B55" s="63" t="s">
        <v>861</v>
      </c>
      <c r="C55" s="63" t="s">
        <v>2107</v>
      </c>
      <c r="D55" s="44" t="s">
        <v>33</v>
      </c>
      <c r="E55" s="44" t="s">
        <v>34</v>
      </c>
      <c r="F55" s="44" t="s">
        <v>34</v>
      </c>
      <c r="G55" s="44">
        <v>1</v>
      </c>
      <c r="H55" s="44" t="s">
        <v>1755</v>
      </c>
      <c r="I55" s="613" t="s">
        <v>480</v>
      </c>
      <c r="J55" s="44" t="s">
        <v>431</v>
      </c>
      <c r="K55" s="44" t="s">
        <v>33</v>
      </c>
      <c r="L55" s="607" t="s">
        <v>1085</v>
      </c>
      <c r="M55" s="607" t="s">
        <v>1086</v>
      </c>
      <c r="N55" s="607" t="s">
        <v>1087</v>
      </c>
      <c r="O55" s="607" t="s">
        <v>319</v>
      </c>
      <c r="P55" s="608" t="s">
        <v>1088</v>
      </c>
      <c r="Q55" s="46" t="s">
        <v>560</v>
      </c>
      <c r="R55" s="65" t="s">
        <v>1089</v>
      </c>
      <c r="S55" s="505" t="s">
        <v>1747</v>
      </c>
    </row>
    <row r="56" spans="1:19" ht="30" hidden="1" customHeight="1" x14ac:dyDescent="0.25">
      <c r="A56" s="63" t="s">
        <v>134</v>
      </c>
      <c r="B56" s="63" t="s">
        <v>861</v>
      </c>
      <c r="C56" s="63" t="s">
        <v>868</v>
      </c>
      <c r="D56" s="44" t="s">
        <v>33</v>
      </c>
      <c r="E56" s="44" t="s">
        <v>34</v>
      </c>
      <c r="F56" s="44" t="s">
        <v>34</v>
      </c>
      <c r="G56" s="44">
        <v>1</v>
      </c>
      <c r="H56" s="44" t="s">
        <v>1755</v>
      </c>
      <c r="I56" s="613" t="s">
        <v>481</v>
      </c>
      <c r="J56" s="44" t="s">
        <v>431</v>
      </c>
      <c r="K56" s="44" t="s">
        <v>33</v>
      </c>
      <c r="L56" s="44" t="s">
        <v>845</v>
      </c>
      <c r="M56" s="63" t="s">
        <v>1850</v>
      </c>
      <c r="N56" s="63" t="s">
        <v>1851</v>
      </c>
      <c r="O56" s="63" t="s">
        <v>829</v>
      </c>
      <c r="P56" s="612" t="s">
        <v>1900</v>
      </c>
      <c r="Q56" s="46" t="s">
        <v>846</v>
      </c>
      <c r="R56" s="63" t="s">
        <v>618</v>
      </c>
      <c r="S56" s="505" t="s">
        <v>1747</v>
      </c>
    </row>
    <row r="57" spans="1:19" ht="30" hidden="1" customHeight="1" x14ac:dyDescent="0.25">
      <c r="A57" s="63" t="s">
        <v>134</v>
      </c>
      <c r="B57" s="63" t="s">
        <v>861</v>
      </c>
      <c r="C57" s="63" t="s">
        <v>865</v>
      </c>
      <c r="D57" s="44" t="s">
        <v>33</v>
      </c>
      <c r="E57" s="44" t="s">
        <v>34</v>
      </c>
      <c r="F57" s="44" t="s">
        <v>34</v>
      </c>
      <c r="G57" s="44">
        <v>1</v>
      </c>
      <c r="H57" s="44" t="s">
        <v>1755</v>
      </c>
      <c r="I57" s="613" t="s">
        <v>426</v>
      </c>
      <c r="J57" s="44" t="s">
        <v>431</v>
      </c>
      <c r="K57" s="44" t="s">
        <v>33</v>
      </c>
      <c r="L57" s="63" t="s">
        <v>848</v>
      </c>
      <c r="M57" s="63" t="s">
        <v>1821</v>
      </c>
      <c r="N57" s="63" t="s">
        <v>1822</v>
      </c>
      <c r="O57" s="63" t="s">
        <v>825</v>
      </c>
      <c r="P57" s="63" t="s">
        <v>849</v>
      </c>
      <c r="Q57" s="46" t="s">
        <v>465</v>
      </c>
      <c r="R57" s="63" t="s">
        <v>688</v>
      </c>
      <c r="S57" s="505" t="s">
        <v>1747</v>
      </c>
    </row>
    <row r="58" spans="1:19" ht="30" hidden="1" customHeight="1" x14ac:dyDescent="0.25">
      <c r="A58" s="63" t="s">
        <v>134</v>
      </c>
      <c r="B58" s="63" t="s">
        <v>861</v>
      </c>
      <c r="C58" s="63" t="s">
        <v>2108</v>
      </c>
      <c r="D58" s="44" t="s">
        <v>33</v>
      </c>
      <c r="E58" s="44" t="s">
        <v>34</v>
      </c>
      <c r="F58" s="44" t="s">
        <v>34</v>
      </c>
      <c r="G58" s="44">
        <v>1</v>
      </c>
      <c r="H58" s="44" t="s">
        <v>1755</v>
      </c>
      <c r="I58" s="613" t="s">
        <v>482</v>
      </c>
      <c r="J58" s="44" t="s">
        <v>431</v>
      </c>
      <c r="K58" s="44" t="s">
        <v>33</v>
      </c>
      <c r="L58" s="607" t="s">
        <v>240</v>
      </c>
      <c r="M58" s="713">
        <v>44124</v>
      </c>
      <c r="N58" s="713">
        <v>44140</v>
      </c>
      <c r="O58" s="63" t="s">
        <v>515</v>
      </c>
      <c r="P58" s="63" t="s">
        <v>563</v>
      </c>
      <c r="Q58" s="46" t="s">
        <v>565</v>
      </c>
      <c r="R58" s="63" t="s">
        <v>564</v>
      </c>
      <c r="S58" s="505" t="s">
        <v>1747</v>
      </c>
    </row>
    <row r="59" spans="1:19" ht="30" hidden="1" customHeight="1" x14ac:dyDescent="0.25">
      <c r="A59" s="63" t="s">
        <v>134</v>
      </c>
      <c r="B59" s="63" t="s">
        <v>861</v>
      </c>
      <c r="C59" s="63" t="s">
        <v>870</v>
      </c>
      <c r="D59" s="44" t="s">
        <v>33</v>
      </c>
      <c r="E59" s="44" t="s">
        <v>34</v>
      </c>
      <c r="F59" s="44" t="s">
        <v>33</v>
      </c>
      <c r="G59" s="44">
        <v>1</v>
      </c>
      <c r="H59" s="44" t="s">
        <v>1755</v>
      </c>
      <c r="I59" s="613" t="s">
        <v>483</v>
      </c>
      <c r="J59" s="44" t="s">
        <v>431</v>
      </c>
      <c r="K59" s="44" t="s">
        <v>33</v>
      </c>
      <c r="L59" s="44" t="s">
        <v>112</v>
      </c>
      <c r="M59" s="713">
        <v>44000</v>
      </c>
      <c r="N59" s="713">
        <v>44015</v>
      </c>
      <c r="O59" s="44" t="s">
        <v>507</v>
      </c>
      <c r="P59" s="612" t="s">
        <v>47</v>
      </c>
      <c r="Q59" s="46" t="s">
        <v>1868</v>
      </c>
      <c r="R59" s="63" t="s">
        <v>1867</v>
      </c>
      <c r="S59" s="505" t="s">
        <v>1747</v>
      </c>
    </row>
    <row r="60" spans="1:19" ht="30" hidden="1" customHeight="1" x14ac:dyDescent="0.25">
      <c r="A60" s="63" t="s">
        <v>134</v>
      </c>
      <c r="B60" s="63" t="s">
        <v>861</v>
      </c>
      <c r="C60" s="63" t="s">
        <v>870</v>
      </c>
      <c r="D60" s="44" t="s">
        <v>33</v>
      </c>
      <c r="E60" s="44" t="s">
        <v>34</v>
      </c>
      <c r="F60" s="44" t="s">
        <v>33</v>
      </c>
      <c r="G60" s="44">
        <v>1</v>
      </c>
      <c r="H60" s="44" t="s">
        <v>1755</v>
      </c>
      <c r="I60" s="613" t="s">
        <v>484</v>
      </c>
      <c r="J60" s="44" t="s">
        <v>431</v>
      </c>
      <c r="K60" s="44" t="s">
        <v>33</v>
      </c>
      <c r="L60" s="44" t="s">
        <v>112</v>
      </c>
      <c r="M60" s="713">
        <v>44002</v>
      </c>
      <c r="N60" s="713">
        <v>44016</v>
      </c>
      <c r="O60" s="44" t="s">
        <v>1865</v>
      </c>
      <c r="P60" s="612" t="s">
        <v>47</v>
      </c>
      <c r="Q60" s="44" t="s">
        <v>36</v>
      </c>
      <c r="R60" s="63" t="s">
        <v>851</v>
      </c>
      <c r="S60" s="505" t="s">
        <v>1747</v>
      </c>
    </row>
    <row r="61" spans="1:19" ht="30" hidden="1" customHeight="1" x14ac:dyDescent="0.25">
      <c r="A61" s="63" t="s">
        <v>134</v>
      </c>
      <c r="B61" s="63" t="s">
        <v>861</v>
      </c>
      <c r="C61" s="63" t="s">
        <v>871</v>
      </c>
      <c r="D61" s="44" t="s">
        <v>33</v>
      </c>
      <c r="E61" s="44" t="s">
        <v>34</v>
      </c>
      <c r="F61" s="44" t="s">
        <v>34</v>
      </c>
      <c r="G61" s="44">
        <v>1</v>
      </c>
      <c r="H61" s="44" t="s">
        <v>1755</v>
      </c>
      <c r="I61" s="613" t="s">
        <v>486</v>
      </c>
      <c r="J61" s="44" t="s">
        <v>431</v>
      </c>
      <c r="K61" s="44" t="s">
        <v>33</v>
      </c>
      <c r="L61" s="44" t="s">
        <v>853</v>
      </c>
      <c r="M61" s="63" t="s">
        <v>1844</v>
      </c>
      <c r="N61" s="63" t="s">
        <v>1845</v>
      </c>
      <c r="O61" s="63" t="s">
        <v>829</v>
      </c>
      <c r="P61" s="612" t="s">
        <v>854</v>
      </c>
      <c r="Q61" s="46" t="s">
        <v>855</v>
      </c>
      <c r="R61" s="63" t="s">
        <v>692</v>
      </c>
      <c r="S61" s="505" t="s">
        <v>1747</v>
      </c>
    </row>
    <row r="62" spans="1:19" ht="30" hidden="1" customHeight="1" x14ac:dyDescent="0.25">
      <c r="A62" s="63" t="s">
        <v>134</v>
      </c>
      <c r="B62" s="63" t="s">
        <v>861</v>
      </c>
      <c r="C62" s="63" t="s">
        <v>865</v>
      </c>
      <c r="D62" s="44" t="s">
        <v>33</v>
      </c>
      <c r="E62" s="44" t="s">
        <v>34</v>
      </c>
      <c r="F62" s="44" t="s">
        <v>33</v>
      </c>
      <c r="G62" s="44">
        <v>1</v>
      </c>
      <c r="H62" s="44" t="s">
        <v>1755</v>
      </c>
      <c r="I62" s="613" t="s">
        <v>487</v>
      </c>
      <c r="J62" s="44" t="s">
        <v>431</v>
      </c>
      <c r="K62" s="44" t="s">
        <v>33</v>
      </c>
      <c r="L62" s="44" t="s">
        <v>112</v>
      </c>
      <c r="M62" s="713">
        <v>43987</v>
      </c>
      <c r="N62" s="713">
        <v>44020</v>
      </c>
      <c r="O62" s="44" t="s">
        <v>507</v>
      </c>
      <c r="P62" s="612" t="s">
        <v>47</v>
      </c>
      <c r="Q62" s="46" t="s">
        <v>1866</v>
      </c>
      <c r="R62" s="63" t="s">
        <v>851</v>
      </c>
      <c r="S62" s="505" t="s">
        <v>1747</v>
      </c>
    </row>
    <row r="63" spans="1:19" ht="30" hidden="1" customHeight="1" x14ac:dyDescent="0.25">
      <c r="A63" s="63" t="s">
        <v>134</v>
      </c>
      <c r="B63" s="63" t="s">
        <v>861</v>
      </c>
      <c r="C63" s="63" t="s">
        <v>871</v>
      </c>
      <c r="D63" s="44" t="s">
        <v>33</v>
      </c>
      <c r="E63" s="44" t="s">
        <v>34</v>
      </c>
      <c r="F63" s="44" t="s">
        <v>34</v>
      </c>
      <c r="G63" s="44">
        <v>1</v>
      </c>
      <c r="H63" s="44" t="s">
        <v>1755</v>
      </c>
      <c r="I63" s="613" t="s">
        <v>488</v>
      </c>
      <c r="J63" s="44" t="s">
        <v>431</v>
      </c>
      <c r="K63" s="44" t="s">
        <v>33</v>
      </c>
      <c r="L63" s="44" t="s">
        <v>240</v>
      </c>
      <c r="M63" s="731" t="s">
        <v>1894</v>
      </c>
      <c r="N63" s="731" t="s">
        <v>1893</v>
      </c>
      <c r="O63" s="63" t="s">
        <v>829</v>
      </c>
      <c r="P63" s="612" t="s">
        <v>47</v>
      </c>
      <c r="Q63" s="46" t="s">
        <v>570</v>
      </c>
      <c r="R63" s="63" t="s">
        <v>693</v>
      </c>
      <c r="S63" s="505" t="s">
        <v>1747</v>
      </c>
    </row>
    <row r="64" spans="1:19" ht="30" hidden="1" customHeight="1" x14ac:dyDescent="0.25">
      <c r="A64" s="63" t="s">
        <v>134</v>
      </c>
      <c r="B64" s="63" t="s">
        <v>861</v>
      </c>
      <c r="C64" s="63" t="s">
        <v>872</v>
      </c>
      <c r="D64" s="44" t="s">
        <v>33</v>
      </c>
      <c r="E64" s="44" t="s">
        <v>34</v>
      </c>
      <c r="F64" s="44" t="s">
        <v>34</v>
      </c>
      <c r="G64" s="44">
        <v>1</v>
      </c>
      <c r="H64" s="44" t="s">
        <v>1755</v>
      </c>
      <c r="I64" s="613" t="s">
        <v>427</v>
      </c>
      <c r="J64" s="44" t="s">
        <v>431</v>
      </c>
      <c r="K64" s="44" t="s">
        <v>33</v>
      </c>
      <c r="L64" s="44" t="s">
        <v>240</v>
      </c>
      <c r="M64" s="731" t="s">
        <v>1892</v>
      </c>
      <c r="N64" s="726" t="s">
        <v>1816</v>
      </c>
      <c r="O64" s="44" t="s">
        <v>612</v>
      </c>
      <c r="P64" s="612" t="s">
        <v>859</v>
      </c>
      <c r="Q64" s="46" t="s">
        <v>466</v>
      </c>
      <c r="R64" s="63" t="s">
        <v>860</v>
      </c>
      <c r="S64" s="505" t="s">
        <v>1747</v>
      </c>
    </row>
    <row r="65" spans="1:19" ht="30" hidden="1" customHeight="1" x14ac:dyDescent="0.25">
      <c r="A65" s="63" t="s">
        <v>134</v>
      </c>
      <c r="B65" s="63" t="s">
        <v>217</v>
      </c>
      <c r="C65" s="63" t="s">
        <v>2109</v>
      </c>
      <c r="D65" s="44" t="s">
        <v>33</v>
      </c>
      <c r="E65" s="44" t="s">
        <v>34</v>
      </c>
      <c r="F65" s="44" t="s">
        <v>34</v>
      </c>
      <c r="G65" s="44">
        <v>1</v>
      </c>
      <c r="H65" s="44" t="s">
        <v>1071</v>
      </c>
      <c r="I65" s="612">
        <v>8</v>
      </c>
      <c r="J65" s="607" t="s">
        <v>431</v>
      </c>
      <c r="K65" s="44" t="s">
        <v>33</v>
      </c>
      <c r="L65" s="711" t="s">
        <v>240</v>
      </c>
      <c r="M65" s="607" t="s">
        <v>1759</v>
      </c>
      <c r="N65" s="711" t="s">
        <v>1760</v>
      </c>
      <c r="O65" s="607" t="s">
        <v>1064</v>
      </c>
      <c r="P65" s="608" t="s">
        <v>1065</v>
      </c>
      <c r="Q65" s="44" t="s">
        <v>36</v>
      </c>
      <c r="R65" s="63" t="s">
        <v>1066</v>
      </c>
      <c r="S65" s="505" t="s">
        <v>1747</v>
      </c>
    </row>
    <row r="66" spans="1:19" ht="30" hidden="1" customHeight="1" x14ac:dyDescent="0.25">
      <c r="A66" s="63" t="s">
        <v>134</v>
      </c>
      <c r="B66" s="63" t="s">
        <v>2207</v>
      </c>
      <c r="C66" s="63" t="s">
        <v>2110</v>
      </c>
      <c r="D66" s="44" t="s">
        <v>33</v>
      </c>
      <c r="E66" s="44" t="s">
        <v>34</v>
      </c>
      <c r="F66" s="44" t="s">
        <v>34</v>
      </c>
      <c r="G66" s="44">
        <v>1</v>
      </c>
      <c r="H66" s="44" t="s">
        <v>1071</v>
      </c>
      <c r="I66" s="612">
        <v>8</v>
      </c>
      <c r="J66" s="607" t="s">
        <v>431</v>
      </c>
      <c r="K66" s="44" t="s">
        <v>33</v>
      </c>
      <c r="L66" s="711" t="s">
        <v>240</v>
      </c>
      <c r="M66" s="607" t="s">
        <v>1759</v>
      </c>
      <c r="N66" s="711" t="s">
        <v>1760</v>
      </c>
      <c r="O66" s="607" t="s">
        <v>1064</v>
      </c>
      <c r="P66" s="608" t="s">
        <v>1065</v>
      </c>
      <c r="Q66" s="44" t="s">
        <v>36</v>
      </c>
      <c r="R66" s="63" t="s">
        <v>1066</v>
      </c>
      <c r="S66" s="505" t="s">
        <v>1747</v>
      </c>
    </row>
    <row r="67" spans="1:19" ht="30" hidden="1" customHeight="1" x14ac:dyDescent="0.25">
      <c r="A67" s="63" t="s">
        <v>134</v>
      </c>
      <c r="B67" s="63" t="s">
        <v>2207</v>
      </c>
      <c r="C67" s="63" t="s">
        <v>2111</v>
      </c>
      <c r="D67" s="44" t="s">
        <v>33</v>
      </c>
      <c r="E67" s="44" t="s">
        <v>34</v>
      </c>
      <c r="F67" s="44" t="s">
        <v>34</v>
      </c>
      <c r="G67" s="44">
        <v>1</v>
      </c>
      <c r="H67" s="44" t="s">
        <v>1755</v>
      </c>
      <c r="I67" s="613" t="s">
        <v>423</v>
      </c>
      <c r="J67" s="44" t="s">
        <v>431</v>
      </c>
      <c r="K67" s="44" t="s">
        <v>33</v>
      </c>
      <c r="L67" s="63" t="s">
        <v>1802</v>
      </c>
      <c r="M67" s="63" t="s">
        <v>1825</v>
      </c>
      <c r="N67" s="63" t="s">
        <v>1826</v>
      </c>
      <c r="O67" s="716" t="s">
        <v>829</v>
      </c>
      <c r="P67" s="63" t="s">
        <v>456</v>
      </c>
      <c r="Q67" s="46" t="s">
        <v>844</v>
      </c>
      <c r="R67" s="63" t="s">
        <v>457</v>
      </c>
      <c r="S67" s="505" t="s">
        <v>1747</v>
      </c>
    </row>
    <row r="68" spans="1:19" ht="30" hidden="1" customHeight="1" x14ac:dyDescent="0.25">
      <c r="A68" s="63" t="s">
        <v>134</v>
      </c>
      <c r="B68" s="63" t="s">
        <v>373</v>
      </c>
      <c r="C68" s="63" t="s">
        <v>2112</v>
      </c>
      <c r="D68" s="44" t="s">
        <v>33</v>
      </c>
      <c r="E68" s="44" t="s">
        <v>34</v>
      </c>
      <c r="F68" s="44" t="s">
        <v>34</v>
      </c>
      <c r="G68" s="44">
        <v>1</v>
      </c>
      <c r="H68" s="44" t="s">
        <v>1071</v>
      </c>
      <c r="I68" s="612">
        <v>8</v>
      </c>
      <c r="J68" s="607" t="s">
        <v>431</v>
      </c>
      <c r="K68" s="44" t="s">
        <v>33</v>
      </c>
      <c r="L68" s="711" t="s">
        <v>240</v>
      </c>
      <c r="M68" s="607" t="s">
        <v>1759</v>
      </c>
      <c r="N68" s="711" t="s">
        <v>1760</v>
      </c>
      <c r="O68" s="607" t="s">
        <v>1064</v>
      </c>
      <c r="P68" s="608" t="s">
        <v>1065</v>
      </c>
      <c r="Q68" s="44" t="s">
        <v>36</v>
      </c>
      <c r="R68" s="63" t="s">
        <v>1066</v>
      </c>
      <c r="S68" s="505" t="s">
        <v>1747</v>
      </c>
    </row>
    <row r="69" spans="1:19" ht="30" hidden="1" customHeight="1" x14ac:dyDescent="0.25">
      <c r="A69" s="63" t="s">
        <v>134</v>
      </c>
      <c r="B69" s="63" t="s">
        <v>373</v>
      </c>
      <c r="C69" s="63" t="s">
        <v>2113</v>
      </c>
      <c r="D69" s="44" t="s">
        <v>33</v>
      </c>
      <c r="E69" s="44" t="s">
        <v>34</v>
      </c>
      <c r="F69" s="44" t="s">
        <v>34</v>
      </c>
      <c r="G69" s="44">
        <v>1</v>
      </c>
      <c r="H69" s="44" t="s">
        <v>1755</v>
      </c>
      <c r="I69" s="613" t="s">
        <v>467</v>
      </c>
      <c r="J69" s="607" t="s">
        <v>431</v>
      </c>
      <c r="K69" s="44" t="s">
        <v>33</v>
      </c>
      <c r="L69" s="63" t="s">
        <v>1874</v>
      </c>
      <c r="M69" s="765" t="s">
        <v>1875</v>
      </c>
      <c r="N69" s="765" t="s">
        <v>1876</v>
      </c>
      <c r="O69" s="612" t="s">
        <v>1877</v>
      </c>
      <c r="P69" s="612" t="s">
        <v>93</v>
      </c>
      <c r="Q69" s="44" t="s">
        <v>36</v>
      </c>
      <c r="R69" s="64" t="s">
        <v>1120</v>
      </c>
      <c r="S69" s="505" t="s">
        <v>1747</v>
      </c>
    </row>
    <row r="70" spans="1:19" s="66" customFormat="1" ht="30" hidden="1" customHeight="1" x14ac:dyDescent="0.25">
      <c r="A70" s="48" t="s">
        <v>110</v>
      </c>
      <c r="B70" s="48" t="s">
        <v>339</v>
      </c>
      <c r="C70" s="48" t="s">
        <v>111</v>
      </c>
      <c r="D70" s="47" t="s">
        <v>33</v>
      </c>
      <c r="E70" s="47" t="s">
        <v>34</v>
      </c>
      <c r="F70" s="47" t="s">
        <v>34</v>
      </c>
      <c r="G70" s="47">
        <v>1</v>
      </c>
      <c r="H70" s="47" t="s">
        <v>105</v>
      </c>
      <c r="I70" s="614">
        <v>131</v>
      </c>
      <c r="J70" s="47" t="s">
        <v>431</v>
      </c>
      <c r="K70" s="47" t="s">
        <v>33</v>
      </c>
      <c r="L70" s="47" t="s">
        <v>112</v>
      </c>
      <c r="M70" s="47">
        <v>2020</v>
      </c>
      <c r="N70" s="47">
        <v>2021</v>
      </c>
      <c r="O70" s="47" t="s">
        <v>287</v>
      </c>
      <c r="P70" s="614" t="s">
        <v>37</v>
      </c>
      <c r="Q70" s="32" t="s">
        <v>113</v>
      </c>
      <c r="R70" s="48" t="s">
        <v>268</v>
      </c>
      <c r="S70" s="505" t="s">
        <v>1747</v>
      </c>
    </row>
    <row r="71" spans="1:19" s="66" customFormat="1" ht="30" hidden="1" customHeight="1" x14ac:dyDescent="0.25">
      <c r="A71" s="48" t="s">
        <v>110</v>
      </c>
      <c r="B71" s="48" t="s">
        <v>339</v>
      </c>
      <c r="C71" s="48" t="s">
        <v>1010</v>
      </c>
      <c r="D71" s="47" t="s">
        <v>33</v>
      </c>
      <c r="E71" s="47" t="s">
        <v>34</v>
      </c>
      <c r="F71" s="47" t="s">
        <v>34</v>
      </c>
      <c r="G71" s="47">
        <v>1</v>
      </c>
      <c r="H71" s="47" t="s">
        <v>105</v>
      </c>
      <c r="I71" s="614">
        <v>75</v>
      </c>
      <c r="J71" s="47" t="s">
        <v>431</v>
      </c>
      <c r="K71" s="47" t="s">
        <v>33</v>
      </c>
      <c r="L71" s="47" t="s">
        <v>240</v>
      </c>
      <c r="M71" s="47">
        <v>2020</v>
      </c>
      <c r="N71" s="47">
        <v>2020</v>
      </c>
      <c r="O71" s="47" t="s">
        <v>241</v>
      </c>
      <c r="P71" s="614" t="s">
        <v>118</v>
      </c>
      <c r="Q71" s="32" t="s">
        <v>239</v>
      </c>
      <c r="R71" s="48" t="s">
        <v>1011</v>
      </c>
      <c r="S71" s="505" t="s">
        <v>1747</v>
      </c>
    </row>
    <row r="72" spans="1:19" s="66" customFormat="1" ht="30" hidden="1" customHeight="1" x14ac:dyDescent="0.25">
      <c r="A72" s="48" t="s">
        <v>110</v>
      </c>
      <c r="B72" s="48" t="s">
        <v>339</v>
      </c>
      <c r="C72" s="48" t="s">
        <v>1005</v>
      </c>
      <c r="D72" s="47" t="s">
        <v>33</v>
      </c>
      <c r="E72" s="47" t="s">
        <v>34</v>
      </c>
      <c r="F72" s="47" t="s">
        <v>33</v>
      </c>
      <c r="G72" s="47">
        <v>1</v>
      </c>
      <c r="H72" s="47" t="s">
        <v>1071</v>
      </c>
      <c r="I72" s="614">
        <v>19</v>
      </c>
      <c r="J72" s="28" t="s">
        <v>764</v>
      </c>
      <c r="K72" s="47" t="s">
        <v>33</v>
      </c>
      <c r="L72" s="28" t="s">
        <v>240</v>
      </c>
      <c r="M72" s="737">
        <v>43914</v>
      </c>
      <c r="N72" s="737">
        <v>43914</v>
      </c>
      <c r="O72" s="601" t="s">
        <v>1887</v>
      </c>
      <c r="P72" s="601" t="s">
        <v>1108</v>
      </c>
      <c r="Q72" s="32" t="s">
        <v>754</v>
      </c>
      <c r="R72" s="31" t="s">
        <v>1109</v>
      </c>
      <c r="S72" s="505" t="s">
        <v>1747</v>
      </c>
    </row>
    <row r="73" spans="1:19" s="66" customFormat="1" ht="30" hidden="1" customHeight="1" x14ac:dyDescent="0.25">
      <c r="A73" s="48" t="s">
        <v>110</v>
      </c>
      <c r="B73" s="48" t="s">
        <v>339</v>
      </c>
      <c r="C73" s="48" t="s">
        <v>1054</v>
      </c>
      <c r="D73" s="47" t="s">
        <v>33</v>
      </c>
      <c r="E73" s="47" t="s">
        <v>34</v>
      </c>
      <c r="F73" s="47" t="s">
        <v>34</v>
      </c>
      <c r="G73" s="47">
        <v>1</v>
      </c>
      <c r="H73" s="47" t="s">
        <v>1071</v>
      </c>
      <c r="I73" s="614">
        <v>8</v>
      </c>
      <c r="J73" s="28" t="s">
        <v>431</v>
      </c>
      <c r="K73" s="47" t="s">
        <v>33</v>
      </c>
      <c r="L73" s="712" t="s">
        <v>240</v>
      </c>
      <c r="M73" s="28" t="s">
        <v>1759</v>
      </c>
      <c r="N73" s="28" t="s">
        <v>1760</v>
      </c>
      <c r="O73" s="28" t="s">
        <v>1064</v>
      </c>
      <c r="P73" s="601" t="s">
        <v>1065</v>
      </c>
      <c r="Q73" s="47" t="s">
        <v>36</v>
      </c>
      <c r="R73" s="48" t="s">
        <v>1066</v>
      </c>
      <c r="S73" s="505" t="s">
        <v>1747</v>
      </c>
    </row>
    <row r="74" spans="1:19" s="66" customFormat="1" ht="30" hidden="1" customHeight="1" x14ac:dyDescent="0.25">
      <c r="A74" s="48" t="s">
        <v>110</v>
      </c>
      <c r="B74" s="48" t="s">
        <v>339</v>
      </c>
      <c r="C74" s="48" t="s">
        <v>873</v>
      </c>
      <c r="D74" s="47" t="s">
        <v>33</v>
      </c>
      <c r="E74" s="47" t="s">
        <v>34</v>
      </c>
      <c r="F74" s="47" t="s">
        <v>34</v>
      </c>
      <c r="G74" s="47">
        <v>1</v>
      </c>
      <c r="H74" s="47" t="s">
        <v>1755</v>
      </c>
      <c r="I74" s="615" t="s">
        <v>415</v>
      </c>
      <c r="J74" s="47" t="s">
        <v>431</v>
      </c>
      <c r="K74" s="47" t="s">
        <v>33</v>
      </c>
      <c r="L74" s="47" t="s">
        <v>112</v>
      </c>
      <c r="M74" s="48" t="s">
        <v>1856</v>
      </c>
      <c r="N74" s="48" t="s">
        <v>1857</v>
      </c>
      <c r="O74" s="48" t="s">
        <v>441</v>
      </c>
      <c r="P74" s="614" t="s">
        <v>442</v>
      </c>
      <c r="Q74" s="32" t="s">
        <v>443</v>
      </c>
      <c r="R74" s="48" t="s">
        <v>1747</v>
      </c>
      <c r="S74" s="505" t="s">
        <v>1747</v>
      </c>
    </row>
    <row r="75" spans="1:19" s="66" customFormat="1" ht="30" hidden="1" customHeight="1" x14ac:dyDescent="0.25">
      <c r="A75" s="48" t="s">
        <v>110</v>
      </c>
      <c r="B75" s="48" t="s">
        <v>339</v>
      </c>
      <c r="C75" s="48" t="s">
        <v>874</v>
      </c>
      <c r="D75" s="47" t="s">
        <v>33</v>
      </c>
      <c r="E75" s="47" t="s">
        <v>34</v>
      </c>
      <c r="F75" s="47" t="s">
        <v>34</v>
      </c>
      <c r="G75" s="47">
        <v>1</v>
      </c>
      <c r="H75" s="47" t="s">
        <v>1755</v>
      </c>
      <c r="I75" s="615" t="s">
        <v>467</v>
      </c>
      <c r="J75" s="28" t="s">
        <v>431</v>
      </c>
      <c r="K75" s="47" t="s">
        <v>33</v>
      </c>
      <c r="L75" s="48" t="s">
        <v>1874</v>
      </c>
      <c r="M75" s="766" t="s">
        <v>1875</v>
      </c>
      <c r="N75" s="766" t="s">
        <v>1876</v>
      </c>
      <c r="O75" s="614" t="s">
        <v>1877</v>
      </c>
      <c r="P75" s="614" t="s">
        <v>93</v>
      </c>
      <c r="Q75" s="47" t="s">
        <v>36</v>
      </c>
      <c r="R75" s="31" t="s">
        <v>1120</v>
      </c>
      <c r="S75" s="505" t="s">
        <v>1747</v>
      </c>
    </row>
    <row r="76" spans="1:19" s="66" customFormat="1" ht="30" hidden="1" customHeight="1" x14ac:dyDescent="0.25">
      <c r="A76" s="48" t="s">
        <v>110</v>
      </c>
      <c r="B76" s="48" t="s">
        <v>339</v>
      </c>
      <c r="C76" s="48" t="s">
        <v>2114</v>
      </c>
      <c r="D76" s="47" t="s">
        <v>33</v>
      </c>
      <c r="E76" s="47" t="s">
        <v>33</v>
      </c>
      <c r="F76" s="47" t="s">
        <v>34</v>
      </c>
      <c r="G76" s="47">
        <v>1</v>
      </c>
      <c r="H76" s="47" t="s">
        <v>1755</v>
      </c>
      <c r="I76" s="615" t="s">
        <v>468</v>
      </c>
      <c r="J76" s="47" t="s">
        <v>431</v>
      </c>
      <c r="K76" s="47" t="s">
        <v>33</v>
      </c>
      <c r="L76" s="47" t="s">
        <v>1869</v>
      </c>
      <c r="M76" s="714" t="s">
        <v>1911</v>
      </c>
      <c r="N76" s="714" t="s">
        <v>1912</v>
      </c>
      <c r="O76" s="47" t="s">
        <v>507</v>
      </c>
      <c r="P76" s="614" t="s">
        <v>527</v>
      </c>
      <c r="Q76" s="32" t="s">
        <v>529</v>
      </c>
      <c r="R76" s="48" t="s">
        <v>528</v>
      </c>
      <c r="S76" s="505" t="s">
        <v>1747</v>
      </c>
    </row>
    <row r="77" spans="1:19" s="66" customFormat="1" ht="30" hidden="1" customHeight="1" x14ac:dyDescent="0.25">
      <c r="A77" s="48" t="s">
        <v>110</v>
      </c>
      <c r="B77" s="48" t="s">
        <v>339</v>
      </c>
      <c r="C77" s="48" t="s">
        <v>2115</v>
      </c>
      <c r="D77" s="47" t="s">
        <v>33</v>
      </c>
      <c r="E77" s="47" t="s">
        <v>34</v>
      </c>
      <c r="F77" s="47" t="s">
        <v>34</v>
      </c>
      <c r="G77" s="47">
        <v>1</v>
      </c>
      <c r="H77" s="47" t="s">
        <v>1755</v>
      </c>
      <c r="I77" s="615" t="s">
        <v>417</v>
      </c>
      <c r="J77" s="601" t="s">
        <v>242</v>
      </c>
      <c r="K77" s="47" t="s">
        <v>33</v>
      </c>
      <c r="L77" s="48" t="s">
        <v>968</v>
      </c>
      <c r="M77" s="48" t="s">
        <v>1817</v>
      </c>
      <c r="N77" s="48" t="s">
        <v>1818</v>
      </c>
      <c r="O77" s="717" t="s">
        <v>1777</v>
      </c>
      <c r="P77" s="614" t="s">
        <v>971</v>
      </c>
      <c r="Q77" s="32" t="s">
        <v>444</v>
      </c>
      <c r="R77" s="24" t="s">
        <v>1119</v>
      </c>
      <c r="S77" s="505" t="s">
        <v>1747</v>
      </c>
    </row>
    <row r="78" spans="1:19" s="66" customFormat="1" ht="30" hidden="1" customHeight="1" x14ac:dyDescent="0.25">
      <c r="A78" s="48" t="s">
        <v>110</v>
      </c>
      <c r="B78" s="48" t="s">
        <v>339</v>
      </c>
      <c r="C78" s="48" t="s">
        <v>875</v>
      </c>
      <c r="D78" s="47" t="s">
        <v>33</v>
      </c>
      <c r="E78" s="47" t="s">
        <v>34</v>
      </c>
      <c r="F78" s="47" t="s">
        <v>34</v>
      </c>
      <c r="G78" s="47">
        <v>1</v>
      </c>
      <c r="H78" s="47" t="s">
        <v>1755</v>
      </c>
      <c r="I78" s="615" t="s">
        <v>470</v>
      </c>
      <c r="J78" s="47" t="s">
        <v>431</v>
      </c>
      <c r="K78" s="47" t="s">
        <v>33</v>
      </c>
      <c r="L78" s="614" t="s">
        <v>1883</v>
      </c>
      <c r="M78" s="48" t="s">
        <v>1836</v>
      </c>
      <c r="N78" s="48" t="s">
        <v>1837</v>
      </c>
      <c r="O78" s="717" t="s">
        <v>825</v>
      </c>
      <c r="P78" s="48" t="s">
        <v>826</v>
      </c>
      <c r="Q78" s="32" t="s">
        <v>538</v>
      </c>
      <c r="R78" s="48" t="s">
        <v>676</v>
      </c>
      <c r="S78" s="505" t="s">
        <v>1747</v>
      </c>
    </row>
    <row r="79" spans="1:19" s="66" customFormat="1" ht="30" hidden="1" customHeight="1" x14ac:dyDescent="0.25">
      <c r="A79" s="48" t="s">
        <v>110</v>
      </c>
      <c r="B79" s="48" t="s">
        <v>339</v>
      </c>
      <c r="C79" s="48" t="s">
        <v>876</v>
      </c>
      <c r="D79" s="47" t="s">
        <v>33</v>
      </c>
      <c r="E79" s="47" t="s">
        <v>34</v>
      </c>
      <c r="F79" s="47" t="s">
        <v>34</v>
      </c>
      <c r="G79" s="47">
        <v>1</v>
      </c>
      <c r="H79" s="47" t="s">
        <v>1755</v>
      </c>
      <c r="I79" s="615" t="s">
        <v>471</v>
      </c>
      <c r="J79" s="47" t="s">
        <v>431</v>
      </c>
      <c r="K79" s="47" t="s">
        <v>33</v>
      </c>
      <c r="L79" s="47" t="s">
        <v>866</v>
      </c>
      <c r="M79" s="717" t="s">
        <v>1848</v>
      </c>
      <c r="N79" s="717" t="s">
        <v>1849</v>
      </c>
      <c r="O79" s="717" t="s">
        <v>829</v>
      </c>
      <c r="P79" s="614" t="s">
        <v>867</v>
      </c>
      <c r="Q79" s="32" t="s">
        <v>541</v>
      </c>
      <c r="R79" s="48" t="s">
        <v>540</v>
      </c>
      <c r="S79" s="505" t="s">
        <v>1747</v>
      </c>
    </row>
    <row r="80" spans="1:19" s="66" customFormat="1" ht="30" hidden="1" customHeight="1" x14ac:dyDescent="0.25">
      <c r="A80" s="48" t="s">
        <v>110</v>
      </c>
      <c r="B80" s="48" t="s">
        <v>339</v>
      </c>
      <c r="C80" s="48" t="s">
        <v>2116</v>
      </c>
      <c r="D80" s="47" t="s">
        <v>33</v>
      </c>
      <c r="E80" s="47" t="s">
        <v>34</v>
      </c>
      <c r="F80" s="47" t="s">
        <v>34</v>
      </c>
      <c r="G80" s="47">
        <v>1</v>
      </c>
      <c r="H80" s="47" t="s">
        <v>1755</v>
      </c>
      <c r="I80" s="615" t="s">
        <v>416</v>
      </c>
      <c r="J80" s="47" t="s">
        <v>431</v>
      </c>
      <c r="K80" s="47" t="s">
        <v>33</v>
      </c>
      <c r="L80" s="47" t="s">
        <v>1763</v>
      </c>
      <c r="M80" s="48" t="s">
        <v>1819</v>
      </c>
      <c r="N80" s="48" t="s">
        <v>1820</v>
      </c>
      <c r="O80" s="48" t="s">
        <v>977</v>
      </c>
      <c r="P80" s="614" t="s">
        <v>971</v>
      </c>
      <c r="Q80" s="32" t="s">
        <v>979</v>
      </c>
      <c r="R80" s="48" t="s">
        <v>978</v>
      </c>
      <c r="S80" s="505" t="s">
        <v>1747</v>
      </c>
    </row>
    <row r="81" spans="1:19" s="66" customFormat="1" ht="30" hidden="1" customHeight="1" x14ac:dyDescent="0.25">
      <c r="A81" s="48" t="s">
        <v>110</v>
      </c>
      <c r="B81" s="48" t="s">
        <v>339</v>
      </c>
      <c r="C81" s="48" t="s">
        <v>2117</v>
      </c>
      <c r="D81" s="47" t="s">
        <v>33</v>
      </c>
      <c r="E81" s="47" t="s">
        <v>34</v>
      </c>
      <c r="F81" s="47" t="s">
        <v>34</v>
      </c>
      <c r="G81" s="47">
        <v>1</v>
      </c>
      <c r="H81" s="47" t="s">
        <v>1755</v>
      </c>
      <c r="I81" s="615" t="s">
        <v>418</v>
      </c>
      <c r="J81" s="47" t="s">
        <v>431</v>
      </c>
      <c r="K81" s="47" t="s">
        <v>33</v>
      </c>
      <c r="L81" s="717" t="s">
        <v>433</v>
      </c>
      <c r="M81" s="717" t="s">
        <v>1842</v>
      </c>
      <c r="N81" s="717" t="s">
        <v>1843</v>
      </c>
      <c r="O81" s="717" t="s">
        <v>445</v>
      </c>
      <c r="P81" s="614" t="s">
        <v>542</v>
      </c>
      <c r="Q81" s="32" t="s">
        <v>447</v>
      </c>
      <c r="R81" s="48" t="s">
        <v>446</v>
      </c>
      <c r="S81" s="505" t="s">
        <v>1747</v>
      </c>
    </row>
    <row r="82" spans="1:19" s="66" customFormat="1" ht="30" hidden="1" customHeight="1" x14ac:dyDescent="0.25">
      <c r="A82" s="48" t="s">
        <v>110</v>
      </c>
      <c r="B82" s="48" t="s">
        <v>339</v>
      </c>
      <c r="C82" s="48" t="s">
        <v>2118</v>
      </c>
      <c r="D82" s="47" t="s">
        <v>33</v>
      </c>
      <c r="E82" s="47" t="s">
        <v>34</v>
      </c>
      <c r="F82" s="47" t="s">
        <v>33</v>
      </c>
      <c r="G82" s="47">
        <v>1</v>
      </c>
      <c r="H82" s="47" t="s">
        <v>1755</v>
      </c>
      <c r="I82" s="615" t="s">
        <v>781</v>
      </c>
      <c r="J82" s="28" t="s">
        <v>242</v>
      </c>
      <c r="K82" s="47" t="s">
        <v>33</v>
      </c>
      <c r="L82" s="28" t="s">
        <v>240</v>
      </c>
      <c r="M82" s="738">
        <v>43983</v>
      </c>
      <c r="N82" s="738">
        <v>43983</v>
      </c>
      <c r="O82" s="31" t="s">
        <v>789</v>
      </c>
      <c r="P82" s="31" t="s">
        <v>790</v>
      </c>
      <c r="Q82" s="32" t="s">
        <v>791</v>
      </c>
      <c r="R82" s="31" t="s">
        <v>1121</v>
      </c>
      <c r="S82" s="505" t="s">
        <v>1747</v>
      </c>
    </row>
    <row r="83" spans="1:19" s="66" customFormat="1" ht="30" hidden="1" customHeight="1" x14ac:dyDescent="0.25">
      <c r="A83" s="48" t="s">
        <v>110</v>
      </c>
      <c r="B83" s="48" t="s">
        <v>339</v>
      </c>
      <c r="C83" s="48" t="s">
        <v>2119</v>
      </c>
      <c r="D83" s="47" t="s">
        <v>33</v>
      </c>
      <c r="E83" s="47" t="s">
        <v>34</v>
      </c>
      <c r="F83" s="47" t="s">
        <v>33</v>
      </c>
      <c r="G83" s="47">
        <v>1</v>
      </c>
      <c r="H83" s="47" t="s">
        <v>1755</v>
      </c>
      <c r="I83" s="615" t="s">
        <v>472</v>
      </c>
      <c r="J83" s="47" t="s">
        <v>431</v>
      </c>
      <c r="K83" s="47" t="s">
        <v>33</v>
      </c>
      <c r="L83" s="47" t="s">
        <v>963</v>
      </c>
      <c r="M83" s="727" t="s">
        <v>1804</v>
      </c>
      <c r="N83" s="732" t="s">
        <v>1751</v>
      </c>
      <c r="O83" s="48" t="s">
        <v>965</v>
      </c>
      <c r="P83" s="48" t="s">
        <v>1754</v>
      </c>
      <c r="Q83" s="47" t="s">
        <v>36</v>
      </c>
      <c r="R83" s="48" t="s">
        <v>967</v>
      </c>
      <c r="S83" s="505" t="s">
        <v>1747</v>
      </c>
    </row>
    <row r="84" spans="1:19" s="66" customFormat="1" ht="30" hidden="1" customHeight="1" x14ac:dyDescent="0.25">
      <c r="A84" s="48" t="s">
        <v>110</v>
      </c>
      <c r="B84" s="48" t="s">
        <v>339</v>
      </c>
      <c r="C84" s="48" t="s">
        <v>2120</v>
      </c>
      <c r="D84" s="47" t="s">
        <v>33</v>
      </c>
      <c r="E84" s="47" t="s">
        <v>34</v>
      </c>
      <c r="F84" s="47" t="s">
        <v>34</v>
      </c>
      <c r="G84" s="47">
        <v>1</v>
      </c>
      <c r="H84" s="47" t="s">
        <v>1755</v>
      </c>
      <c r="I84" s="615" t="s">
        <v>473</v>
      </c>
      <c r="J84" s="47" t="s">
        <v>431</v>
      </c>
      <c r="K84" s="47" t="s">
        <v>33</v>
      </c>
      <c r="L84" s="48" t="s">
        <v>2202</v>
      </c>
      <c r="M84" s="48" t="s">
        <v>2199</v>
      </c>
      <c r="N84" s="48" t="s">
        <v>2200</v>
      </c>
      <c r="O84" s="48" t="s">
        <v>502</v>
      </c>
      <c r="P84" s="48" t="s">
        <v>503</v>
      </c>
      <c r="Q84" s="32" t="s">
        <v>505</v>
      </c>
      <c r="R84" s="48" t="s">
        <v>2201</v>
      </c>
      <c r="S84" s="505" t="s">
        <v>1747</v>
      </c>
    </row>
    <row r="85" spans="1:19" s="66" customFormat="1" ht="30" hidden="1" customHeight="1" x14ac:dyDescent="0.25">
      <c r="A85" s="48" t="s">
        <v>110</v>
      </c>
      <c r="B85" s="48" t="s">
        <v>339</v>
      </c>
      <c r="C85" s="48" t="s">
        <v>2121</v>
      </c>
      <c r="D85" s="47" t="s">
        <v>33</v>
      </c>
      <c r="E85" s="47" t="s">
        <v>34</v>
      </c>
      <c r="F85" s="47" t="s">
        <v>34</v>
      </c>
      <c r="G85" s="47">
        <v>1</v>
      </c>
      <c r="H85" s="47" t="s">
        <v>1755</v>
      </c>
      <c r="I85" s="615" t="s">
        <v>474</v>
      </c>
      <c r="J85" s="47" t="s">
        <v>431</v>
      </c>
      <c r="K85" s="47" t="s">
        <v>33</v>
      </c>
      <c r="L85" s="47" t="s">
        <v>506</v>
      </c>
      <c r="M85" s="714" t="s">
        <v>543</v>
      </c>
      <c r="N85" s="714" t="s">
        <v>544</v>
      </c>
      <c r="O85" s="47" t="s">
        <v>507</v>
      </c>
      <c r="P85" s="614" t="s">
        <v>545</v>
      </c>
      <c r="Q85" s="32" t="s">
        <v>546</v>
      </c>
      <c r="R85" s="48" t="s">
        <v>1747</v>
      </c>
      <c r="S85" s="505" t="s">
        <v>1747</v>
      </c>
    </row>
    <row r="86" spans="1:19" s="66" customFormat="1" ht="30" hidden="1" customHeight="1" x14ac:dyDescent="0.25">
      <c r="A86" s="48" t="s">
        <v>110</v>
      </c>
      <c r="B86" s="48" t="s">
        <v>339</v>
      </c>
      <c r="C86" s="48" t="s">
        <v>877</v>
      </c>
      <c r="D86" s="47" t="s">
        <v>33</v>
      </c>
      <c r="E86" s="47" t="s">
        <v>34</v>
      </c>
      <c r="F86" s="47" t="s">
        <v>34</v>
      </c>
      <c r="G86" s="47">
        <v>1</v>
      </c>
      <c r="H86" s="47" t="s">
        <v>1755</v>
      </c>
      <c r="I86" s="615" t="s">
        <v>476</v>
      </c>
      <c r="J86" s="47" t="s">
        <v>431</v>
      </c>
      <c r="K86" s="47" t="s">
        <v>33</v>
      </c>
      <c r="L86" s="47" t="s">
        <v>828</v>
      </c>
      <c r="M86" s="48" t="s">
        <v>1841</v>
      </c>
      <c r="N86" s="48" t="s">
        <v>1840</v>
      </c>
      <c r="O86" s="48" t="s">
        <v>829</v>
      </c>
      <c r="P86" s="614" t="s">
        <v>830</v>
      </c>
      <c r="Q86" s="32" t="s">
        <v>551</v>
      </c>
      <c r="R86" s="48" t="s">
        <v>679</v>
      </c>
      <c r="S86" s="505" t="s">
        <v>1747</v>
      </c>
    </row>
    <row r="87" spans="1:19" s="66" customFormat="1" ht="30" hidden="1" customHeight="1" x14ac:dyDescent="0.25">
      <c r="A87" s="48" t="s">
        <v>110</v>
      </c>
      <c r="B87" s="48" t="s">
        <v>339</v>
      </c>
      <c r="C87" s="48" t="s">
        <v>1001</v>
      </c>
      <c r="D87" s="47" t="s">
        <v>33</v>
      </c>
      <c r="E87" s="47" t="s">
        <v>34</v>
      </c>
      <c r="F87" s="47" t="s">
        <v>33</v>
      </c>
      <c r="G87" s="47">
        <v>1</v>
      </c>
      <c r="H87" s="47" t="s">
        <v>1755</v>
      </c>
      <c r="I87" s="615" t="s">
        <v>594</v>
      </c>
      <c r="J87" s="28" t="s">
        <v>764</v>
      </c>
      <c r="K87" s="47" t="s">
        <v>33</v>
      </c>
      <c r="L87" s="28" t="s">
        <v>1886</v>
      </c>
      <c r="M87" s="67" t="s">
        <v>1885</v>
      </c>
      <c r="N87" s="67" t="s">
        <v>1885</v>
      </c>
      <c r="O87" s="24" t="s">
        <v>1888</v>
      </c>
      <c r="P87" s="24" t="s">
        <v>1916</v>
      </c>
      <c r="Q87" s="32" t="s">
        <v>1044</v>
      </c>
      <c r="R87" s="707" t="s">
        <v>1917</v>
      </c>
      <c r="S87" s="505" t="s">
        <v>1747</v>
      </c>
    </row>
    <row r="88" spans="1:19" s="66" customFormat="1" ht="30" hidden="1" customHeight="1" x14ac:dyDescent="0.25">
      <c r="A88" s="48" t="s">
        <v>110</v>
      </c>
      <c r="B88" s="48" t="s">
        <v>339</v>
      </c>
      <c r="C88" s="48" t="s">
        <v>2122</v>
      </c>
      <c r="D88" s="47" t="s">
        <v>33</v>
      </c>
      <c r="E88" s="47" t="s">
        <v>34</v>
      </c>
      <c r="F88" s="47" t="s">
        <v>34</v>
      </c>
      <c r="G88" s="47">
        <v>1</v>
      </c>
      <c r="H88" s="47" t="s">
        <v>1755</v>
      </c>
      <c r="I88" s="615" t="s">
        <v>419</v>
      </c>
      <c r="J88" s="47" t="s">
        <v>431</v>
      </c>
      <c r="K88" s="47" t="s">
        <v>33</v>
      </c>
      <c r="L88" s="47" t="s">
        <v>1764</v>
      </c>
      <c r="M88" s="48" t="s">
        <v>1852</v>
      </c>
      <c r="N88" s="48" t="s">
        <v>1853</v>
      </c>
      <c r="O88" s="47" t="s">
        <v>507</v>
      </c>
      <c r="P88" s="614" t="s">
        <v>449</v>
      </c>
      <c r="Q88" s="32" t="s">
        <v>451</v>
      </c>
      <c r="R88" s="48" t="s">
        <v>450</v>
      </c>
      <c r="S88" s="505" t="s">
        <v>1747</v>
      </c>
    </row>
    <row r="89" spans="1:19" s="66" customFormat="1" ht="30" hidden="1" customHeight="1" x14ac:dyDescent="0.25">
      <c r="A89" s="48" t="s">
        <v>110</v>
      </c>
      <c r="B89" s="48" t="s">
        <v>339</v>
      </c>
      <c r="C89" s="48" t="s">
        <v>873</v>
      </c>
      <c r="D89" s="47" t="s">
        <v>33</v>
      </c>
      <c r="E89" s="47" t="s">
        <v>34</v>
      </c>
      <c r="F89" s="47" t="s">
        <v>34</v>
      </c>
      <c r="G89" s="47">
        <v>1</v>
      </c>
      <c r="H89" s="47" t="s">
        <v>1755</v>
      </c>
      <c r="I89" s="615" t="s">
        <v>477</v>
      </c>
      <c r="J89" s="47" t="s">
        <v>431</v>
      </c>
      <c r="K89" s="47" t="s">
        <v>33</v>
      </c>
      <c r="L89" s="47" t="s">
        <v>832</v>
      </c>
      <c r="M89" s="48" t="s">
        <v>1846</v>
      </c>
      <c r="N89" s="48" t="s">
        <v>1847</v>
      </c>
      <c r="O89" s="48" t="s">
        <v>829</v>
      </c>
      <c r="P89" s="614" t="s">
        <v>47</v>
      </c>
      <c r="Q89" s="32" t="s">
        <v>833</v>
      </c>
      <c r="R89" s="48" t="s">
        <v>680</v>
      </c>
      <c r="S89" s="505" t="s">
        <v>1747</v>
      </c>
    </row>
    <row r="90" spans="1:19" s="66" customFormat="1" ht="30" hidden="1" customHeight="1" x14ac:dyDescent="0.25">
      <c r="A90" s="48" t="s">
        <v>110</v>
      </c>
      <c r="B90" s="48" t="s">
        <v>339</v>
      </c>
      <c r="C90" s="48" t="s">
        <v>876</v>
      </c>
      <c r="D90" s="47" t="s">
        <v>33</v>
      </c>
      <c r="E90" s="47" t="s">
        <v>34</v>
      </c>
      <c r="F90" s="47" t="s">
        <v>34</v>
      </c>
      <c r="G90" s="47">
        <v>1</v>
      </c>
      <c r="H90" s="47" t="s">
        <v>1755</v>
      </c>
      <c r="I90" s="615" t="s">
        <v>420</v>
      </c>
      <c r="J90" s="47" t="s">
        <v>431</v>
      </c>
      <c r="K90" s="47" t="s">
        <v>33</v>
      </c>
      <c r="L90" s="47" t="s">
        <v>835</v>
      </c>
      <c r="M90" s="48" t="s">
        <v>1823</v>
      </c>
      <c r="N90" s="48" t="s">
        <v>1824</v>
      </c>
      <c r="O90" s="48" t="s">
        <v>829</v>
      </c>
      <c r="P90" s="614" t="s">
        <v>836</v>
      </c>
      <c r="Q90" s="32" t="s">
        <v>837</v>
      </c>
      <c r="R90" s="48" t="s">
        <v>681</v>
      </c>
      <c r="S90" s="505" t="s">
        <v>1747</v>
      </c>
    </row>
    <row r="91" spans="1:19" s="66" customFormat="1" ht="30" hidden="1" customHeight="1" x14ac:dyDescent="0.25">
      <c r="A91" s="48" t="s">
        <v>110</v>
      </c>
      <c r="B91" s="48" t="s">
        <v>339</v>
      </c>
      <c r="C91" s="48" t="s">
        <v>873</v>
      </c>
      <c r="D91" s="47" t="s">
        <v>33</v>
      </c>
      <c r="E91" s="47" t="s">
        <v>34</v>
      </c>
      <c r="F91" s="47" t="s">
        <v>34</v>
      </c>
      <c r="G91" s="47">
        <v>1</v>
      </c>
      <c r="H91" s="47" t="s">
        <v>1755</v>
      </c>
      <c r="I91" s="615" t="s">
        <v>478</v>
      </c>
      <c r="J91" s="47" t="s">
        <v>431</v>
      </c>
      <c r="K91" s="47" t="s">
        <v>33</v>
      </c>
      <c r="L91" s="717" t="s">
        <v>839</v>
      </c>
      <c r="M91" s="717" t="s">
        <v>1838</v>
      </c>
      <c r="N91" s="717" t="s">
        <v>1839</v>
      </c>
      <c r="O91" s="717" t="s">
        <v>825</v>
      </c>
      <c r="P91" s="614" t="s">
        <v>840</v>
      </c>
      <c r="Q91" s="32" t="s">
        <v>556</v>
      </c>
      <c r="R91" s="48" t="s">
        <v>684</v>
      </c>
      <c r="S91" s="505" t="s">
        <v>1747</v>
      </c>
    </row>
    <row r="92" spans="1:19" s="66" customFormat="1" ht="30" hidden="1" customHeight="1" x14ac:dyDescent="0.25">
      <c r="A92" s="48" t="s">
        <v>110</v>
      </c>
      <c r="B92" s="48" t="s">
        <v>339</v>
      </c>
      <c r="C92" s="48" t="s">
        <v>2123</v>
      </c>
      <c r="D92" s="47" t="s">
        <v>33</v>
      </c>
      <c r="E92" s="47" t="s">
        <v>34</v>
      </c>
      <c r="F92" s="47" t="s">
        <v>34</v>
      </c>
      <c r="G92" s="47">
        <v>1</v>
      </c>
      <c r="H92" s="47" t="s">
        <v>1755</v>
      </c>
      <c r="I92" s="615" t="s">
        <v>421</v>
      </c>
      <c r="J92" s="47" t="s">
        <v>431</v>
      </c>
      <c r="K92" s="47" t="s">
        <v>33</v>
      </c>
      <c r="L92" s="28" t="s">
        <v>246</v>
      </c>
      <c r="M92" s="739" t="s">
        <v>1015</v>
      </c>
      <c r="N92" s="739" t="s">
        <v>1016</v>
      </c>
      <c r="O92" s="28" t="s">
        <v>319</v>
      </c>
      <c r="P92" s="601" t="s">
        <v>1017</v>
      </c>
      <c r="Q92" s="32" t="s">
        <v>1019</v>
      </c>
      <c r="R92" s="31" t="s">
        <v>1018</v>
      </c>
      <c r="S92" s="505" t="s">
        <v>1747</v>
      </c>
    </row>
    <row r="93" spans="1:19" s="66" customFormat="1" ht="30" hidden="1" customHeight="1" x14ac:dyDescent="0.25">
      <c r="A93" s="48" t="s">
        <v>110</v>
      </c>
      <c r="B93" s="48" t="s">
        <v>339</v>
      </c>
      <c r="C93" s="48" t="s">
        <v>878</v>
      </c>
      <c r="D93" s="47" t="s">
        <v>33</v>
      </c>
      <c r="E93" s="47" t="s">
        <v>34</v>
      </c>
      <c r="F93" s="47" t="s">
        <v>34</v>
      </c>
      <c r="G93" s="47">
        <v>1</v>
      </c>
      <c r="H93" s="47" t="s">
        <v>1755</v>
      </c>
      <c r="I93" s="615" t="s">
        <v>479</v>
      </c>
      <c r="J93" s="47" t="s">
        <v>431</v>
      </c>
      <c r="K93" s="47" t="s">
        <v>33</v>
      </c>
      <c r="L93" s="48" t="s">
        <v>841</v>
      </c>
      <c r="M93" s="48" t="s">
        <v>1834</v>
      </c>
      <c r="N93" s="48" t="s">
        <v>1835</v>
      </c>
      <c r="O93" s="48" t="s">
        <v>842</v>
      </c>
      <c r="P93" s="614" t="s">
        <v>843</v>
      </c>
      <c r="Q93" s="32" t="s">
        <v>559</v>
      </c>
      <c r="R93" s="48" t="s">
        <v>610</v>
      </c>
      <c r="S93" s="505" t="s">
        <v>1747</v>
      </c>
    </row>
    <row r="94" spans="1:19" s="66" customFormat="1" ht="30" hidden="1" customHeight="1" x14ac:dyDescent="0.25">
      <c r="A94" s="48" t="s">
        <v>110</v>
      </c>
      <c r="B94" s="48" t="s">
        <v>339</v>
      </c>
      <c r="C94" s="48" t="s">
        <v>879</v>
      </c>
      <c r="D94" s="47" t="s">
        <v>33</v>
      </c>
      <c r="E94" s="47" t="s">
        <v>34</v>
      </c>
      <c r="F94" s="47" t="s">
        <v>34</v>
      </c>
      <c r="G94" s="47">
        <v>1</v>
      </c>
      <c r="H94" s="47" t="s">
        <v>1755</v>
      </c>
      <c r="I94" s="615" t="s">
        <v>423</v>
      </c>
      <c r="J94" s="47" t="s">
        <v>431</v>
      </c>
      <c r="K94" s="47" t="s">
        <v>33</v>
      </c>
      <c r="L94" s="48" t="s">
        <v>1802</v>
      </c>
      <c r="M94" s="48" t="s">
        <v>1827</v>
      </c>
      <c r="N94" s="48" t="s">
        <v>1828</v>
      </c>
      <c r="O94" s="717" t="s">
        <v>829</v>
      </c>
      <c r="P94" s="48" t="s">
        <v>456</v>
      </c>
      <c r="Q94" s="32" t="s">
        <v>844</v>
      </c>
      <c r="R94" s="48" t="s">
        <v>457</v>
      </c>
      <c r="S94" s="505" t="s">
        <v>1747</v>
      </c>
    </row>
    <row r="95" spans="1:19" s="66" customFormat="1" ht="30" hidden="1" customHeight="1" x14ac:dyDescent="0.25">
      <c r="A95" s="48" t="s">
        <v>110</v>
      </c>
      <c r="B95" s="48" t="s">
        <v>339</v>
      </c>
      <c r="C95" s="48" t="s">
        <v>2124</v>
      </c>
      <c r="D95" s="47" t="s">
        <v>33</v>
      </c>
      <c r="E95" s="47" t="s">
        <v>34</v>
      </c>
      <c r="F95" s="47" t="s">
        <v>34</v>
      </c>
      <c r="G95" s="47">
        <v>1</v>
      </c>
      <c r="H95" s="47" t="s">
        <v>1755</v>
      </c>
      <c r="I95" s="615" t="s">
        <v>424</v>
      </c>
      <c r="J95" s="47" t="s">
        <v>431</v>
      </c>
      <c r="K95" s="47" t="s">
        <v>33</v>
      </c>
      <c r="L95" s="47" t="s">
        <v>240</v>
      </c>
      <c r="M95" s="739" t="s">
        <v>1898</v>
      </c>
      <c r="N95" s="739" t="s">
        <v>1899</v>
      </c>
      <c r="O95" s="31" t="s">
        <v>1778</v>
      </c>
      <c r="P95" s="601" t="s">
        <v>971</v>
      </c>
      <c r="Q95" s="32" t="s">
        <v>459</v>
      </c>
      <c r="R95" s="31" t="s">
        <v>1037</v>
      </c>
      <c r="S95" s="505" t="s">
        <v>1747</v>
      </c>
    </row>
    <row r="96" spans="1:19" s="66" customFormat="1" ht="30" hidden="1" customHeight="1" x14ac:dyDescent="0.25">
      <c r="A96" s="48" t="s">
        <v>110</v>
      </c>
      <c r="B96" s="48" t="s">
        <v>339</v>
      </c>
      <c r="C96" s="48" t="s">
        <v>1076</v>
      </c>
      <c r="D96" s="47" t="s">
        <v>33</v>
      </c>
      <c r="E96" s="47" t="s">
        <v>34</v>
      </c>
      <c r="F96" s="47" t="s">
        <v>34</v>
      </c>
      <c r="G96" s="47">
        <v>1</v>
      </c>
      <c r="H96" s="47" t="s">
        <v>1755</v>
      </c>
      <c r="I96" s="615" t="s">
        <v>480</v>
      </c>
      <c r="J96" s="47" t="s">
        <v>431</v>
      </c>
      <c r="K96" s="47" t="s">
        <v>33</v>
      </c>
      <c r="L96" s="28" t="s">
        <v>1085</v>
      </c>
      <c r="M96" s="28" t="s">
        <v>1086</v>
      </c>
      <c r="N96" s="28" t="s">
        <v>1087</v>
      </c>
      <c r="O96" s="28" t="s">
        <v>319</v>
      </c>
      <c r="P96" s="601" t="s">
        <v>1088</v>
      </c>
      <c r="Q96" s="32" t="s">
        <v>560</v>
      </c>
      <c r="R96" s="68" t="s">
        <v>1089</v>
      </c>
      <c r="S96" s="505" t="s">
        <v>1747</v>
      </c>
    </row>
    <row r="97" spans="1:19" s="66" customFormat="1" ht="30" hidden="1" customHeight="1" x14ac:dyDescent="0.25">
      <c r="A97" s="48" t="s">
        <v>110</v>
      </c>
      <c r="B97" s="48" t="s">
        <v>339</v>
      </c>
      <c r="C97" s="48" t="s">
        <v>880</v>
      </c>
      <c r="D97" s="47" t="s">
        <v>33</v>
      </c>
      <c r="E97" s="47" t="s">
        <v>34</v>
      </c>
      <c r="F97" s="47" t="s">
        <v>34</v>
      </c>
      <c r="G97" s="47">
        <v>1</v>
      </c>
      <c r="H97" s="47" t="s">
        <v>1755</v>
      </c>
      <c r="I97" s="615" t="s">
        <v>481</v>
      </c>
      <c r="J97" s="47" t="s">
        <v>431</v>
      </c>
      <c r="K97" s="47" t="s">
        <v>33</v>
      </c>
      <c r="L97" s="47" t="s">
        <v>845</v>
      </c>
      <c r="M97" s="48" t="s">
        <v>1850</v>
      </c>
      <c r="N97" s="48" t="s">
        <v>1851</v>
      </c>
      <c r="O97" s="48" t="s">
        <v>829</v>
      </c>
      <c r="P97" s="614" t="s">
        <v>1900</v>
      </c>
      <c r="Q97" s="32" t="s">
        <v>846</v>
      </c>
      <c r="R97" s="48" t="s">
        <v>618</v>
      </c>
      <c r="S97" s="505" t="s">
        <v>1747</v>
      </c>
    </row>
    <row r="98" spans="1:19" s="66" customFormat="1" ht="30" hidden="1" customHeight="1" x14ac:dyDescent="0.25">
      <c r="A98" s="48" t="s">
        <v>110</v>
      </c>
      <c r="B98" s="48" t="s">
        <v>339</v>
      </c>
      <c r="C98" s="48" t="s">
        <v>2125</v>
      </c>
      <c r="D98" s="47" t="s">
        <v>33</v>
      </c>
      <c r="E98" s="47" t="s">
        <v>34</v>
      </c>
      <c r="F98" s="47" t="s">
        <v>34</v>
      </c>
      <c r="G98" s="47">
        <v>1</v>
      </c>
      <c r="H98" s="47" t="s">
        <v>1755</v>
      </c>
      <c r="I98" s="615" t="s">
        <v>425</v>
      </c>
      <c r="J98" s="47" t="s">
        <v>431</v>
      </c>
      <c r="K98" s="47" t="s">
        <v>33</v>
      </c>
      <c r="L98" s="47" t="s">
        <v>246</v>
      </c>
      <c r="M98" s="740">
        <v>44075</v>
      </c>
      <c r="N98" s="740">
        <v>44105</v>
      </c>
      <c r="O98" s="47" t="s">
        <v>460</v>
      </c>
      <c r="P98" s="48" t="s">
        <v>461</v>
      </c>
      <c r="Q98" s="47" t="s">
        <v>36</v>
      </c>
      <c r="R98" s="48"/>
      <c r="S98" s="505" t="s">
        <v>1747</v>
      </c>
    </row>
    <row r="99" spans="1:19" s="66" customFormat="1" ht="30" hidden="1" customHeight="1" x14ac:dyDescent="0.25">
      <c r="A99" s="48" t="s">
        <v>110</v>
      </c>
      <c r="B99" s="48" t="s">
        <v>339</v>
      </c>
      <c r="C99" s="48" t="s">
        <v>881</v>
      </c>
      <c r="D99" s="47" t="s">
        <v>33</v>
      </c>
      <c r="E99" s="47" t="s">
        <v>34</v>
      </c>
      <c r="F99" s="47" t="s">
        <v>34</v>
      </c>
      <c r="G99" s="47">
        <v>1</v>
      </c>
      <c r="H99" s="47" t="s">
        <v>1755</v>
      </c>
      <c r="I99" s="615" t="s">
        <v>426</v>
      </c>
      <c r="J99" s="47" t="s">
        <v>431</v>
      </c>
      <c r="K99" s="47" t="s">
        <v>33</v>
      </c>
      <c r="L99" s="48" t="s">
        <v>848</v>
      </c>
      <c r="M99" s="48" t="s">
        <v>1821</v>
      </c>
      <c r="N99" s="48" t="s">
        <v>1822</v>
      </c>
      <c r="O99" s="48" t="s">
        <v>825</v>
      </c>
      <c r="P99" s="48" t="s">
        <v>849</v>
      </c>
      <c r="Q99" s="32" t="s">
        <v>465</v>
      </c>
      <c r="R99" s="48" t="s">
        <v>688</v>
      </c>
      <c r="S99" s="505" t="s">
        <v>1747</v>
      </c>
    </row>
    <row r="100" spans="1:19" s="66" customFormat="1" ht="30" hidden="1" customHeight="1" x14ac:dyDescent="0.25">
      <c r="A100" s="48" t="s">
        <v>110</v>
      </c>
      <c r="B100" s="48" t="s">
        <v>339</v>
      </c>
      <c r="C100" s="48" t="s">
        <v>2126</v>
      </c>
      <c r="D100" s="47" t="s">
        <v>33</v>
      </c>
      <c r="E100" s="47" t="s">
        <v>34</v>
      </c>
      <c r="F100" s="47" t="s">
        <v>34</v>
      </c>
      <c r="G100" s="47">
        <v>1</v>
      </c>
      <c r="H100" s="47" t="s">
        <v>1755</v>
      </c>
      <c r="I100" s="615" t="s">
        <v>482</v>
      </c>
      <c r="J100" s="47" t="s">
        <v>431</v>
      </c>
      <c r="K100" s="47" t="s">
        <v>33</v>
      </c>
      <c r="L100" s="47" t="s">
        <v>240</v>
      </c>
      <c r="M100" s="714">
        <v>44124</v>
      </c>
      <c r="N100" s="714">
        <v>44140</v>
      </c>
      <c r="O100" s="48" t="s">
        <v>515</v>
      </c>
      <c r="P100" s="48" t="s">
        <v>563</v>
      </c>
      <c r="Q100" s="32" t="s">
        <v>565</v>
      </c>
      <c r="R100" s="48" t="s">
        <v>564</v>
      </c>
      <c r="S100" s="505" t="s">
        <v>1747</v>
      </c>
    </row>
    <row r="101" spans="1:19" s="66" customFormat="1" ht="30" hidden="1" customHeight="1" x14ac:dyDescent="0.25">
      <c r="A101" s="48" t="s">
        <v>110</v>
      </c>
      <c r="B101" s="48" t="s">
        <v>339</v>
      </c>
      <c r="C101" s="48" t="s">
        <v>879</v>
      </c>
      <c r="D101" s="47" t="s">
        <v>33</v>
      </c>
      <c r="E101" s="47" t="s">
        <v>34</v>
      </c>
      <c r="F101" s="47" t="s">
        <v>33</v>
      </c>
      <c r="G101" s="47">
        <v>1</v>
      </c>
      <c r="H101" s="47" t="s">
        <v>1755</v>
      </c>
      <c r="I101" s="615" t="s">
        <v>483</v>
      </c>
      <c r="J101" s="47" t="s">
        <v>431</v>
      </c>
      <c r="K101" s="47" t="s">
        <v>33</v>
      </c>
      <c r="L101" s="47" t="s">
        <v>112</v>
      </c>
      <c r="M101" s="714">
        <v>44000</v>
      </c>
      <c r="N101" s="714">
        <v>44015</v>
      </c>
      <c r="O101" s="47" t="s">
        <v>507</v>
      </c>
      <c r="P101" s="614" t="s">
        <v>47</v>
      </c>
      <c r="Q101" s="32" t="s">
        <v>1868</v>
      </c>
      <c r="R101" s="48" t="s">
        <v>1867</v>
      </c>
      <c r="S101" s="505" t="s">
        <v>1747</v>
      </c>
    </row>
    <row r="102" spans="1:19" s="66" customFormat="1" ht="30" hidden="1" customHeight="1" x14ac:dyDescent="0.25">
      <c r="A102" s="48" t="s">
        <v>110</v>
      </c>
      <c r="B102" s="48" t="s">
        <v>339</v>
      </c>
      <c r="C102" s="48" t="s">
        <v>1050</v>
      </c>
      <c r="D102" s="47" t="s">
        <v>33</v>
      </c>
      <c r="E102" s="47" t="s">
        <v>34</v>
      </c>
      <c r="F102" s="47" t="s">
        <v>33</v>
      </c>
      <c r="G102" s="47">
        <v>1</v>
      </c>
      <c r="H102" s="47" t="s">
        <v>1755</v>
      </c>
      <c r="I102" s="615" t="s">
        <v>755</v>
      </c>
      <c r="J102" s="28" t="s">
        <v>764</v>
      </c>
      <c r="K102" s="47" t="s">
        <v>33</v>
      </c>
      <c r="L102" s="28" t="s">
        <v>1903</v>
      </c>
      <c r="M102" s="717" t="s">
        <v>1861</v>
      </c>
      <c r="N102" s="717" t="s">
        <v>1862</v>
      </c>
      <c r="O102" s="717" t="s">
        <v>1863</v>
      </c>
      <c r="P102" s="717" t="s">
        <v>1860</v>
      </c>
      <c r="Q102" s="32" t="s">
        <v>1864</v>
      </c>
      <c r="R102" s="48" t="s">
        <v>1859</v>
      </c>
      <c r="S102" s="505" t="s">
        <v>1747</v>
      </c>
    </row>
    <row r="103" spans="1:19" s="66" customFormat="1" ht="30" hidden="1" customHeight="1" x14ac:dyDescent="0.25">
      <c r="A103" s="48" t="s">
        <v>110</v>
      </c>
      <c r="B103" s="48" t="s">
        <v>339</v>
      </c>
      <c r="C103" s="48" t="s">
        <v>2127</v>
      </c>
      <c r="D103" s="47" t="s">
        <v>33</v>
      </c>
      <c r="E103" s="47" t="s">
        <v>34</v>
      </c>
      <c r="F103" s="47" t="s">
        <v>34</v>
      </c>
      <c r="G103" s="47">
        <v>1</v>
      </c>
      <c r="H103" s="47" t="s">
        <v>1755</v>
      </c>
      <c r="I103" s="615" t="s">
        <v>485</v>
      </c>
      <c r="J103" s="47" t="s">
        <v>431</v>
      </c>
      <c r="K103" s="47" t="s">
        <v>33</v>
      </c>
      <c r="L103" s="47" t="s">
        <v>716</v>
      </c>
      <c r="M103" s="717" t="s">
        <v>1854</v>
      </c>
      <c r="N103" s="717" t="s">
        <v>1855</v>
      </c>
      <c r="O103" s="47" t="s">
        <v>1703</v>
      </c>
      <c r="P103" s="48" t="s">
        <v>519</v>
      </c>
      <c r="Q103" s="32" t="s">
        <v>566</v>
      </c>
      <c r="R103" s="48" t="s">
        <v>1747</v>
      </c>
      <c r="S103" s="505" t="s">
        <v>1747</v>
      </c>
    </row>
    <row r="104" spans="1:19" s="66" customFormat="1" ht="30" hidden="1" customHeight="1" x14ac:dyDescent="0.25">
      <c r="A104" s="48" t="s">
        <v>110</v>
      </c>
      <c r="B104" s="48" t="s">
        <v>339</v>
      </c>
      <c r="C104" s="48" t="s">
        <v>882</v>
      </c>
      <c r="D104" s="47" t="s">
        <v>33</v>
      </c>
      <c r="E104" s="47" t="s">
        <v>34</v>
      </c>
      <c r="F104" s="47" t="s">
        <v>34</v>
      </c>
      <c r="G104" s="47">
        <v>1</v>
      </c>
      <c r="H104" s="47" t="s">
        <v>1755</v>
      </c>
      <c r="I104" s="615" t="s">
        <v>486</v>
      </c>
      <c r="J104" s="47" t="s">
        <v>431</v>
      </c>
      <c r="K104" s="47" t="s">
        <v>33</v>
      </c>
      <c r="L104" s="47" t="s">
        <v>853</v>
      </c>
      <c r="M104" s="48" t="s">
        <v>1844</v>
      </c>
      <c r="N104" s="48" t="s">
        <v>1845</v>
      </c>
      <c r="O104" s="48" t="s">
        <v>829</v>
      </c>
      <c r="P104" s="614" t="s">
        <v>854</v>
      </c>
      <c r="Q104" s="32" t="s">
        <v>855</v>
      </c>
      <c r="R104" s="48" t="s">
        <v>692</v>
      </c>
      <c r="S104" s="505" t="s">
        <v>1747</v>
      </c>
    </row>
    <row r="105" spans="1:19" s="66" customFormat="1" ht="30" hidden="1" customHeight="1" x14ac:dyDescent="0.25">
      <c r="A105" s="48" t="s">
        <v>110</v>
      </c>
      <c r="B105" s="48" t="s">
        <v>339</v>
      </c>
      <c r="C105" s="48" t="s">
        <v>883</v>
      </c>
      <c r="D105" s="47" t="s">
        <v>33</v>
      </c>
      <c r="E105" s="47" t="s">
        <v>34</v>
      </c>
      <c r="F105" s="47" t="s">
        <v>33</v>
      </c>
      <c r="G105" s="47">
        <v>1</v>
      </c>
      <c r="H105" s="47" t="s">
        <v>1755</v>
      </c>
      <c r="I105" s="615" t="s">
        <v>487</v>
      </c>
      <c r="J105" s="47" t="s">
        <v>431</v>
      </c>
      <c r="K105" s="47" t="s">
        <v>33</v>
      </c>
      <c r="L105" s="47" t="s">
        <v>112</v>
      </c>
      <c r="M105" s="714">
        <v>43987</v>
      </c>
      <c r="N105" s="714">
        <v>44020</v>
      </c>
      <c r="O105" s="47" t="s">
        <v>507</v>
      </c>
      <c r="P105" s="614" t="s">
        <v>47</v>
      </c>
      <c r="Q105" s="32" t="s">
        <v>1866</v>
      </c>
      <c r="R105" s="48" t="s">
        <v>851</v>
      </c>
      <c r="S105" s="505" t="s">
        <v>1747</v>
      </c>
    </row>
    <row r="106" spans="1:19" s="66" customFormat="1" ht="30" hidden="1" customHeight="1" x14ac:dyDescent="0.25">
      <c r="A106" s="48" t="s">
        <v>110</v>
      </c>
      <c r="B106" s="48" t="s">
        <v>339</v>
      </c>
      <c r="C106" s="48" t="s">
        <v>882</v>
      </c>
      <c r="D106" s="47" t="s">
        <v>33</v>
      </c>
      <c r="E106" s="47" t="s">
        <v>34</v>
      </c>
      <c r="F106" s="47" t="s">
        <v>34</v>
      </c>
      <c r="G106" s="47">
        <v>1</v>
      </c>
      <c r="H106" s="47" t="s">
        <v>1755</v>
      </c>
      <c r="I106" s="615" t="s">
        <v>488</v>
      </c>
      <c r="J106" s="47" t="s">
        <v>431</v>
      </c>
      <c r="K106" s="47" t="s">
        <v>33</v>
      </c>
      <c r="L106" s="47" t="s">
        <v>240</v>
      </c>
      <c r="M106" s="727" t="s">
        <v>1894</v>
      </c>
      <c r="N106" s="47" t="s">
        <v>1893</v>
      </c>
      <c r="O106" s="48" t="s">
        <v>829</v>
      </c>
      <c r="P106" s="614" t="s">
        <v>47</v>
      </c>
      <c r="Q106" s="32" t="s">
        <v>570</v>
      </c>
      <c r="R106" s="48" t="s">
        <v>693</v>
      </c>
      <c r="S106" s="505" t="s">
        <v>1747</v>
      </c>
    </row>
    <row r="107" spans="1:19" s="66" customFormat="1" ht="30" hidden="1" customHeight="1" x14ac:dyDescent="0.25">
      <c r="A107" s="48" t="s">
        <v>110</v>
      </c>
      <c r="B107" s="48" t="s">
        <v>339</v>
      </c>
      <c r="C107" s="48" t="s">
        <v>873</v>
      </c>
      <c r="D107" s="47" t="s">
        <v>33</v>
      </c>
      <c r="E107" s="47" t="s">
        <v>34</v>
      </c>
      <c r="F107" s="47" t="s">
        <v>34</v>
      </c>
      <c r="G107" s="47">
        <v>1</v>
      </c>
      <c r="H107" s="47" t="s">
        <v>1755</v>
      </c>
      <c r="I107" s="615" t="s">
        <v>427</v>
      </c>
      <c r="J107" s="47" t="s">
        <v>431</v>
      </c>
      <c r="K107" s="47" t="s">
        <v>33</v>
      </c>
      <c r="L107" s="47" t="s">
        <v>240</v>
      </c>
      <c r="M107" s="727" t="s">
        <v>1892</v>
      </c>
      <c r="N107" s="727" t="s">
        <v>1816</v>
      </c>
      <c r="O107" s="47" t="s">
        <v>612</v>
      </c>
      <c r="P107" s="614" t="s">
        <v>859</v>
      </c>
      <c r="Q107" s="32" t="s">
        <v>466</v>
      </c>
      <c r="R107" s="48" t="s">
        <v>860</v>
      </c>
      <c r="S107" s="505" t="s">
        <v>1747</v>
      </c>
    </row>
    <row r="108" spans="1:19" ht="30" customHeight="1" x14ac:dyDescent="0.25">
      <c r="A108" s="48" t="s">
        <v>110</v>
      </c>
      <c r="B108" s="48" t="s">
        <v>2208</v>
      </c>
      <c r="C108" s="48" t="s">
        <v>114</v>
      </c>
      <c r="D108" s="47" t="s">
        <v>33</v>
      </c>
      <c r="E108" s="47" t="s">
        <v>34</v>
      </c>
      <c r="F108" s="47" t="s">
        <v>34</v>
      </c>
      <c r="G108" s="47">
        <v>1</v>
      </c>
      <c r="H108" s="47" t="s">
        <v>105</v>
      </c>
      <c r="I108" s="614">
        <v>131</v>
      </c>
      <c r="J108" s="47" t="s">
        <v>431</v>
      </c>
      <c r="K108" s="47" t="s">
        <v>33</v>
      </c>
      <c r="L108" s="47" t="s">
        <v>112</v>
      </c>
      <c r="M108" s="47">
        <v>2020</v>
      </c>
      <c r="N108" s="47">
        <v>2021</v>
      </c>
      <c r="O108" s="47" t="s">
        <v>287</v>
      </c>
      <c r="P108" s="614" t="s">
        <v>37</v>
      </c>
      <c r="Q108" s="32" t="s">
        <v>113</v>
      </c>
      <c r="R108" s="48" t="s">
        <v>268</v>
      </c>
      <c r="S108" s="505" t="s">
        <v>1747</v>
      </c>
    </row>
    <row r="109" spans="1:19" ht="30" customHeight="1" x14ac:dyDescent="0.25">
      <c r="A109" s="48" t="s">
        <v>110</v>
      </c>
      <c r="B109" s="48" t="s">
        <v>2208</v>
      </c>
      <c r="C109" s="48" t="s">
        <v>244</v>
      </c>
      <c r="D109" s="47" t="s">
        <v>33</v>
      </c>
      <c r="E109" s="47" t="s">
        <v>34</v>
      </c>
      <c r="F109" s="47" t="s">
        <v>34</v>
      </c>
      <c r="G109" s="47">
        <v>1</v>
      </c>
      <c r="H109" s="47" t="s">
        <v>105</v>
      </c>
      <c r="I109" s="614">
        <v>143</v>
      </c>
      <c r="J109" s="47" t="s">
        <v>242</v>
      </c>
      <c r="K109" s="47" t="s">
        <v>33</v>
      </c>
      <c r="L109" s="47" t="s">
        <v>112</v>
      </c>
      <c r="M109" s="47">
        <v>2020</v>
      </c>
      <c r="N109" s="47">
        <v>2021</v>
      </c>
      <c r="O109" s="47" t="s">
        <v>243</v>
      </c>
      <c r="P109" s="614" t="s">
        <v>93</v>
      </c>
      <c r="Q109" s="32" t="s">
        <v>245</v>
      </c>
      <c r="R109" s="48" t="s">
        <v>1012</v>
      </c>
      <c r="S109" s="505" t="s">
        <v>1747</v>
      </c>
    </row>
    <row r="110" spans="1:19" ht="30" customHeight="1" x14ac:dyDescent="0.25">
      <c r="A110" s="48" t="s">
        <v>110</v>
      </c>
      <c r="B110" s="48" t="s">
        <v>2208</v>
      </c>
      <c r="C110" s="48" t="s">
        <v>247</v>
      </c>
      <c r="D110" s="47" t="s">
        <v>33</v>
      </c>
      <c r="E110" s="47" t="s">
        <v>34</v>
      </c>
      <c r="F110" s="47" t="s">
        <v>34</v>
      </c>
      <c r="G110" s="47">
        <v>1</v>
      </c>
      <c r="H110" s="47" t="s">
        <v>105</v>
      </c>
      <c r="I110" s="614">
        <v>131</v>
      </c>
      <c r="J110" s="47" t="s">
        <v>242</v>
      </c>
      <c r="K110" s="47" t="s">
        <v>33</v>
      </c>
      <c r="L110" s="47" t="s">
        <v>246</v>
      </c>
      <c r="M110" s="47">
        <v>2016</v>
      </c>
      <c r="N110" s="47">
        <v>2020</v>
      </c>
      <c r="O110" s="614" t="s">
        <v>248</v>
      </c>
      <c r="P110" s="614" t="s">
        <v>93</v>
      </c>
      <c r="Q110" s="47" t="s">
        <v>36</v>
      </c>
      <c r="R110" s="48" t="s">
        <v>1013</v>
      </c>
      <c r="S110" s="505" t="s">
        <v>1747</v>
      </c>
    </row>
    <row r="111" spans="1:19" ht="30" customHeight="1" x14ac:dyDescent="0.25">
      <c r="A111" s="48" t="s">
        <v>110</v>
      </c>
      <c r="B111" s="48" t="s">
        <v>2208</v>
      </c>
      <c r="C111" s="48" t="s">
        <v>2196</v>
      </c>
      <c r="D111" s="47" t="s">
        <v>33</v>
      </c>
      <c r="E111" s="47" t="s">
        <v>34</v>
      </c>
      <c r="F111" s="47" t="s">
        <v>34</v>
      </c>
      <c r="G111" s="47">
        <v>1</v>
      </c>
      <c r="H111" s="47" t="s">
        <v>1071</v>
      </c>
      <c r="I111" s="614">
        <v>8</v>
      </c>
      <c r="J111" s="28" t="s">
        <v>431</v>
      </c>
      <c r="K111" s="47" t="s">
        <v>33</v>
      </c>
      <c r="L111" s="712" t="s">
        <v>240</v>
      </c>
      <c r="M111" s="28" t="s">
        <v>1759</v>
      </c>
      <c r="N111" s="28" t="s">
        <v>1760</v>
      </c>
      <c r="O111" s="28" t="s">
        <v>1064</v>
      </c>
      <c r="P111" s="601" t="s">
        <v>1065</v>
      </c>
      <c r="Q111" s="47" t="s">
        <v>36</v>
      </c>
      <c r="R111" s="48" t="s">
        <v>1066</v>
      </c>
      <c r="S111" s="505" t="s">
        <v>1747</v>
      </c>
    </row>
    <row r="112" spans="1:19" ht="30" customHeight="1" x14ac:dyDescent="0.25">
      <c r="A112" s="48" t="s">
        <v>110</v>
      </c>
      <c r="B112" s="48" t="s">
        <v>2208</v>
      </c>
      <c r="C112" s="48" t="s">
        <v>2128</v>
      </c>
      <c r="D112" s="47" t="s">
        <v>34</v>
      </c>
      <c r="E112" s="47" t="s">
        <v>33</v>
      </c>
      <c r="F112" s="47" t="s">
        <v>33</v>
      </c>
      <c r="G112" s="47">
        <v>1</v>
      </c>
      <c r="H112" s="47" t="s">
        <v>105</v>
      </c>
      <c r="I112" s="614" t="s">
        <v>288</v>
      </c>
      <c r="J112" s="28" t="s">
        <v>431</v>
      </c>
      <c r="K112" s="47" t="s">
        <v>33</v>
      </c>
      <c r="L112" s="712" t="s">
        <v>36</v>
      </c>
      <c r="M112" s="28" t="s">
        <v>36</v>
      </c>
      <c r="N112" s="712" t="s">
        <v>36</v>
      </c>
      <c r="O112" s="31" t="s">
        <v>1070</v>
      </c>
      <c r="P112" s="601" t="s">
        <v>673</v>
      </c>
      <c r="Q112" s="47" t="s">
        <v>36</v>
      </c>
      <c r="R112" s="48" t="s">
        <v>1872</v>
      </c>
      <c r="S112" s="505" t="s">
        <v>1747</v>
      </c>
    </row>
    <row r="113" spans="1:19" ht="30" customHeight="1" x14ac:dyDescent="0.25">
      <c r="A113" s="48" t="s">
        <v>110</v>
      </c>
      <c r="B113" s="48" t="s">
        <v>2208</v>
      </c>
      <c r="C113" s="48" t="s">
        <v>2129</v>
      </c>
      <c r="D113" s="47" t="s">
        <v>33</v>
      </c>
      <c r="E113" s="47" t="s">
        <v>34</v>
      </c>
      <c r="F113" s="47" t="s">
        <v>34</v>
      </c>
      <c r="G113" s="47">
        <v>1</v>
      </c>
      <c r="H113" s="47" t="s">
        <v>1755</v>
      </c>
      <c r="I113" s="615" t="s">
        <v>417</v>
      </c>
      <c r="J113" s="601" t="s">
        <v>242</v>
      </c>
      <c r="K113" s="47" t="s">
        <v>33</v>
      </c>
      <c r="L113" s="48" t="s">
        <v>968</v>
      </c>
      <c r="M113" s="48" t="s">
        <v>1817</v>
      </c>
      <c r="N113" s="48" t="s">
        <v>1818</v>
      </c>
      <c r="O113" s="717" t="s">
        <v>1777</v>
      </c>
      <c r="P113" s="614" t="s">
        <v>971</v>
      </c>
      <c r="Q113" s="32" t="s">
        <v>444</v>
      </c>
      <c r="R113" s="24" t="s">
        <v>1119</v>
      </c>
      <c r="S113" s="505" t="s">
        <v>1747</v>
      </c>
    </row>
    <row r="114" spans="1:19" ht="30" customHeight="1" x14ac:dyDescent="0.25">
      <c r="A114" s="48" t="s">
        <v>110</v>
      </c>
      <c r="B114" s="48" t="s">
        <v>2208</v>
      </c>
      <c r="C114" s="48" t="s">
        <v>2130</v>
      </c>
      <c r="D114" s="47" t="s">
        <v>33</v>
      </c>
      <c r="E114" s="47" t="s">
        <v>34</v>
      </c>
      <c r="F114" s="47" t="s">
        <v>33</v>
      </c>
      <c r="G114" s="47">
        <v>1</v>
      </c>
      <c r="H114" s="47" t="s">
        <v>1755</v>
      </c>
      <c r="I114" s="615" t="s">
        <v>472</v>
      </c>
      <c r="J114" s="47" t="s">
        <v>431</v>
      </c>
      <c r="K114" s="47" t="s">
        <v>33</v>
      </c>
      <c r="L114" s="47" t="s">
        <v>963</v>
      </c>
      <c r="M114" s="727" t="s">
        <v>1804</v>
      </c>
      <c r="N114" s="732" t="s">
        <v>1751</v>
      </c>
      <c r="O114" s="48" t="s">
        <v>965</v>
      </c>
      <c r="P114" s="48" t="s">
        <v>1754</v>
      </c>
      <c r="Q114" s="47" t="s">
        <v>36</v>
      </c>
      <c r="R114" s="48" t="s">
        <v>967</v>
      </c>
      <c r="S114" s="505" t="s">
        <v>1747</v>
      </c>
    </row>
    <row r="115" spans="1:19" ht="30" customHeight="1" x14ac:dyDescent="0.25">
      <c r="A115" s="48" t="s">
        <v>110</v>
      </c>
      <c r="B115" s="48" t="s">
        <v>2208</v>
      </c>
      <c r="C115" s="48" t="s">
        <v>884</v>
      </c>
      <c r="D115" s="47" t="s">
        <v>33</v>
      </c>
      <c r="E115" s="47" t="s">
        <v>34</v>
      </c>
      <c r="F115" s="47" t="s">
        <v>34</v>
      </c>
      <c r="G115" s="47">
        <v>1</v>
      </c>
      <c r="H115" s="47" t="s">
        <v>1755</v>
      </c>
      <c r="I115" s="615" t="s">
        <v>474</v>
      </c>
      <c r="J115" s="47" t="s">
        <v>431</v>
      </c>
      <c r="K115" s="47" t="s">
        <v>33</v>
      </c>
      <c r="L115" s="47" t="s">
        <v>506</v>
      </c>
      <c r="M115" s="714" t="s">
        <v>543</v>
      </c>
      <c r="N115" s="714" t="s">
        <v>544</v>
      </c>
      <c r="O115" s="47" t="s">
        <v>507</v>
      </c>
      <c r="P115" s="614" t="s">
        <v>545</v>
      </c>
      <c r="Q115" s="32" t="s">
        <v>546</v>
      </c>
      <c r="R115" s="48" t="s">
        <v>1747</v>
      </c>
      <c r="S115" s="505" t="s">
        <v>1747</v>
      </c>
    </row>
    <row r="116" spans="1:19" ht="30" customHeight="1" x14ac:dyDescent="0.25">
      <c r="A116" s="48" t="s">
        <v>110</v>
      </c>
      <c r="B116" s="48" t="s">
        <v>2208</v>
      </c>
      <c r="C116" s="48" t="s">
        <v>885</v>
      </c>
      <c r="D116" s="47" t="s">
        <v>33</v>
      </c>
      <c r="E116" s="47" t="s">
        <v>34</v>
      </c>
      <c r="F116" s="47" t="s">
        <v>34</v>
      </c>
      <c r="G116" s="47">
        <v>1</v>
      </c>
      <c r="H116" s="47" t="s">
        <v>1755</v>
      </c>
      <c r="I116" s="615" t="s">
        <v>479</v>
      </c>
      <c r="J116" s="47" t="s">
        <v>431</v>
      </c>
      <c r="K116" s="47" t="s">
        <v>33</v>
      </c>
      <c r="L116" s="48" t="s">
        <v>841</v>
      </c>
      <c r="M116" s="48" t="s">
        <v>1834</v>
      </c>
      <c r="N116" s="48" t="s">
        <v>1835</v>
      </c>
      <c r="O116" s="48" t="s">
        <v>842</v>
      </c>
      <c r="P116" s="614" t="s">
        <v>843</v>
      </c>
      <c r="Q116" s="32" t="s">
        <v>559</v>
      </c>
      <c r="R116" s="48" t="s">
        <v>610</v>
      </c>
      <c r="S116" s="505" t="s">
        <v>1747</v>
      </c>
    </row>
    <row r="117" spans="1:19" ht="30" customHeight="1" x14ac:dyDescent="0.25">
      <c r="A117" s="48" t="s">
        <v>110</v>
      </c>
      <c r="B117" s="48" t="s">
        <v>2208</v>
      </c>
      <c r="C117" s="48" t="s">
        <v>2131</v>
      </c>
      <c r="D117" s="47" t="s">
        <v>33</v>
      </c>
      <c r="E117" s="47" t="s">
        <v>34</v>
      </c>
      <c r="F117" s="47" t="s">
        <v>34</v>
      </c>
      <c r="G117" s="47">
        <v>1</v>
      </c>
      <c r="H117" s="47" t="s">
        <v>1755</v>
      </c>
      <c r="I117" s="615" t="s">
        <v>425</v>
      </c>
      <c r="J117" s="47" t="s">
        <v>431</v>
      </c>
      <c r="K117" s="47" t="s">
        <v>33</v>
      </c>
      <c r="L117" s="47" t="s">
        <v>246</v>
      </c>
      <c r="M117" s="740">
        <v>44075</v>
      </c>
      <c r="N117" s="740">
        <v>44105</v>
      </c>
      <c r="O117" s="47" t="s">
        <v>460</v>
      </c>
      <c r="P117" s="48" t="s">
        <v>461</v>
      </c>
      <c r="Q117" s="47" t="s">
        <v>36</v>
      </c>
      <c r="R117" s="48"/>
      <c r="S117" s="505" t="s">
        <v>1747</v>
      </c>
    </row>
    <row r="118" spans="1:19" ht="30" customHeight="1" x14ac:dyDescent="0.25">
      <c r="A118" s="48" t="s">
        <v>110</v>
      </c>
      <c r="B118" s="48" t="s">
        <v>2208</v>
      </c>
      <c r="C118" s="48" t="s">
        <v>886</v>
      </c>
      <c r="D118" s="47" t="s">
        <v>33</v>
      </c>
      <c r="E118" s="47" t="s">
        <v>33</v>
      </c>
      <c r="F118" s="47" t="s">
        <v>34</v>
      </c>
      <c r="G118" s="47">
        <v>1</v>
      </c>
      <c r="H118" s="47" t="s">
        <v>1071</v>
      </c>
      <c r="I118" s="614">
        <v>21</v>
      </c>
      <c r="J118" s="47" t="s">
        <v>431</v>
      </c>
      <c r="K118" s="47" t="s">
        <v>33</v>
      </c>
      <c r="L118" s="47" t="s">
        <v>36</v>
      </c>
      <c r="M118" s="47" t="s">
        <v>36</v>
      </c>
      <c r="N118" s="47" t="s">
        <v>36</v>
      </c>
      <c r="O118" s="47" t="s">
        <v>1829</v>
      </c>
      <c r="P118" s="601" t="s">
        <v>1065</v>
      </c>
      <c r="Q118" s="47" t="s">
        <v>36</v>
      </c>
      <c r="R118" s="48" t="s">
        <v>1873</v>
      </c>
      <c r="S118" s="505" t="s">
        <v>1747</v>
      </c>
    </row>
    <row r="119" spans="1:19" ht="30" hidden="1" customHeight="1" x14ac:dyDescent="0.25">
      <c r="A119" s="48" t="s">
        <v>110</v>
      </c>
      <c r="B119" s="48" t="s">
        <v>2213</v>
      </c>
      <c r="C119" s="48" t="s">
        <v>2132</v>
      </c>
      <c r="D119" s="47" t="s">
        <v>33</v>
      </c>
      <c r="E119" s="47" t="s">
        <v>34</v>
      </c>
      <c r="F119" s="47" t="s">
        <v>33</v>
      </c>
      <c r="G119" s="47">
        <v>1</v>
      </c>
      <c r="H119" s="47" t="s">
        <v>1755</v>
      </c>
      <c r="I119" s="615" t="s">
        <v>472</v>
      </c>
      <c r="J119" s="47" t="s">
        <v>431</v>
      </c>
      <c r="K119" s="47" t="s">
        <v>33</v>
      </c>
      <c r="L119" s="47" t="s">
        <v>963</v>
      </c>
      <c r="M119" s="727" t="s">
        <v>1804</v>
      </c>
      <c r="N119" s="732" t="s">
        <v>1751</v>
      </c>
      <c r="O119" s="48" t="s">
        <v>965</v>
      </c>
      <c r="P119" s="48" t="s">
        <v>1754</v>
      </c>
      <c r="Q119" s="47" t="s">
        <v>36</v>
      </c>
      <c r="R119" s="48" t="s">
        <v>967</v>
      </c>
      <c r="S119" s="505" t="s">
        <v>1747</v>
      </c>
    </row>
    <row r="120" spans="1:19" ht="30" hidden="1" customHeight="1" x14ac:dyDescent="0.25">
      <c r="A120" s="48" t="s">
        <v>110</v>
      </c>
      <c r="B120" s="48" t="s">
        <v>2213</v>
      </c>
      <c r="C120" s="48" t="s">
        <v>2133</v>
      </c>
      <c r="D120" s="47" t="s">
        <v>34</v>
      </c>
      <c r="E120" s="47" t="s">
        <v>34</v>
      </c>
      <c r="F120" s="47" t="s">
        <v>34</v>
      </c>
      <c r="G120" s="47">
        <v>1</v>
      </c>
      <c r="H120" s="47" t="s">
        <v>1755</v>
      </c>
      <c r="I120" s="615" t="s">
        <v>421</v>
      </c>
      <c r="J120" s="47" t="s">
        <v>431</v>
      </c>
      <c r="K120" s="47" t="s">
        <v>33</v>
      </c>
      <c r="L120" s="28" t="s">
        <v>246</v>
      </c>
      <c r="M120" s="739" t="s">
        <v>1015</v>
      </c>
      <c r="N120" s="739" t="s">
        <v>1016</v>
      </c>
      <c r="O120" s="28" t="s">
        <v>319</v>
      </c>
      <c r="P120" s="601" t="s">
        <v>1017</v>
      </c>
      <c r="Q120" s="32" t="s">
        <v>1019</v>
      </c>
      <c r="R120" s="31" t="s">
        <v>1018</v>
      </c>
      <c r="S120" s="505" t="s">
        <v>1747</v>
      </c>
    </row>
    <row r="121" spans="1:19" ht="30" hidden="1" customHeight="1" x14ac:dyDescent="0.25">
      <c r="A121" s="48" t="s">
        <v>110</v>
      </c>
      <c r="B121" s="48" t="s">
        <v>2213</v>
      </c>
      <c r="C121" s="48" t="s">
        <v>2134</v>
      </c>
      <c r="D121" s="47" t="s">
        <v>33</v>
      </c>
      <c r="E121" s="47" t="s">
        <v>34</v>
      </c>
      <c r="F121" s="47" t="s">
        <v>34</v>
      </c>
      <c r="G121" s="47">
        <v>1</v>
      </c>
      <c r="H121" s="47" t="s">
        <v>1755</v>
      </c>
      <c r="I121" s="615" t="s">
        <v>482</v>
      </c>
      <c r="J121" s="47" t="s">
        <v>431</v>
      </c>
      <c r="K121" s="47" t="s">
        <v>33</v>
      </c>
      <c r="L121" s="47" t="s">
        <v>497</v>
      </c>
      <c r="M121" s="714">
        <v>44124</v>
      </c>
      <c r="N121" s="714">
        <v>44140</v>
      </c>
      <c r="O121" s="48" t="s">
        <v>515</v>
      </c>
      <c r="P121" s="48" t="s">
        <v>563</v>
      </c>
      <c r="Q121" s="32" t="s">
        <v>565</v>
      </c>
      <c r="R121" s="48" t="s">
        <v>564</v>
      </c>
      <c r="S121" s="505" t="s">
        <v>1747</v>
      </c>
    </row>
    <row r="122" spans="1:19" ht="30" hidden="1" customHeight="1" x14ac:dyDescent="0.25">
      <c r="A122" s="48" t="s">
        <v>110</v>
      </c>
      <c r="B122" s="48" t="s">
        <v>1055</v>
      </c>
      <c r="C122" s="48" t="s">
        <v>2135</v>
      </c>
      <c r="D122" s="47" t="s">
        <v>33</v>
      </c>
      <c r="E122" s="47" t="s">
        <v>34</v>
      </c>
      <c r="F122" s="47" t="s">
        <v>34</v>
      </c>
      <c r="G122" s="47">
        <v>1</v>
      </c>
      <c r="H122" s="47" t="s">
        <v>1071</v>
      </c>
      <c r="I122" s="614">
        <v>8</v>
      </c>
      <c r="J122" s="28" t="s">
        <v>431</v>
      </c>
      <c r="K122" s="47" t="s">
        <v>33</v>
      </c>
      <c r="L122" s="712" t="s">
        <v>240</v>
      </c>
      <c r="M122" s="28" t="s">
        <v>1759</v>
      </c>
      <c r="N122" s="28" t="s">
        <v>1760</v>
      </c>
      <c r="O122" s="28" t="s">
        <v>1064</v>
      </c>
      <c r="P122" s="601" t="s">
        <v>1065</v>
      </c>
      <c r="Q122" s="47" t="s">
        <v>36</v>
      </c>
      <c r="R122" s="48" t="s">
        <v>1066</v>
      </c>
      <c r="S122" s="505" t="s">
        <v>1747</v>
      </c>
    </row>
    <row r="123" spans="1:19" ht="30" hidden="1" customHeight="1" x14ac:dyDescent="0.25">
      <c r="A123" s="48" t="s">
        <v>110</v>
      </c>
      <c r="B123" s="48" t="s">
        <v>2220</v>
      </c>
      <c r="C123" s="48" t="s">
        <v>115</v>
      </c>
      <c r="D123" s="47" t="s">
        <v>33</v>
      </c>
      <c r="E123" s="47" t="s">
        <v>33</v>
      </c>
      <c r="F123" s="47" t="s">
        <v>34</v>
      </c>
      <c r="G123" s="47">
        <v>1</v>
      </c>
      <c r="H123" s="47" t="s">
        <v>286</v>
      </c>
      <c r="I123" s="614">
        <v>9</v>
      </c>
      <c r="J123" s="47" t="s">
        <v>431</v>
      </c>
      <c r="K123" s="47" t="s">
        <v>33</v>
      </c>
      <c r="L123" s="47" t="s">
        <v>240</v>
      </c>
      <c r="M123" s="47">
        <v>2020</v>
      </c>
      <c r="N123" s="47">
        <v>2020</v>
      </c>
      <c r="O123" s="47" t="s">
        <v>271</v>
      </c>
      <c r="P123" s="614" t="s">
        <v>43</v>
      </c>
      <c r="Q123" s="32" t="s">
        <v>116</v>
      </c>
      <c r="R123" s="48" t="s">
        <v>403</v>
      </c>
      <c r="S123" s="505" t="s">
        <v>1747</v>
      </c>
    </row>
    <row r="124" spans="1:19" ht="30" hidden="1" customHeight="1" x14ac:dyDescent="0.25">
      <c r="A124" s="48" t="s">
        <v>110</v>
      </c>
      <c r="B124" s="48" t="s">
        <v>2220</v>
      </c>
      <c r="C124" s="48" t="s">
        <v>117</v>
      </c>
      <c r="D124" s="47" t="s">
        <v>34</v>
      </c>
      <c r="E124" s="47" t="s">
        <v>33</v>
      </c>
      <c r="F124" s="47" t="s">
        <v>34</v>
      </c>
      <c r="G124" s="47">
        <v>1</v>
      </c>
      <c r="H124" s="47" t="s">
        <v>105</v>
      </c>
      <c r="I124" s="614">
        <v>159</v>
      </c>
      <c r="J124" s="47" t="s">
        <v>431</v>
      </c>
      <c r="K124" s="47" t="s">
        <v>34</v>
      </c>
      <c r="L124" s="47" t="s">
        <v>40</v>
      </c>
      <c r="M124" s="47">
        <v>2020</v>
      </c>
      <c r="N124" s="47">
        <v>2021</v>
      </c>
      <c r="O124" s="47" t="s">
        <v>271</v>
      </c>
      <c r="P124" s="614" t="s">
        <v>118</v>
      </c>
      <c r="Q124" s="32" t="s">
        <v>119</v>
      </c>
      <c r="R124" s="48" t="s">
        <v>289</v>
      </c>
      <c r="S124" s="505" t="s">
        <v>1747</v>
      </c>
    </row>
    <row r="125" spans="1:19" ht="30" hidden="1" customHeight="1" x14ac:dyDescent="0.25">
      <c r="A125" s="48" t="s">
        <v>110</v>
      </c>
      <c r="B125" s="48" t="s">
        <v>2220</v>
      </c>
      <c r="C125" s="48" t="s">
        <v>120</v>
      </c>
      <c r="D125" s="47" t="s">
        <v>34</v>
      </c>
      <c r="E125" s="47" t="s">
        <v>33</v>
      </c>
      <c r="F125" s="47" t="s">
        <v>34</v>
      </c>
      <c r="G125" s="47">
        <v>-1</v>
      </c>
      <c r="H125" s="47" t="s">
        <v>251</v>
      </c>
      <c r="I125" s="614">
        <v>197</v>
      </c>
      <c r="J125" s="47" t="s">
        <v>431</v>
      </c>
      <c r="K125" s="47" t="s">
        <v>33</v>
      </c>
      <c r="L125" s="47" t="s">
        <v>99</v>
      </c>
      <c r="M125" s="47">
        <v>1970</v>
      </c>
      <c r="N125" s="47">
        <v>2017</v>
      </c>
      <c r="O125" s="47" t="s">
        <v>47</v>
      </c>
      <c r="P125" s="614" t="s">
        <v>47</v>
      </c>
      <c r="Q125" s="32" t="s">
        <v>121</v>
      </c>
      <c r="R125" s="48" t="s">
        <v>122</v>
      </c>
      <c r="S125" s="505" t="s">
        <v>1747</v>
      </c>
    </row>
    <row r="126" spans="1:19" ht="30" hidden="1" customHeight="1" x14ac:dyDescent="0.25">
      <c r="A126" s="48" t="s">
        <v>110</v>
      </c>
      <c r="B126" s="48" t="s">
        <v>2220</v>
      </c>
      <c r="C126" s="48" t="s">
        <v>2136</v>
      </c>
      <c r="D126" s="47" t="s">
        <v>33</v>
      </c>
      <c r="E126" s="47" t="s">
        <v>34</v>
      </c>
      <c r="F126" s="47" t="s">
        <v>34</v>
      </c>
      <c r="G126" s="47">
        <v>1</v>
      </c>
      <c r="H126" s="47" t="s">
        <v>1071</v>
      </c>
      <c r="I126" s="614">
        <v>8</v>
      </c>
      <c r="J126" s="28" t="s">
        <v>431</v>
      </c>
      <c r="K126" s="47" t="s">
        <v>33</v>
      </c>
      <c r="L126" s="712" t="s">
        <v>240</v>
      </c>
      <c r="M126" s="28" t="s">
        <v>1759</v>
      </c>
      <c r="N126" s="28" t="s">
        <v>1760</v>
      </c>
      <c r="O126" s="28" t="s">
        <v>1064</v>
      </c>
      <c r="P126" s="601" t="s">
        <v>1065</v>
      </c>
      <c r="Q126" s="47" t="s">
        <v>36</v>
      </c>
      <c r="R126" s="48" t="s">
        <v>1066</v>
      </c>
      <c r="S126" s="505" t="s">
        <v>1747</v>
      </c>
    </row>
    <row r="127" spans="1:19" ht="30" hidden="1" customHeight="1" x14ac:dyDescent="0.25">
      <c r="A127" s="48" t="s">
        <v>110</v>
      </c>
      <c r="B127" s="48" t="s">
        <v>2220</v>
      </c>
      <c r="C127" s="48" t="s">
        <v>887</v>
      </c>
      <c r="D127" s="47" t="s">
        <v>33</v>
      </c>
      <c r="E127" s="47" t="s">
        <v>34</v>
      </c>
      <c r="F127" s="47" t="s">
        <v>34</v>
      </c>
      <c r="G127" s="47">
        <v>1</v>
      </c>
      <c r="H127" s="47" t="s">
        <v>1755</v>
      </c>
      <c r="I127" s="615" t="s">
        <v>470</v>
      </c>
      <c r="J127" s="47" t="s">
        <v>431</v>
      </c>
      <c r="K127" s="47" t="s">
        <v>33</v>
      </c>
      <c r="L127" s="614" t="s">
        <v>1883</v>
      </c>
      <c r="M127" s="48" t="s">
        <v>1836</v>
      </c>
      <c r="N127" s="48" t="s">
        <v>1837</v>
      </c>
      <c r="O127" s="717" t="s">
        <v>825</v>
      </c>
      <c r="P127" s="48" t="s">
        <v>826</v>
      </c>
      <c r="Q127" s="32" t="s">
        <v>538</v>
      </c>
      <c r="R127" s="48" t="s">
        <v>676</v>
      </c>
      <c r="S127" s="505" t="s">
        <v>1747</v>
      </c>
    </row>
    <row r="128" spans="1:19" ht="30" hidden="1" customHeight="1" x14ac:dyDescent="0.25">
      <c r="A128" s="48" t="s">
        <v>110</v>
      </c>
      <c r="B128" s="48" t="s">
        <v>2220</v>
      </c>
      <c r="C128" s="48" t="s">
        <v>888</v>
      </c>
      <c r="D128" s="47" t="s">
        <v>33</v>
      </c>
      <c r="E128" s="47" t="s">
        <v>34</v>
      </c>
      <c r="F128" s="47" t="s">
        <v>34</v>
      </c>
      <c r="G128" s="47">
        <v>1</v>
      </c>
      <c r="H128" s="47" t="s">
        <v>1755</v>
      </c>
      <c r="I128" s="615" t="s">
        <v>471</v>
      </c>
      <c r="J128" s="47" t="s">
        <v>431</v>
      </c>
      <c r="K128" s="47" t="s">
        <v>33</v>
      </c>
      <c r="L128" s="47" t="s">
        <v>866</v>
      </c>
      <c r="M128" s="717" t="s">
        <v>1848</v>
      </c>
      <c r="N128" s="717" t="s">
        <v>1849</v>
      </c>
      <c r="O128" s="717" t="s">
        <v>829</v>
      </c>
      <c r="P128" s="614" t="s">
        <v>867</v>
      </c>
      <c r="Q128" s="32" t="s">
        <v>541</v>
      </c>
      <c r="R128" s="48" t="s">
        <v>540</v>
      </c>
      <c r="S128" s="505" t="s">
        <v>1747</v>
      </c>
    </row>
    <row r="129" spans="1:19" ht="30" hidden="1" customHeight="1" x14ac:dyDescent="0.25">
      <c r="A129" s="48" t="s">
        <v>110</v>
      </c>
      <c r="B129" s="48" t="s">
        <v>2220</v>
      </c>
      <c r="C129" s="48" t="s">
        <v>2137</v>
      </c>
      <c r="D129" s="47" t="s">
        <v>33</v>
      </c>
      <c r="E129" s="47" t="s">
        <v>34</v>
      </c>
      <c r="F129" s="47" t="s">
        <v>33</v>
      </c>
      <c r="G129" s="47">
        <v>1</v>
      </c>
      <c r="H129" s="47" t="s">
        <v>1755</v>
      </c>
      <c r="I129" s="615" t="s">
        <v>472</v>
      </c>
      <c r="J129" s="47" t="s">
        <v>431</v>
      </c>
      <c r="K129" s="47" t="s">
        <v>33</v>
      </c>
      <c r="L129" s="47" t="s">
        <v>963</v>
      </c>
      <c r="M129" s="727" t="s">
        <v>1804</v>
      </c>
      <c r="N129" s="732" t="s">
        <v>1751</v>
      </c>
      <c r="O129" s="48" t="s">
        <v>965</v>
      </c>
      <c r="P129" s="48" t="s">
        <v>1754</v>
      </c>
      <c r="Q129" s="750" t="s">
        <v>36</v>
      </c>
      <c r="R129" s="48" t="s">
        <v>967</v>
      </c>
      <c r="S129" s="505" t="s">
        <v>1747</v>
      </c>
    </row>
    <row r="130" spans="1:19" ht="30" hidden="1" customHeight="1" x14ac:dyDescent="0.25">
      <c r="A130" s="48" t="s">
        <v>110</v>
      </c>
      <c r="B130" s="48" t="s">
        <v>2220</v>
      </c>
      <c r="C130" s="48" t="s">
        <v>2138</v>
      </c>
      <c r="D130" s="47" t="s">
        <v>34</v>
      </c>
      <c r="E130" s="47" t="s">
        <v>34</v>
      </c>
      <c r="F130" s="47" t="s">
        <v>34</v>
      </c>
      <c r="G130" s="47">
        <v>1</v>
      </c>
      <c r="H130" s="47" t="s">
        <v>1755</v>
      </c>
      <c r="I130" s="615" t="s">
        <v>473</v>
      </c>
      <c r="J130" s="47" t="s">
        <v>431</v>
      </c>
      <c r="K130" s="47" t="s">
        <v>33</v>
      </c>
      <c r="L130" s="48" t="s">
        <v>2202</v>
      </c>
      <c r="M130" s="48" t="s">
        <v>2199</v>
      </c>
      <c r="N130" s="48" t="s">
        <v>2200</v>
      </c>
      <c r="O130" s="48" t="s">
        <v>502</v>
      </c>
      <c r="P130" s="48" t="s">
        <v>503</v>
      </c>
      <c r="Q130" s="32" t="s">
        <v>505</v>
      </c>
      <c r="R130" s="48" t="s">
        <v>2201</v>
      </c>
      <c r="S130" s="505" t="s">
        <v>1747</v>
      </c>
    </row>
    <row r="131" spans="1:19" ht="30" hidden="1" customHeight="1" x14ac:dyDescent="0.25">
      <c r="A131" s="48" t="s">
        <v>110</v>
      </c>
      <c r="B131" s="48" t="s">
        <v>2220</v>
      </c>
      <c r="C131" s="48" t="s">
        <v>889</v>
      </c>
      <c r="D131" s="47" t="s">
        <v>33</v>
      </c>
      <c r="E131" s="47" t="s">
        <v>34</v>
      </c>
      <c r="F131" s="47" t="s">
        <v>34</v>
      </c>
      <c r="G131" s="47">
        <v>1</v>
      </c>
      <c r="H131" s="47" t="s">
        <v>1755</v>
      </c>
      <c r="I131" s="615" t="s">
        <v>474</v>
      </c>
      <c r="J131" s="47" t="s">
        <v>431</v>
      </c>
      <c r="K131" s="47" t="s">
        <v>33</v>
      </c>
      <c r="L131" s="47" t="s">
        <v>506</v>
      </c>
      <c r="M131" s="714" t="s">
        <v>543</v>
      </c>
      <c r="N131" s="714" t="s">
        <v>544</v>
      </c>
      <c r="O131" s="47" t="s">
        <v>507</v>
      </c>
      <c r="P131" s="614" t="s">
        <v>545</v>
      </c>
      <c r="Q131" s="32" t="s">
        <v>546</v>
      </c>
      <c r="R131" s="48" t="s">
        <v>1747</v>
      </c>
      <c r="S131" s="505" t="s">
        <v>1747</v>
      </c>
    </row>
    <row r="132" spans="1:19" ht="30" hidden="1" customHeight="1" x14ac:dyDescent="0.25">
      <c r="A132" s="48" t="s">
        <v>110</v>
      </c>
      <c r="B132" s="48" t="s">
        <v>2220</v>
      </c>
      <c r="C132" s="48" t="s">
        <v>888</v>
      </c>
      <c r="D132" s="47" t="s">
        <v>33</v>
      </c>
      <c r="E132" s="47" t="s">
        <v>34</v>
      </c>
      <c r="F132" s="47" t="s">
        <v>34</v>
      </c>
      <c r="G132" s="47">
        <v>1</v>
      </c>
      <c r="H132" s="47" t="s">
        <v>1755</v>
      </c>
      <c r="I132" s="615" t="s">
        <v>476</v>
      </c>
      <c r="J132" s="47" t="s">
        <v>431</v>
      </c>
      <c r="K132" s="47" t="s">
        <v>33</v>
      </c>
      <c r="L132" s="47" t="s">
        <v>828</v>
      </c>
      <c r="M132" s="48" t="s">
        <v>1841</v>
      </c>
      <c r="N132" s="48" t="s">
        <v>1840</v>
      </c>
      <c r="O132" s="48" t="s">
        <v>829</v>
      </c>
      <c r="P132" s="614" t="s">
        <v>830</v>
      </c>
      <c r="Q132" s="32" t="s">
        <v>551</v>
      </c>
      <c r="R132" s="48" t="s">
        <v>679</v>
      </c>
      <c r="S132" s="505" t="s">
        <v>1747</v>
      </c>
    </row>
    <row r="133" spans="1:19" ht="30" hidden="1" customHeight="1" x14ac:dyDescent="0.25">
      <c r="A133" s="48" t="s">
        <v>110</v>
      </c>
      <c r="B133" s="48" t="s">
        <v>2220</v>
      </c>
      <c r="C133" s="48" t="s">
        <v>888</v>
      </c>
      <c r="D133" s="47" t="s">
        <v>33</v>
      </c>
      <c r="E133" s="47" t="s">
        <v>34</v>
      </c>
      <c r="F133" s="47" t="s">
        <v>34</v>
      </c>
      <c r="G133" s="47">
        <v>1</v>
      </c>
      <c r="H133" s="47" t="s">
        <v>1755</v>
      </c>
      <c r="I133" s="615" t="s">
        <v>420</v>
      </c>
      <c r="J133" s="47" t="s">
        <v>431</v>
      </c>
      <c r="K133" s="47" t="s">
        <v>33</v>
      </c>
      <c r="L133" s="47" t="s">
        <v>835</v>
      </c>
      <c r="M133" s="48" t="s">
        <v>1823</v>
      </c>
      <c r="N133" s="48" t="s">
        <v>1824</v>
      </c>
      <c r="O133" s="48" t="s">
        <v>829</v>
      </c>
      <c r="P133" s="614" t="s">
        <v>836</v>
      </c>
      <c r="Q133" s="32" t="s">
        <v>837</v>
      </c>
      <c r="R133" s="48" t="s">
        <v>681</v>
      </c>
      <c r="S133" s="505" t="s">
        <v>1747</v>
      </c>
    </row>
    <row r="134" spans="1:19" ht="30" hidden="1" customHeight="1" x14ac:dyDescent="0.25">
      <c r="A134" s="48" t="s">
        <v>110</v>
      </c>
      <c r="B134" s="48" t="s">
        <v>2220</v>
      </c>
      <c r="C134" s="48" t="s">
        <v>888</v>
      </c>
      <c r="D134" s="47" t="s">
        <v>33</v>
      </c>
      <c r="E134" s="47" t="s">
        <v>34</v>
      </c>
      <c r="F134" s="47" t="s">
        <v>34</v>
      </c>
      <c r="G134" s="47">
        <v>1</v>
      </c>
      <c r="H134" s="47" t="s">
        <v>1755</v>
      </c>
      <c r="I134" s="615" t="s">
        <v>478</v>
      </c>
      <c r="J134" s="47" t="s">
        <v>431</v>
      </c>
      <c r="K134" s="47" t="s">
        <v>33</v>
      </c>
      <c r="L134" s="717" t="s">
        <v>839</v>
      </c>
      <c r="M134" s="717" t="s">
        <v>1838</v>
      </c>
      <c r="N134" s="717" t="s">
        <v>1839</v>
      </c>
      <c r="O134" s="717" t="s">
        <v>825</v>
      </c>
      <c r="P134" s="614" t="s">
        <v>840</v>
      </c>
      <c r="Q134" s="32" t="s">
        <v>556</v>
      </c>
      <c r="R134" s="48" t="s">
        <v>684</v>
      </c>
      <c r="S134" s="505" t="s">
        <v>1747</v>
      </c>
    </row>
    <row r="135" spans="1:19" ht="30" hidden="1" customHeight="1" x14ac:dyDescent="0.25">
      <c r="A135" s="48" t="s">
        <v>110</v>
      </c>
      <c r="B135" s="48" t="s">
        <v>2220</v>
      </c>
      <c r="C135" s="48" t="s">
        <v>2139</v>
      </c>
      <c r="D135" s="47" t="s">
        <v>33</v>
      </c>
      <c r="E135" s="47" t="s">
        <v>34</v>
      </c>
      <c r="F135" s="47" t="s">
        <v>34</v>
      </c>
      <c r="G135" s="47">
        <v>1</v>
      </c>
      <c r="H135" s="47" t="s">
        <v>1755</v>
      </c>
      <c r="I135" s="615" t="s">
        <v>421</v>
      </c>
      <c r="J135" s="47" t="s">
        <v>431</v>
      </c>
      <c r="K135" s="47" t="s">
        <v>33</v>
      </c>
      <c r="L135" s="28" t="s">
        <v>246</v>
      </c>
      <c r="M135" s="739" t="s">
        <v>1015</v>
      </c>
      <c r="N135" s="739" t="s">
        <v>1016</v>
      </c>
      <c r="O135" s="28" t="s">
        <v>319</v>
      </c>
      <c r="P135" s="601" t="s">
        <v>1017</v>
      </c>
      <c r="Q135" s="32" t="s">
        <v>1019</v>
      </c>
      <c r="R135" s="31" t="s">
        <v>1018</v>
      </c>
      <c r="S135" s="505" t="s">
        <v>1747</v>
      </c>
    </row>
    <row r="136" spans="1:19" ht="30" hidden="1" customHeight="1" x14ac:dyDescent="0.25">
      <c r="A136" s="48" t="s">
        <v>110</v>
      </c>
      <c r="B136" s="48" t="s">
        <v>2220</v>
      </c>
      <c r="C136" s="48" t="s">
        <v>890</v>
      </c>
      <c r="D136" s="47" t="s">
        <v>33</v>
      </c>
      <c r="E136" s="47" t="s">
        <v>34</v>
      </c>
      <c r="F136" s="47" t="s">
        <v>34</v>
      </c>
      <c r="G136" s="47">
        <v>1</v>
      </c>
      <c r="H136" s="47" t="s">
        <v>1755</v>
      </c>
      <c r="I136" s="615" t="s">
        <v>479</v>
      </c>
      <c r="J136" s="47" t="s">
        <v>431</v>
      </c>
      <c r="K136" s="47" t="s">
        <v>33</v>
      </c>
      <c r="L136" s="48" t="s">
        <v>841</v>
      </c>
      <c r="M136" s="48" t="s">
        <v>1834</v>
      </c>
      <c r="N136" s="48" t="s">
        <v>1835</v>
      </c>
      <c r="O136" s="48" t="s">
        <v>842</v>
      </c>
      <c r="P136" s="614" t="s">
        <v>843</v>
      </c>
      <c r="Q136" s="32" t="s">
        <v>559</v>
      </c>
      <c r="R136" s="48" t="s">
        <v>610</v>
      </c>
      <c r="S136" s="505" t="s">
        <v>1747</v>
      </c>
    </row>
    <row r="137" spans="1:19" ht="30" hidden="1" customHeight="1" x14ac:dyDescent="0.25">
      <c r="A137" s="48" t="s">
        <v>110</v>
      </c>
      <c r="B137" s="48" t="s">
        <v>2220</v>
      </c>
      <c r="C137" s="48" t="s">
        <v>891</v>
      </c>
      <c r="D137" s="47" t="s">
        <v>33</v>
      </c>
      <c r="E137" s="47" t="s">
        <v>34</v>
      </c>
      <c r="F137" s="47" t="s">
        <v>34</v>
      </c>
      <c r="G137" s="47">
        <v>1</v>
      </c>
      <c r="H137" s="47" t="s">
        <v>1755</v>
      </c>
      <c r="I137" s="615" t="s">
        <v>423</v>
      </c>
      <c r="J137" s="47" t="s">
        <v>431</v>
      </c>
      <c r="K137" s="47" t="s">
        <v>33</v>
      </c>
      <c r="L137" s="48" t="s">
        <v>1802</v>
      </c>
      <c r="M137" s="48" t="s">
        <v>1827</v>
      </c>
      <c r="N137" s="48" t="s">
        <v>1828</v>
      </c>
      <c r="O137" s="717" t="s">
        <v>829</v>
      </c>
      <c r="P137" s="48" t="s">
        <v>456</v>
      </c>
      <c r="Q137" s="32" t="s">
        <v>844</v>
      </c>
      <c r="R137" s="48" t="s">
        <v>457</v>
      </c>
      <c r="S137" s="505" t="s">
        <v>1747</v>
      </c>
    </row>
    <row r="138" spans="1:19" ht="30" hidden="1" customHeight="1" x14ac:dyDescent="0.25">
      <c r="A138" s="48" t="s">
        <v>110</v>
      </c>
      <c r="B138" s="48" t="s">
        <v>2220</v>
      </c>
      <c r="C138" s="48" t="s">
        <v>2140</v>
      </c>
      <c r="D138" s="47" t="s">
        <v>33</v>
      </c>
      <c r="E138" s="47" t="s">
        <v>34</v>
      </c>
      <c r="F138" s="47" t="s">
        <v>34</v>
      </c>
      <c r="G138" s="47">
        <v>1</v>
      </c>
      <c r="H138" s="47" t="s">
        <v>1755</v>
      </c>
      <c r="I138" s="615" t="s">
        <v>424</v>
      </c>
      <c r="J138" s="47" t="s">
        <v>431</v>
      </c>
      <c r="K138" s="47" t="s">
        <v>33</v>
      </c>
      <c r="L138" s="712" t="s">
        <v>240</v>
      </c>
      <c r="M138" s="739" t="s">
        <v>1898</v>
      </c>
      <c r="N138" s="739" t="s">
        <v>1899</v>
      </c>
      <c r="O138" s="31" t="s">
        <v>1778</v>
      </c>
      <c r="P138" s="601" t="s">
        <v>971</v>
      </c>
      <c r="Q138" s="32" t="s">
        <v>459</v>
      </c>
      <c r="R138" s="31" t="s">
        <v>1037</v>
      </c>
      <c r="S138" s="505" t="s">
        <v>1747</v>
      </c>
    </row>
    <row r="139" spans="1:19" ht="30" hidden="1" customHeight="1" x14ac:dyDescent="0.25">
      <c r="A139" s="48" t="s">
        <v>110</v>
      </c>
      <c r="B139" s="48" t="s">
        <v>2220</v>
      </c>
      <c r="C139" s="48" t="s">
        <v>892</v>
      </c>
      <c r="D139" s="47" t="s">
        <v>33</v>
      </c>
      <c r="E139" s="47" t="s">
        <v>34</v>
      </c>
      <c r="F139" s="47" t="s">
        <v>34</v>
      </c>
      <c r="G139" s="47">
        <v>1</v>
      </c>
      <c r="H139" s="47" t="s">
        <v>1755</v>
      </c>
      <c r="I139" s="615" t="s">
        <v>426</v>
      </c>
      <c r="J139" s="47" t="s">
        <v>431</v>
      </c>
      <c r="K139" s="47" t="s">
        <v>33</v>
      </c>
      <c r="L139" s="48" t="s">
        <v>848</v>
      </c>
      <c r="M139" s="48" t="s">
        <v>1821</v>
      </c>
      <c r="N139" s="48" t="s">
        <v>1822</v>
      </c>
      <c r="O139" s="48" t="s">
        <v>825</v>
      </c>
      <c r="P139" s="48" t="s">
        <v>849</v>
      </c>
      <c r="Q139" s="32" t="s">
        <v>465</v>
      </c>
      <c r="R139" s="48" t="s">
        <v>688</v>
      </c>
      <c r="S139" s="505" t="s">
        <v>1747</v>
      </c>
    </row>
    <row r="140" spans="1:19" ht="30" hidden="1" customHeight="1" x14ac:dyDescent="0.25">
      <c r="A140" s="48" t="s">
        <v>110</v>
      </c>
      <c r="B140" s="48" t="s">
        <v>2220</v>
      </c>
      <c r="C140" s="48" t="s">
        <v>2142</v>
      </c>
      <c r="D140" s="47" t="s">
        <v>33</v>
      </c>
      <c r="E140" s="47" t="s">
        <v>34</v>
      </c>
      <c r="F140" s="47" t="s">
        <v>34</v>
      </c>
      <c r="G140" s="47">
        <v>1</v>
      </c>
      <c r="H140" s="47" t="s">
        <v>1755</v>
      </c>
      <c r="I140" s="615" t="s">
        <v>482</v>
      </c>
      <c r="J140" s="47" t="s">
        <v>431</v>
      </c>
      <c r="K140" s="47" t="s">
        <v>33</v>
      </c>
      <c r="L140" s="712" t="s">
        <v>240</v>
      </c>
      <c r="M140" s="714">
        <v>44124</v>
      </c>
      <c r="N140" s="714">
        <v>44140</v>
      </c>
      <c r="O140" s="48" t="s">
        <v>515</v>
      </c>
      <c r="P140" s="48" t="s">
        <v>563</v>
      </c>
      <c r="Q140" s="32" t="s">
        <v>565</v>
      </c>
      <c r="R140" s="48" t="s">
        <v>564</v>
      </c>
      <c r="S140" s="505" t="s">
        <v>1747</v>
      </c>
    </row>
    <row r="141" spans="1:19" ht="30" hidden="1" customHeight="1" x14ac:dyDescent="0.25">
      <c r="A141" s="48" t="s">
        <v>110</v>
      </c>
      <c r="B141" s="48" t="s">
        <v>2220</v>
      </c>
      <c r="C141" s="48" t="s">
        <v>888</v>
      </c>
      <c r="D141" s="47" t="s">
        <v>33</v>
      </c>
      <c r="E141" s="47" t="s">
        <v>34</v>
      </c>
      <c r="F141" s="47" t="s">
        <v>33</v>
      </c>
      <c r="G141" s="47">
        <v>1</v>
      </c>
      <c r="H141" s="47" t="s">
        <v>1755</v>
      </c>
      <c r="I141" s="615" t="s">
        <v>483</v>
      </c>
      <c r="J141" s="47" t="s">
        <v>431</v>
      </c>
      <c r="K141" s="47" t="s">
        <v>33</v>
      </c>
      <c r="L141" s="47" t="s">
        <v>112</v>
      </c>
      <c r="M141" s="714">
        <v>44000</v>
      </c>
      <c r="N141" s="714">
        <v>44015</v>
      </c>
      <c r="O141" s="47" t="s">
        <v>507</v>
      </c>
      <c r="P141" s="614" t="s">
        <v>47</v>
      </c>
      <c r="Q141" s="32" t="s">
        <v>1868</v>
      </c>
      <c r="R141" s="48" t="s">
        <v>1867</v>
      </c>
      <c r="S141" s="505" t="s">
        <v>1747</v>
      </c>
    </row>
    <row r="142" spans="1:19" ht="30" hidden="1" customHeight="1" x14ac:dyDescent="0.25">
      <c r="A142" s="48" t="s">
        <v>110</v>
      </c>
      <c r="B142" s="48" t="s">
        <v>2220</v>
      </c>
      <c r="C142" s="48" t="s">
        <v>888</v>
      </c>
      <c r="D142" s="47" t="s">
        <v>33</v>
      </c>
      <c r="E142" s="47" t="s">
        <v>34</v>
      </c>
      <c r="F142" s="47" t="s">
        <v>34</v>
      </c>
      <c r="G142" s="47">
        <v>1</v>
      </c>
      <c r="H142" s="47" t="s">
        <v>1755</v>
      </c>
      <c r="I142" s="615" t="s">
        <v>486</v>
      </c>
      <c r="J142" s="47" t="s">
        <v>431</v>
      </c>
      <c r="K142" s="47" t="s">
        <v>33</v>
      </c>
      <c r="L142" s="47" t="s">
        <v>853</v>
      </c>
      <c r="M142" s="48" t="s">
        <v>1844</v>
      </c>
      <c r="N142" s="48" t="s">
        <v>1845</v>
      </c>
      <c r="O142" s="48" t="s">
        <v>829</v>
      </c>
      <c r="P142" s="614" t="s">
        <v>854</v>
      </c>
      <c r="Q142" s="32" t="s">
        <v>855</v>
      </c>
      <c r="R142" s="48" t="s">
        <v>692</v>
      </c>
      <c r="S142" s="505" t="s">
        <v>1747</v>
      </c>
    </row>
    <row r="143" spans="1:19" ht="30" hidden="1" customHeight="1" x14ac:dyDescent="0.25">
      <c r="A143" s="48" t="s">
        <v>110</v>
      </c>
      <c r="B143" s="48" t="s">
        <v>2220</v>
      </c>
      <c r="C143" s="48" t="s">
        <v>888</v>
      </c>
      <c r="D143" s="47" t="s">
        <v>33</v>
      </c>
      <c r="E143" s="47" t="s">
        <v>34</v>
      </c>
      <c r="F143" s="47" t="s">
        <v>33</v>
      </c>
      <c r="G143" s="47">
        <v>1</v>
      </c>
      <c r="H143" s="47" t="s">
        <v>1755</v>
      </c>
      <c r="I143" s="615" t="s">
        <v>487</v>
      </c>
      <c r="J143" s="47" t="s">
        <v>431</v>
      </c>
      <c r="K143" s="47" t="s">
        <v>33</v>
      </c>
      <c r="L143" s="47" t="s">
        <v>112</v>
      </c>
      <c r="M143" s="714">
        <v>43987</v>
      </c>
      <c r="N143" s="714">
        <v>44020</v>
      </c>
      <c r="O143" s="47" t="s">
        <v>507</v>
      </c>
      <c r="P143" s="614" t="s">
        <v>47</v>
      </c>
      <c r="Q143" s="32" t="s">
        <v>1866</v>
      </c>
      <c r="R143" s="48" t="s">
        <v>851</v>
      </c>
      <c r="S143" s="505" t="s">
        <v>1747</v>
      </c>
    </row>
    <row r="144" spans="1:19" ht="30" hidden="1" customHeight="1" x14ac:dyDescent="0.25">
      <c r="A144" s="48" t="s">
        <v>110</v>
      </c>
      <c r="B144" s="48" t="s">
        <v>2220</v>
      </c>
      <c r="C144" s="48" t="s">
        <v>888</v>
      </c>
      <c r="D144" s="47" t="s">
        <v>33</v>
      </c>
      <c r="E144" s="47" t="s">
        <v>34</v>
      </c>
      <c r="F144" s="47" t="s">
        <v>34</v>
      </c>
      <c r="G144" s="47">
        <v>1</v>
      </c>
      <c r="H144" s="47" t="s">
        <v>1755</v>
      </c>
      <c r="I144" s="615" t="s">
        <v>488</v>
      </c>
      <c r="J144" s="47" t="s">
        <v>431</v>
      </c>
      <c r="K144" s="47" t="s">
        <v>33</v>
      </c>
      <c r="L144" s="47" t="s">
        <v>240</v>
      </c>
      <c r="M144" s="727" t="s">
        <v>1894</v>
      </c>
      <c r="N144" s="47" t="s">
        <v>1893</v>
      </c>
      <c r="O144" s="48" t="s">
        <v>829</v>
      </c>
      <c r="P144" s="614" t="s">
        <v>47</v>
      </c>
      <c r="Q144" s="32" t="s">
        <v>858</v>
      </c>
      <c r="R144" s="48" t="s">
        <v>693</v>
      </c>
      <c r="S144" s="505" t="s">
        <v>1747</v>
      </c>
    </row>
    <row r="145" spans="1:19" ht="30" hidden="1" customHeight="1" x14ac:dyDescent="0.25">
      <c r="A145" s="69" t="s">
        <v>123</v>
      </c>
      <c r="B145" s="69" t="s">
        <v>341</v>
      </c>
      <c r="C145" s="69" t="s">
        <v>124</v>
      </c>
      <c r="D145" s="49" t="s">
        <v>34</v>
      </c>
      <c r="E145" s="49" t="s">
        <v>34</v>
      </c>
      <c r="F145" s="49" t="s">
        <v>34</v>
      </c>
      <c r="G145" s="49">
        <v>-1</v>
      </c>
      <c r="H145" s="49" t="s">
        <v>105</v>
      </c>
      <c r="I145" s="616">
        <v>126</v>
      </c>
      <c r="J145" s="49" t="s">
        <v>431</v>
      </c>
      <c r="K145" s="49" t="s">
        <v>33</v>
      </c>
      <c r="L145" s="49" t="s">
        <v>99</v>
      </c>
      <c r="M145" s="49">
        <v>2013</v>
      </c>
      <c r="N145" s="49">
        <v>2020</v>
      </c>
      <c r="O145" s="49" t="s">
        <v>271</v>
      </c>
      <c r="P145" s="616" t="s">
        <v>125</v>
      </c>
      <c r="Q145" s="51" t="s">
        <v>126</v>
      </c>
      <c r="R145" s="69" t="s">
        <v>1747</v>
      </c>
      <c r="S145" s="505" t="s">
        <v>1747</v>
      </c>
    </row>
    <row r="146" spans="1:19" ht="30" hidden="1" customHeight="1" x14ac:dyDescent="0.25">
      <c r="A146" s="69" t="s">
        <v>123</v>
      </c>
      <c r="B146" s="69" t="s">
        <v>341</v>
      </c>
      <c r="C146" s="69" t="s">
        <v>127</v>
      </c>
      <c r="D146" s="49" t="s">
        <v>34</v>
      </c>
      <c r="E146" s="49" t="s">
        <v>33</v>
      </c>
      <c r="F146" s="49" t="s">
        <v>34</v>
      </c>
      <c r="G146" s="49">
        <v>1</v>
      </c>
      <c r="H146" s="49" t="s">
        <v>105</v>
      </c>
      <c r="I146" s="616">
        <v>205</v>
      </c>
      <c r="J146" s="49" t="s">
        <v>431</v>
      </c>
      <c r="K146" s="49" t="s">
        <v>33</v>
      </c>
      <c r="L146" s="49" t="s">
        <v>292</v>
      </c>
      <c r="M146" s="49">
        <v>2020</v>
      </c>
      <c r="N146" s="49">
        <v>2021</v>
      </c>
      <c r="O146" s="49" t="s">
        <v>291</v>
      </c>
      <c r="P146" s="616" t="s">
        <v>129</v>
      </c>
      <c r="Q146" s="51" t="s">
        <v>130</v>
      </c>
      <c r="R146" s="69" t="s">
        <v>128</v>
      </c>
      <c r="S146" s="505" t="s">
        <v>1747</v>
      </c>
    </row>
    <row r="147" spans="1:19" ht="30" hidden="1" customHeight="1" x14ac:dyDescent="0.25">
      <c r="A147" s="69" t="s">
        <v>123</v>
      </c>
      <c r="B147" s="69" t="s">
        <v>341</v>
      </c>
      <c r="C147" s="69" t="s">
        <v>2141</v>
      </c>
      <c r="D147" s="49" t="s">
        <v>33</v>
      </c>
      <c r="E147" s="49" t="s">
        <v>34</v>
      </c>
      <c r="F147" s="49" t="s">
        <v>34</v>
      </c>
      <c r="G147" s="49">
        <v>1</v>
      </c>
      <c r="H147" s="49" t="s">
        <v>1071</v>
      </c>
      <c r="I147" s="616">
        <v>8</v>
      </c>
      <c r="J147" s="609" t="s">
        <v>431</v>
      </c>
      <c r="K147" s="49" t="s">
        <v>33</v>
      </c>
      <c r="L147" s="723" t="s">
        <v>240</v>
      </c>
      <c r="M147" s="609" t="s">
        <v>1759</v>
      </c>
      <c r="N147" s="609" t="s">
        <v>1760</v>
      </c>
      <c r="O147" s="609" t="s">
        <v>1064</v>
      </c>
      <c r="P147" s="610" t="s">
        <v>1065</v>
      </c>
      <c r="Q147" s="49" t="s">
        <v>36</v>
      </c>
      <c r="R147" s="69" t="s">
        <v>1066</v>
      </c>
      <c r="S147" s="505" t="s">
        <v>1747</v>
      </c>
    </row>
    <row r="148" spans="1:19" ht="30" hidden="1" customHeight="1" x14ac:dyDescent="0.25">
      <c r="A148" s="69" t="s">
        <v>123</v>
      </c>
      <c r="B148" s="69" t="s">
        <v>341</v>
      </c>
      <c r="C148" s="69" t="s">
        <v>894</v>
      </c>
      <c r="D148" s="49" t="s">
        <v>33</v>
      </c>
      <c r="E148" s="49" t="s">
        <v>34</v>
      </c>
      <c r="F148" s="49" t="s">
        <v>34</v>
      </c>
      <c r="G148" s="49">
        <v>1</v>
      </c>
      <c r="H148" s="49" t="s">
        <v>1755</v>
      </c>
      <c r="I148" s="617" t="s">
        <v>471</v>
      </c>
      <c r="J148" s="49" t="s">
        <v>431</v>
      </c>
      <c r="K148" s="49" t="s">
        <v>33</v>
      </c>
      <c r="L148" s="49" t="s">
        <v>866</v>
      </c>
      <c r="M148" s="718" t="s">
        <v>1848</v>
      </c>
      <c r="N148" s="718" t="s">
        <v>1849</v>
      </c>
      <c r="O148" s="718" t="s">
        <v>829</v>
      </c>
      <c r="P148" s="616" t="s">
        <v>867</v>
      </c>
      <c r="Q148" s="51" t="s">
        <v>541</v>
      </c>
      <c r="R148" s="69" t="s">
        <v>540</v>
      </c>
      <c r="S148" s="505" t="s">
        <v>1747</v>
      </c>
    </row>
    <row r="149" spans="1:19" ht="30" hidden="1" customHeight="1" x14ac:dyDescent="0.25">
      <c r="A149" s="69" t="s">
        <v>123</v>
      </c>
      <c r="B149" s="69" t="s">
        <v>341</v>
      </c>
      <c r="C149" s="69" t="s">
        <v>2143</v>
      </c>
      <c r="D149" s="49" t="s">
        <v>33</v>
      </c>
      <c r="E149" s="49" t="s">
        <v>34</v>
      </c>
      <c r="F149" s="49" t="s">
        <v>33</v>
      </c>
      <c r="G149" s="49">
        <v>1</v>
      </c>
      <c r="H149" s="49" t="s">
        <v>1755</v>
      </c>
      <c r="I149" s="617" t="s">
        <v>593</v>
      </c>
      <c r="J149" s="49" t="s">
        <v>431</v>
      </c>
      <c r="K149" s="49" t="s">
        <v>33</v>
      </c>
      <c r="L149" s="49" t="s">
        <v>246</v>
      </c>
      <c r="M149" s="730">
        <v>44013</v>
      </c>
      <c r="N149" s="730">
        <v>44013</v>
      </c>
      <c r="O149" s="49" t="s">
        <v>319</v>
      </c>
      <c r="P149" s="616" t="s">
        <v>598</v>
      </c>
      <c r="Q149" s="51" t="s">
        <v>600</v>
      </c>
      <c r="R149" s="69" t="s">
        <v>599</v>
      </c>
      <c r="S149" s="505" t="s">
        <v>1747</v>
      </c>
    </row>
    <row r="150" spans="1:19" ht="30" hidden="1" customHeight="1" x14ac:dyDescent="0.25">
      <c r="A150" s="69" t="s">
        <v>123</v>
      </c>
      <c r="B150" s="69" t="s">
        <v>341</v>
      </c>
      <c r="C150" s="69" t="s">
        <v>895</v>
      </c>
      <c r="D150" s="49" t="s">
        <v>33</v>
      </c>
      <c r="E150" s="49" t="s">
        <v>34</v>
      </c>
      <c r="F150" s="49" t="s">
        <v>34</v>
      </c>
      <c r="G150" s="49">
        <v>1</v>
      </c>
      <c r="H150" s="49" t="s">
        <v>1755</v>
      </c>
      <c r="I150" s="617" t="s">
        <v>478</v>
      </c>
      <c r="J150" s="49" t="s">
        <v>431</v>
      </c>
      <c r="K150" s="49" t="s">
        <v>33</v>
      </c>
      <c r="L150" s="718" t="s">
        <v>839</v>
      </c>
      <c r="M150" s="718" t="s">
        <v>1838</v>
      </c>
      <c r="N150" s="718" t="s">
        <v>1839</v>
      </c>
      <c r="O150" s="718" t="s">
        <v>825</v>
      </c>
      <c r="P150" s="616" t="s">
        <v>840</v>
      </c>
      <c r="Q150" s="51" t="s">
        <v>556</v>
      </c>
      <c r="R150" s="69" t="s">
        <v>684</v>
      </c>
      <c r="S150" s="505" t="s">
        <v>1747</v>
      </c>
    </row>
    <row r="151" spans="1:19" ht="30" hidden="1" customHeight="1" x14ac:dyDescent="0.25">
      <c r="A151" s="69" t="s">
        <v>123</v>
      </c>
      <c r="B151" s="69" t="s">
        <v>341</v>
      </c>
      <c r="C151" s="69" t="s">
        <v>896</v>
      </c>
      <c r="D151" s="49" t="s">
        <v>33</v>
      </c>
      <c r="E151" s="49" t="s">
        <v>34</v>
      </c>
      <c r="F151" s="49" t="s">
        <v>34</v>
      </c>
      <c r="G151" s="49">
        <v>1</v>
      </c>
      <c r="H151" s="49" t="s">
        <v>1755</v>
      </c>
      <c r="I151" s="617" t="s">
        <v>479</v>
      </c>
      <c r="J151" s="49" t="s">
        <v>431</v>
      </c>
      <c r="K151" s="49" t="s">
        <v>33</v>
      </c>
      <c r="L151" s="69" t="s">
        <v>841</v>
      </c>
      <c r="M151" s="69" t="s">
        <v>1834</v>
      </c>
      <c r="N151" s="69" t="s">
        <v>1835</v>
      </c>
      <c r="O151" s="69" t="s">
        <v>842</v>
      </c>
      <c r="P151" s="616" t="s">
        <v>843</v>
      </c>
      <c r="Q151" s="51" t="s">
        <v>559</v>
      </c>
      <c r="R151" s="69" t="s">
        <v>610</v>
      </c>
      <c r="S151" s="505" t="s">
        <v>1747</v>
      </c>
    </row>
    <row r="152" spans="1:19" ht="30" hidden="1" customHeight="1" x14ac:dyDescent="0.25">
      <c r="A152" s="69" t="s">
        <v>123</v>
      </c>
      <c r="B152" s="69" t="s">
        <v>341</v>
      </c>
      <c r="C152" s="69"/>
      <c r="D152" s="49" t="s">
        <v>33</v>
      </c>
      <c r="E152" s="49" t="s">
        <v>34</v>
      </c>
      <c r="F152" s="49" t="s">
        <v>34</v>
      </c>
      <c r="G152" s="49">
        <v>1</v>
      </c>
      <c r="H152" s="49" t="s">
        <v>1755</v>
      </c>
      <c r="I152" s="617" t="s">
        <v>480</v>
      </c>
      <c r="J152" s="49" t="s">
        <v>431</v>
      </c>
      <c r="K152" s="49" t="s">
        <v>33</v>
      </c>
      <c r="L152" s="609" t="s">
        <v>1085</v>
      </c>
      <c r="M152" s="609" t="s">
        <v>1086</v>
      </c>
      <c r="N152" s="609" t="s">
        <v>1087</v>
      </c>
      <c r="O152" s="609" t="s">
        <v>319</v>
      </c>
      <c r="P152" s="610" t="s">
        <v>1088</v>
      </c>
      <c r="Q152" s="51" t="s">
        <v>560</v>
      </c>
      <c r="R152" s="71" t="s">
        <v>1089</v>
      </c>
      <c r="S152" s="505" t="s">
        <v>1747</v>
      </c>
    </row>
    <row r="153" spans="1:19" ht="30" hidden="1" customHeight="1" x14ac:dyDescent="0.25">
      <c r="A153" s="69" t="s">
        <v>123</v>
      </c>
      <c r="B153" s="69" t="s">
        <v>341</v>
      </c>
      <c r="C153" s="69" t="s">
        <v>2144</v>
      </c>
      <c r="D153" s="49" t="s">
        <v>33</v>
      </c>
      <c r="E153" s="49" t="s">
        <v>34</v>
      </c>
      <c r="F153" s="49" t="s">
        <v>34</v>
      </c>
      <c r="G153" s="49">
        <v>1</v>
      </c>
      <c r="H153" s="49" t="s">
        <v>1755</v>
      </c>
      <c r="I153" s="617" t="s">
        <v>485</v>
      </c>
      <c r="J153" s="49" t="s">
        <v>431</v>
      </c>
      <c r="K153" s="49" t="s">
        <v>33</v>
      </c>
      <c r="L153" s="49" t="s">
        <v>716</v>
      </c>
      <c r="M153" s="718" t="s">
        <v>1854</v>
      </c>
      <c r="N153" s="718" t="s">
        <v>1855</v>
      </c>
      <c r="O153" s="49" t="s">
        <v>1703</v>
      </c>
      <c r="P153" s="69" t="s">
        <v>519</v>
      </c>
      <c r="Q153" s="51" t="s">
        <v>566</v>
      </c>
      <c r="R153" s="69" t="s">
        <v>1747</v>
      </c>
      <c r="S153" s="505" t="s">
        <v>1747</v>
      </c>
    </row>
    <row r="154" spans="1:19" ht="30" hidden="1" customHeight="1" x14ac:dyDescent="0.25">
      <c r="A154" s="69" t="s">
        <v>123</v>
      </c>
      <c r="B154" s="69" t="s">
        <v>897</v>
      </c>
      <c r="C154" s="69" t="s">
        <v>2145</v>
      </c>
      <c r="D154" s="49" t="s">
        <v>34</v>
      </c>
      <c r="E154" s="49" t="s">
        <v>34</v>
      </c>
      <c r="F154" s="49" t="s">
        <v>34</v>
      </c>
      <c r="G154" s="49">
        <v>1</v>
      </c>
      <c r="H154" s="49" t="s">
        <v>1071</v>
      </c>
      <c r="I154" s="616">
        <v>8</v>
      </c>
      <c r="J154" s="609" t="s">
        <v>431</v>
      </c>
      <c r="K154" s="49" t="s">
        <v>33</v>
      </c>
      <c r="L154" s="723" t="s">
        <v>240</v>
      </c>
      <c r="M154" s="609" t="s">
        <v>1759</v>
      </c>
      <c r="N154" s="609" t="s">
        <v>1760</v>
      </c>
      <c r="O154" s="609" t="s">
        <v>1064</v>
      </c>
      <c r="P154" s="610" t="s">
        <v>1065</v>
      </c>
      <c r="Q154" s="49" t="s">
        <v>36</v>
      </c>
      <c r="R154" s="69" t="s">
        <v>1066</v>
      </c>
      <c r="S154" s="505" t="s">
        <v>1747</v>
      </c>
    </row>
    <row r="155" spans="1:19" ht="30" hidden="1" customHeight="1" x14ac:dyDescent="0.25">
      <c r="A155" s="69" t="s">
        <v>123</v>
      </c>
      <c r="B155" s="69" t="s">
        <v>897</v>
      </c>
      <c r="C155" s="69" t="s">
        <v>2146</v>
      </c>
      <c r="D155" s="49" t="s">
        <v>33</v>
      </c>
      <c r="E155" s="49" t="s">
        <v>34</v>
      </c>
      <c r="F155" s="49" t="s">
        <v>34</v>
      </c>
      <c r="G155" s="49">
        <v>1</v>
      </c>
      <c r="H155" s="49" t="s">
        <v>1755</v>
      </c>
      <c r="I155" s="617" t="s">
        <v>415</v>
      </c>
      <c r="J155" s="49" t="s">
        <v>431</v>
      </c>
      <c r="K155" s="49" t="s">
        <v>33</v>
      </c>
      <c r="L155" s="49" t="s">
        <v>112</v>
      </c>
      <c r="M155" s="69" t="s">
        <v>1856</v>
      </c>
      <c r="N155" s="69" t="s">
        <v>1857</v>
      </c>
      <c r="O155" s="69" t="s">
        <v>441</v>
      </c>
      <c r="P155" s="616" t="s">
        <v>442</v>
      </c>
      <c r="Q155" s="51" t="s">
        <v>443</v>
      </c>
      <c r="R155" s="69" t="s">
        <v>1747</v>
      </c>
      <c r="S155" s="505" t="s">
        <v>1747</v>
      </c>
    </row>
    <row r="156" spans="1:19" ht="30" hidden="1" customHeight="1" x14ac:dyDescent="0.25">
      <c r="A156" s="69" t="s">
        <v>123</v>
      </c>
      <c r="B156" s="69" t="s">
        <v>897</v>
      </c>
      <c r="C156" s="69" t="s">
        <v>2147</v>
      </c>
      <c r="D156" s="49" t="s">
        <v>34</v>
      </c>
      <c r="E156" s="49" t="s">
        <v>34</v>
      </c>
      <c r="F156" s="49" t="s">
        <v>34</v>
      </c>
      <c r="G156" s="49">
        <v>1</v>
      </c>
      <c r="H156" s="49" t="s">
        <v>1755</v>
      </c>
      <c r="I156" s="617" t="s">
        <v>417</v>
      </c>
      <c r="J156" s="610" t="s">
        <v>242</v>
      </c>
      <c r="K156" s="49" t="s">
        <v>33</v>
      </c>
      <c r="L156" s="69" t="s">
        <v>968</v>
      </c>
      <c r="M156" s="69" t="s">
        <v>1817</v>
      </c>
      <c r="N156" s="69" t="s">
        <v>1818</v>
      </c>
      <c r="O156" s="718" t="s">
        <v>1777</v>
      </c>
      <c r="P156" s="616" t="s">
        <v>971</v>
      </c>
      <c r="Q156" s="51" t="s">
        <v>444</v>
      </c>
      <c r="R156" s="50" t="s">
        <v>1119</v>
      </c>
      <c r="S156" s="505" t="s">
        <v>1747</v>
      </c>
    </row>
    <row r="157" spans="1:19" ht="30" hidden="1" customHeight="1" x14ac:dyDescent="0.25">
      <c r="A157" s="69" t="s">
        <v>123</v>
      </c>
      <c r="B157" s="69" t="s">
        <v>897</v>
      </c>
      <c r="C157" s="69" t="s">
        <v>898</v>
      </c>
      <c r="D157" s="49" t="s">
        <v>33</v>
      </c>
      <c r="E157" s="49" t="s">
        <v>34</v>
      </c>
      <c r="F157" s="49" t="s">
        <v>34</v>
      </c>
      <c r="G157" s="49">
        <v>1</v>
      </c>
      <c r="H157" s="49" t="s">
        <v>1755</v>
      </c>
      <c r="I157" s="617" t="s">
        <v>419</v>
      </c>
      <c r="J157" s="49" t="s">
        <v>431</v>
      </c>
      <c r="K157" s="49" t="s">
        <v>33</v>
      </c>
      <c r="L157" s="49" t="s">
        <v>1764</v>
      </c>
      <c r="M157" s="69" t="s">
        <v>1852</v>
      </c>
      <c r="N157" s="69" t="s">
        <v>1853</v>
      </c>
      <c r="O157" s="49" t="s">
        <v>507</v>
      </c>
      <c r="P157" s="616" t="s">
        <v>449</v>
      </c>
      <c r="Q157" s="51" t="s">
        <v>451</v>
      </c>
      <c r="R157" s="69" t="s">
        <v>450</v>
      </c>
      <c r="S157" s="505" t="s">
        <v>1747</v>
      </c>
    </row>
    <row r="158" spans="1:19" ht="30" hidden="1" customHeight="1" x14ac:dyDescent="0.25">
      <c r="A158" s="69" t="s">
        <v>123</v>
      </c>
      <c r="B158" s="69" t="s">
        <v>897</v>
      </c>
      <c r="C158" s="69" t="s">
        <v>899</v>
      </c>
      <c r="D158" s="49" t="s">
        <v>33</v>
      </c>
      <c r="E158" s="49" t="s">
        <v>34</v>
      </c>
      <c r="F158" s="49" t="s">
        <v>34</v>
      </c>
      <c r="G158" s="49">
        <v>1</v>
      </c>
      <c r="H158" s="49" t="s">
        <v>1755</v>
      </c>
      <c r="I158" s="617" t="s">
        <v>420</v>
      </c>
      <c r="J158" s="49" t="s">
        <v>431</v>
      </c>
      <c r="K158" s="49" t="s">
        <v>33</v>
      </c>
      <c r="L158" s="49" t="s">
        <v>835</v>
      </c>
      <c r="M158" s="69" t="s">
        <v>1823</v>
      </c>
      <c r="N158" s="69" t="s">
        <v>1824</v>
      </c>
      <c r="O158" s="69" t="s">
        <v>829</v>
      </c>
      <c r="P158" s="616" t="s">
        <v>836</v>
      </c>
      <c r="Q158" s="51" t="s">
        <v>837</v>
      </c>
      <c r="R158" s="69" t="s">
        <v>681</v>
      </c>
      <c r="S158" s="505" t="s">
        <v>1747</v>
      </c>
    </row>
    <row r="159" spans="1:19" ht="30" hidden="1" customHeight="1" x14ac:dyDescent="0.25">
      <c r="A159" s="69" t="s">
        <v>123</v>
      </c>
      <c r="B159" s="69" t="s">
        <v>897</v>
      </c>
      <c r="C159" s="69" t="s">
        <v>900</v>
      </c>
      <c r="D159" s="49" t="s">
        <v>34</v>
      </c>
      <c r="E159" s="49" t="s">
        <v>34</v>
      </c>
      <c r="F159" s="49" t="s">
        <v>34</v>
      </c>
      <c r="G159" s="49">
        <v>1</v>
      </c>
      <c r="H159" s="49" t="s">
        <v>1755</v>
      </c>
      <c r="I159" s="617" t="s">
        <v>479</v>
      </c>
      <c r="J159" s="49" t="s">
        <v>431</v>
      </c>
      <c r="K159" s="49" t="s">
        <v>33</v>
      </c>
      <c r="L159" s="69" t="s">
        <v>841</v>
      </c>
      <c r="M159" s="69" t="s">
        <v>1834</v>
      </c>
      <c r="N159" s="69" t="s">
        <v>1835</v>
      </c>
      <c r="O159" s="69" t="s">
        <v>842</v>
      </c>
      <c r="P159" s="616" t="s">
        <v>843</v>
      </c>
      <c r="Q159" s="51" t="s">
        <v>559</v>
      </c>
      <c r="R159" s="69" t="s">
        <v>610</v>
      </c>
      <c r="S159" s="505" t="s">
        <v>1747</v>
      </c>
    </row>
    <row r="160" spans="1:19" ht="30" hidden="1" customHeight="1" x14ac:dyDescent="0.25">
      <c r="A160" s="69" t="s">
        <v>123</v>
      </c>
      <c r="B160" s="69" t="s">
        <v>893</v>
      </c>
      <c r="C160" s="69" t="s">
        <v>131</v>
      </c>
      <c r="D160" s="49" t="s">
        <v>34</v>
      </c>
      <c r="E160" s="49" t="s">
        <v>33</v>
      </c>
      <c r="F160" s="49" t="s">
        <v>34</v>
      </c>
      <c r="G160" s="49">
        <v>-1</v>
      </c>
      <c r="H160" s="49" t="s">
        <v>251</v>
      </c>
      <c r="I160" s="616">
        <v>193</v>
      </c>
      <c r="J160" s="49" t="s">
        <v>431</v>
      </c>
      <c r="K160" s="49" t="s">
        <v>33</v>
      </c>
      <c r="L160" s="49" t="s">
        <v>246</v>
      </c>
      <c r="M160" s="49">
        <v>1990</v>
      </c>
      <c r="N160" s="49">
        <v>2020</v>
      </c>
      <c r="O160" s="49" t="s">
        <v>271</v>
      </c>
      <c r="P160" s="616" t="s">
        <v>47</v>
      </c>
      <c r="Q160" s="51" t="s">
        <v>1113</v>
      </c>
      <c r="R160" s="69" t="s">
        <v>1747</v>
      </c>
      <c r="S160" s="505" t="s">
        <v>1747</v>
      </c>
    </row>
    <row r="161" spans="1:19" ht="30" hidden="1" customHeight="1" x14ac:dyDescent="0.25">
      <c r="A161" s="69" t="s">
        <v>123</v>
      </c>
      <c r="B161" s="69" t="s">
        <v>342</v>
      </c>
      <c r="C161" s="69" t="s">
        <v>132</v>
      </c>
      <c r="D161" s="49" t="s">
        <v>34</v>
      </c>
      <c r="E161" s="49" t="s">
        <v>33</v>
      </c>
      <c r="F161" s="49" t="s">
        <v>34</v>
      </c>
      <c r="G161" s="49">
        <v>0</v>
      </c>
      <c r="H161" s="49" t="s">
        <v>105</v>
      </c>
      <c r="I161" s="616">
        <v>112</v>
      </c>
      <c r="J161" s="49" t="s">
        <v>431</v>
      </c>
      <c r="K161" s="49" t="s">
        <v>33</v>
      </c>
      <c r="L161" s="49" t="s">
        <v>36</v>
      </c>
      <c r="M161" s="49">
        <v>2010</v>
      </c>
      <c r="N161" s="49">
        <v>2019</v>
      </c>
      <c r="O161" s="49" t="s">
        <v>271</v>
      </c>
      <c r="P161" s="616" t="s">
        <v>93</v>
      </c>
      <c r="Q161" s="51" t="s">
        <v>133</v>
      </c>
      <c r="R161" s="69" t="s">
        <v>293</v>
      </c>
      <c r="S161" s="505" t="s">
        <v>1747</v>
      </c>
    </row>
    <row r="162" spans="1:19" ht="30" hidden="1" customHeight="1" x14ac:dyDescent="0.25">
      <c r="A162" s="69" t="s">
        <v>123</v>
      </c>
      <c r="B162" s="69" t="s">
        <v>342</v>
      </c>
      <c r="C162" s="69" t="s">
        <v>2148</v>
      </c>
      <c r="D162" s="49" t="s">
        <v>34</v>
      </c>
      <c r="E162" s="49" t="s">
        <v>34</v>
      </c>
      <c r="F162" s="49" t="s">
        <v>34</v>
      </c>
      <c r="G162" s="49">
        <v>1</v>
      </c>
      <c r="H162" s="49" t="s">
        <v>105</v>
      </c>
      <c r="I162" s="616" t="s">
        <v>288</v>
      </c>
      <c r="J162" s="609" t="s">
        <v>431</v>
      </c>
      <c r="K162" s="49" t="s">
        <v>33</v>
      </c>
      <c r="L162" s="49" t="s">
        <v>1097</v>
      </c>
      <c r="M162" s="741">
        <v>44105</v>
      </c>
      <c r="N162" s="741">
        <v>44136</v>
      </c>
      <c r="O162" s="609" t="s">
        <v>1098</v>
      </c>
      <c r="P162" s="610" t="s">
        <v>93</v>
      </c>
      <c r="Q162" s="51" t="s">
        <v>1100</v>
      </c>
      <c r="R162" s="69" t="s">
        <v>1099</v>
      </c>
      <c r="S162" s="505" t="s">
        <v>1747</v>
      </c>
    </row>
    <row r="163" spans="1:19" ht="30" hidden="1" customHeight="1" x14ac:dyDescent="0.25">
      <c r="A163" s="69" t="s">
        <v>123</v>
      </c>
      <c r="B163" s="69" t="s">
        <v>342</v>
      </c>
      <c r="C163" s="69" t="s">
        <v>901</v>
      </c>
      <c r="D163" s="49" t="s">
        <v>34</v>
      </c>
      <c r="E163" s="49" t="s">
        <v>33</v>
      </c>
      <c r="F163" s="49" t="s">
        <v>34</v>
      </c>
      <c r="G163" s="49">
        <v>1</v>
      </c>
      <c r="H163" s="49" t="s">
        <v>1755</v>
      </c>
      <c r="I163" s="617" t="s">
        <v>468</v>
      </c>
      <c r="J163" s="49" t="s">
        <v>431</v>
      </c>
      <c r="K163" s="49" t="s">
        <v>33</v>
      </c>
      <c r="L163" s="49" t="s">
        <v>1869</v>
      </c>
      <c r="M163" s="715" t="s">
        <v>1911</v>
      </c>
      <c r="N163" s="715" t="s">
        <v>1912</v>
      </c>
      <c r="O163" s="49" t="s">
        <v>507</v>
      </c>
      <c r="P163" s="616" t="s">
        <v>527</v>
      </c>
      <c r="Q163" s="51" t="s">
        <v>529</v>
      </c>
      <c r="R163" s="69" t="s">
        <v>528</v>
      </c>
      <c r="S163" s="505" t="s">
        <v>1747</v>
      </c>
    </row>
    <row r="164" spans="1:19" ht="30" hidden="1" customHeight="1" x14ac:dyDescent="0.25">
      <c r="A164" s="69" t="s">
        <v>123</v>
      </c>
      <c r="B164" s="69" t="s">
        <v>342</v>
      </c>
      <c r="C164" s="69" t="s">
        <v>984</v>
      </c>
      <c r="D164" s="49" t="s">
        <v>33</v>
      </c>
      <c r="E164" s="49" t="s">
        <v>34</v>
      </c>
      <c r="F164" s="49" t="s">
        <v>34</v>
      </c>
      <c r="G164" s="49">
        <v>1</v>
      </c>
      <c r="H164" s="49" t="s">
        <v>1755</v>
      </c>
      <c r="I164" s="617" t="s">
        <v>417</v>
      </c>
      <c r="J164" s="610" t="s">
        <v>242</v>
      </c>
      <c r="K164" s="49" t="s">
        <v>33</v>
      </c>
      <c r="L164" s="69" t="s">
        <v>968</v>
      </c>
      <c r="M164" s="69" t="s">
        <v>1817</v>
      </c>
      <c r="N164" s="69" t="s">
        <v>1818</v>
      </c>
      <c r="O164" s="718" t="s">
        <v>1777</v>
      </c>
      <c r="P164" s="616" t="s">
        <v>971</v>
      </c>
      <c r="Q164" s="51" t="s">
        <v>444</v>
      </c>
      <c r="R164" s="50" t="s">
        <v>1119</v>
      </c>
      <c r="S164" s="505" t="s">
        <v>1747</v>
      </c>
    </row>
    <row r="165" spans="1:19" ht="30" hidden="1" customHeight="1" x14ac:dyDescent="0.25">
      <c r="A165" s="69" t="s">
        <v>123</v>
      </c>
      <c r="B165" s="69" t="s">
        <v>342</v>
      </c>
      <c r="C165" s="69" t="s">
        <v>902</v>
      </c>
      <c r="D165" s="49" t="s">
        <v>33</v>
      </c>
      <c r="E165" s="49" t="s">
        <v>34</v>
      </c>
      <c r="F165" s="49" t="s">
        <v>34</v>
      </c>
      <c r="G165" s="49">
        <v>1</v>
      </c>
      <c r="H165" s="49" t="s">
        <v>1755</v>
      </c>
      <c r="I165" s="617" t="s">
        <v>470</v>
      </c>
      <c r="J165" s="49" t="s">
        <v>431</v>
      </c>
      <c r="K165" s="49" t="s">
        <v>33</v>
      </c>
      <c r="L165" s="616" t="s">
        <v>1883</v>
      </c>
      <c r="M165" s="69" t="s">
        <v>1836</v>
      </c>
      <c r="N165" s="69" t="s">
        <v>1837</v>
      </c>
      <c r="O165" s="718" t="s">
        <v>825</v>
      </c>
      <c r="P165" s="69" t="s">
        <v>826</v>
      </c>
      <c r="Q165" s="51" t="s">
        <v>538</v>
      </c>
      <c r="R165" s="69" t="s">
        <v>676</v>
      </c>
      <c r="S165" s="505" t="s">
        <v>1747</v>
      </c>
    </row>
    <row r="166" spans="1:19" ht="30" hidden="1" customHeight="1" x14ac:dyDescent="0.25">
      <c r="A166" s="69" t="s">
        <v>123</v>
      </c>
      <c r="B166" s="69" t="s">
        <v>342</v>
      </c>
      <c r="C166" s="69" t="s">
        <v>2149</v>
      </c>
      <c r="D166" s="49" t="s">
        <v>33</v>
      </c>
      <c r="E166" s="49" t="s">
        <v>34</v>
      </c>
      <c r="F166" s="49" t="s">
        <v>34</v>
      </c>
      <c r="G166" s="49">
        <v>1</v>
      </c>
      <c r="H166" s="49" t="s">
        <v>1755</v>
      </c>
      <c r="I166" s="617" t="s">
        <v>418</v>
      </c>
      <c r="J166" s="49" t="s">
        <v>431</v>
      </c>
      <c r="K166" s="49" t="s">
        <v>33</v>
      </c>
      <c r="L166" s="718" t="s">
        <v>433</v>
      </c>
      <c r="M166" s="718" t="s">
        <v>1842</v>
      </c>
      <c r="N166" s="718" t="s">
        <v>1843</v>
      </c>
      <c r="O166" s="718" t="s">
        <v>445</v>
      </c>
      <c r="P166" s="616" t="s">
        <v>542</v>
      </c>
      <c r="Q166" s="51" t="s">
        <v>447</v>
      </c>
      <c r="R166" s="69" t="s">
        <v>446</v>
      </c>
      <c r="S166" s="505" t="s">
        <v>1747</v>
      </c>
    </row>
    <row r="167" spans="1:19" ht="30" hidden="1" customHeight="1" x14ac:dyDescent="0.25">
      <c r="A167" s="69" t="s">
        <v>123</v>
      </c>
      <c r="B167" s="69" t="s">
        <v>342</v>
      </c>
      <c r="C167" s="69" t="s">
        <v>993</v>
      </c>
      <c r="D167" s="49" t="s">
        <v>33</v>
      </c>
      <c r="E167" s="49" t="s">
        <v>34</v>
      </c>
      <c r="F167" s="49" t="s">
        <v>33</v>
      </c>
      <c r="G167" s="49">
        <v>1</v>
      </c>
      <c r="H167" s="49" t="s">
        <v>1755</v>
      </c>
      <c r="I167" s="617" t="s">
        <v>781</v>
      </c>
      <c r="J167" s="609" t="s">
        <v>242</v>
      </c>
      <c r="K167" s="49" t="s">
        <v>33</v>
      </c>
      <c r="L167" s="609" t="s">
        <v>240</v>
      </c>
      <c r="M167" s="741">
        <v>43983</v>
      </c>
      <c r="N167" s="741">
        <v>43983</v>
      </c>
      <c r="O167" s="70" t="s">
        <v>789</v>
      </c>
      <c r="P167" s="70" t="s">
        <v>790</v>
      </c>
      <c r="Q167" s="51" t="s">
        <v>791</v>
      </c>
      <c r="R167" s="70" t="s">
        <v>1121</v>
      </c>
      <c r="S167" s="505" t="s">
        <v>1747</v>
      </c>
    </row>
    <row r="168" spans="1:19" ht="30" hidden="1" customHeight="1" x14ac:dyDescent="0.25">
      <c r="A168" s="69" t="s">
        <v>123</v>
      </c>
      <c r="B168" s="69" t="s">
        <v>342</v>
      </c>
      <c r="C168" s="69" t="s">
        <v>2150</v>
      </c>
      <c r="D168" s="49" t="s">
        <v>33</v>
      </c>
      <c r="E168" s="49" t="s">
        <v>34</v>
      </c>
      <c r="F168" s="49" t="s">
        <v>33</v>
      </c>
      <c r="G168" s="49">
        <v>1</v>
      </c>
      <c r="H168" s="49" t="s">
        <v>1755</v>
      </c>
      <c r="I168" s="617" t="s">
        <v>472</v>
      </c>
      <c r="J168" s="49" t="s">
        <v>431</v>
      </c>
      <c r="K168" s="49" t="s">
        <v>33</v>
      </c>
      <c r="L168" s="49" t="s">
        <v>963</v>
      </c>
      <c r="M168" s="742" t="s">
        <v>1804</v>
      </c>
      <c r="N168" s="733" t="s">
        <v>1751</v>
      </c>
      <c r="O168" s="69" t="s">
        <v>965</v>
      </c>
      <c r="P168" s="69" t="s">
        <v>1754</v>
      </c>
      <c r="Q168" s="751" t="s">
        <v>36</v>
      </c>
      <c r="R168" s="69" t="s">
        <v>967</v>
      </c>
      <c r="S168" s="505" t="s">
        <v>1747</v>
      </c>
    </row>
    <row r="169" spans="1:19" ht="30" hidden="1" customHeight="1" x14ac:dyDescent="0.25">
      <c r="A169" s="69" t="s">
        <v>123</v>
      </c>
      <c r="B169" s="69" t="s">
        <v>342</v>
      </c>
      <c r="C169" s="69" t="s">
        <v>903</v>
      </c>
      <c r="D169" s="49" t="s">
        <v>33</v>
      </c>
      <c r="E169" s="49" t="s">
        <v>34</v>
      </c>
      <c r="F169" s="49" t="s">
        <v>33</v>
      </c>
      <c r="G169" s="49">
        <v>1</v>
      </c>
      <c r="H169" s="49" t="s">
        <v>1755</v>
      </c>
      <c r="I169" s="617" t="s">
        <v>593</v>
      </c>
      <c r="J169" s="49" t="s">
        <v>431</v>
      </c>
      <c r="K169" s="49" t="s">
        <v>33</v>
      </c>
      <c r="L169" s="49" t="s">
        <v>246</v>
      </c>
      <c r="M169" s="730">
        <v>44013</v>
      </c>
      <c r="N169" s="730">
        <v>44013</v>
      </c>
      <c r="O169" s="49" t="s">
        <v>319</v>
      </c>
      <c r="P169" s="616" t="s">
        <v>598</v>
      </c>
      <c r="Q169" s="51" t="s">
        <v>600</v>
      </c>
      <c r="R169" s="69" t="s">
        <v>599</v>
      </c>
      <c r="S169" s="505" t="s">
        <v>1747</v>
      </c>
    </row>
    <row r="170" spans="1:19" ht="30" hidden="1" customHeight="1" x14ac:dyDescent="0.25">
      <c r="A170" s="69" t="s">
        <v>123</v>
      </c>
      <c r="B170" s="69" t="s">
        <v>342</v>
      </c>
      <c r="C170" s="69" t="s">
        <v>904</v>
      </c>
      <c r="D170" s="49" t="s">
        <v>33</v>
      </c>
      <c r="E170" s="49" t="s">
        <v>34</v>
      </c>
      <c r="F170" s="49" t="s">
        <v>34</v>
      </c>
      <c r="G170" s="49">
        <v>1</v>
      </c>
      <c r="H170" s="49" t="s">
        <v>1755</v>
      </c>
      <c r="I170" s="617" t="s">
        <v>474</v>
      </c>
      <c r="J170" s="49" t="s">
        <v>431</v>
      </c>
      <c r="K170" s="49" t="s">
        <v>33</v>
      </c>
      <c r="L170" s="49" t="s">
        <v>506</v>
      </c>
      <c r="M170" s="715" t="s">
        <v>543</v>
      </c>
      <c r="N170" s="715" t="s">
        <v>544</v>
      </c>
      <c r="O170" s="49" t="s">
        <v>507</v>
      </c>
      <c r="P170" s="616" t="s">
        <v>545</v>
      </c>
      <c r="Q170" s="51" t="s">
        <v>546</v>
      </c>
      <c r="R170" s="69" t="s">
        <v>1747</v>
      </c>
      <c r="S170" s="505" t="s">
        <v>1747</v>
      </c>
    </row>
    <row r="171" spans="1:19" ht="30" hidden="1" customHeight="1" x14ac:dyDescent="0.25">
      <c r="A171" s="69" t="s">
        <v>123</v>
      </c>
      <c r="B171" s="69" t="s">
        <v>342</v>
      </c>
      <c r="C171" s="69" t="s">
        <v>1870</v>
      </c>
      <c r="D171" s="49" t="s">
        <v>33</v>
      </c>
      <c r="E171" s="49" t="s">
        <v>34</v>
      </c>
      <c r="F171" s="49" t="s">
        <v>34</v>
      </c>
      <c r="G171" s="49">
        <v>1</v>
      </c>
      <c r="H171" s="49" t="s">
        <v>1755</v>
      </c>
      <c r="I171" s="617" t="s">
        <v>475</v>
      </c>
      <c r="J171" s="49" t="s">
        <v>431</v>
      </c>
      <c r="K171" s="49" t="s">
        <v>33</v>
      </c>
      <c r="L171" s="49" t="s">
        <v>240</v>
      </c>
      <c r="M171" s="730">
        <v>43922</v>
      </c>
      <c r="N171" s="730">
        <v>43952</v>
      </c>
      <c r="O171" s="49" t="s">
        <v>507</v>
      </c>
      <c r="P171" s="616" t="s">
        <v>47</v>
      </c>
      <c r="Q171" s="51" t="s">
        <v>548</v>
      </c>
      <c r="R171" s="69" t="s">
        <v>547</v>
      </c>
      <c r="S171" s="505" t="s">
        <v>1747</v>
      </c>
    </row>
    <row r="172" spans="1:19" ht="30" hidden="1" customHeight="1" x14ac:dyDescent="0.25">
      <c r="A172" s="69" t="s">
        <v>123</v>
      </c>
      <c r="B172" s="69" t="s">
        <v>342</v>
      </c>
      <c r="C172" s="69" t="s">
        <v>905</v>
      </c>
      <c r="D172" s="49" t="s">
        <v>33</v>
      </c>
      <c r="E172" s="49" t="s">
        <v>34</v>
      </c>
      <c r="F172" s="49" t="s">
        <v>34</v>
      </c>
      <c r="G172" s="49">
        <v>1</v>
      </c>
      <c r="H172" s="49" t="s">
        <v>1755</v>
      </c>
      <c r="I172" s="617" t="s">
        <v>476</v>
      </c>
      <c r="J172" s="49" t="s">
        <v>431</v>
      </c>
      <c r="K172" s="49" t="s">
        <v>33</v>
      </c>
      <c r="L172" s="49" t="s">
        <v>828</v>
      </c>
      <c r="M172" s="69" t="s">
        <v>1841</v>
      </c>
      <c r="N172" s="69" t="s">
        <v>1840</v>
      </c>
      <c r="O172" s="69" t="s">
        <v>829</v>
      </c>
      <c r="P172" s="616" t="s">
        <v>830</v>
      </c>
      <c r="Q172" s="51" t="s">
        <v>551</v>
      </c>
      <c r="R172" s="69" t="s">
        <v>679</v>
      </c>
      <c r="S172" s="505" t="s">
        <v>1747</v>
      </c>
    </row>
    <row r="173" spans="1:19" ht="30" hidden="1" customHeight="1" x14ac:dyDescent="0.25">
      <c r="A173" s="69" t="s">
        <v>123</v>
      </c>
      <c r="B173" s="69" t="s">
        <v>342</v>
      </c>
      <c r="C173" s="69" t="s">
        <v>906</v>
      </c>
      <c r="D173" s="49" t="s">
        <v>33</v>
      </c>
      <c r="E173" s="49" t="s">
        <v>34</v>
      </c>
      <c r="F173" s="49" t="s">
        <v>34</v>
      </c>
      <c r="G173" s="49">
        <v>1</v>
      </c>
      <c r="H173" s="49" t="s">
        <v>1755</v>
      </c>
      <c r="I173" s="617" t="s">
        <v>419</v>
      </c>
      <c r="J173" s="49" t="s">
        <v>431</v>
      </c>
      <c r="K173" s="49" t="s">
        <v>33</v>
      </c>
      <c r="L173" s="49" t="s">
        <v>1764</v>
      </c>
      <c r="M173" s="69" t="s">
        <v>1852</v>
      </c>
      <c r="N173" s="69" t="s">
        <v>1853</v>
      </c>
      <c r="O173" s="49" t="s">
        <v>507</v>
      </c>
      <c r="P173" s="616" t="s">
        <v>449</v>
      </c>
      <c r="Q173" s="51" t="s">
        <v>451</v>
      </c>
      <c r="R173" s="69" t="s">
        <v>450</v>
      </c>
      <c r="S173" s="505" t="s">
        <v>1747</v>
      </c>
    </row>
    <row r="174" spans="1:19" ht="30" hidden="1" customHeight="1" x14ac:dyDescent="0.25">
      <c r="A174" s="69" t="s">
        <v>123</v>
      </c>
      <c r="B174" s="69" t="s">
        <v>342</v>
      </c>
      <c r="C174" s="69" t="s">
        <v>902</v>
      </c>
      <c r="D174" s="49" t="s">
        <v>33</v>
      </c>
      <c r="E174" s="49" t="s">
        <v>34</v>
      </c>
      <c r="F174" s="49" t="s">
        <v>34</v>
      </c>
      <c r="G174" s="49">
        <v>1</v>
      </c>
      <c r="H174" s="49" t="s">
        <v>1755</v>
      </c>
      <c r="I174" s="617" t="s">
        <v>420</v>
      </c>
      <c r="J174" s="49" t="s">
        <v>431</v>
      </c>
      <c r="K174" s="49" t="s">
        <v>33</v>
      </c>
      <c r="L174" s="49" t="s">
        <v>835</v>
      </c>
      <c r="M174" s="69" t="s">
        <v>1823</v>
      </c>
      <c r="N174" s="69" t="s">
        <v>1824</v>
      </c>
      <c r="O174" s="69" t="s">
        <v>829</v>
      </c>
      <c r="P174" s="616" t="s">
        <v>836</v>
      </c>
      <c r="Q174" s="51" t="s">
        <v>837</v>
      </c>
      <c r="R174" s="69" t="s">
        <v>681</v>
      </c>
      <c r="S174" s="505" t="s">
        <v>1747</v>
      </c>
    </row>
    <row r="175" spans="1:19" ht="30" hidden="1" customHeight="1" x14ac:dyDescent="0.25">
      <c r="A175" s="69" t="s">
        <v>123</v>
      </c>
      <c r="B175" s="69" t="s">
        <v>342</v>
      </c>
      <c r="C175" s="69" t="s">
        <v>902</v>
      </c>
      <c r="D175" s="49" t="s">
        <v>33</v>
      </c>
      <c r="E175" s="49" t="s">
        <v>34</v>
      </c>
      <c r="F175" s="49" t="s">
        <v>34</v>
      </c>
      <c r="G175" s="49">
        <v>1</v>
      </c>
      <c r="H175" s="49" t="s">
        <v>1755</v>
      </c>
      <c r="I175" s="617" t="s">
        <v>478</v>
      </c>
      <c r="J175" s="49" t="s">
        <v>431</v>
      </c>
      <c r="K175" s="49" t="s">
        <v>33</v>
      </c>
      <c r="L175" s="718" t="s">
        <v>839</v>
      </c>
      <c r="M175" s="718" t="s">
        <v>1838</v>
      </c>
      <c r="N175" s="718" t="s">
        <v>1839</v>
      </c>
      <c r="O175" s="718" t="s">
        <v>825</v>
      </c>
      <c r="P175" s="616" t="s">
        <v>840</v>
      </c>
      <c r="Q175" s="51" t="s">
        <v>556</v>
      </c>
      <c r="R175" s="69" t="s">
        <v>684</v>
      </c>
      <c r="S175" s="505" t="s">
        <v>1747</v>
      </c>
    </row>
    <row r="176" spans="1:19" ht="30" hidden="1" customHeight="1" x14ac:dyDescent="0.25">
      <c r="A176" s="69" t="s">
        <v>123</v>
      </c>
      <c r="B176" s="69" t="s">
        <v>342</v>
      </c>
      <c r="C176" s="69" t="s">
        <v>2151</v>
      </c>
      <c r="D176" s="49" t="s">
        <v>33</v>
      </c>
      <c r="E176" s="49" t="s">
        <v>34</v>
      </c>
      <c r="F176" s="49" t="s">
        <v>34</v>
      </c>
      <c r="G176" s="49">
        <v>1</v>
      </c>
      <c r="H176" s="49" t="s">
        <v>1755</v>
      </c>
      <c r="I176" s="617" t="s">
        <v>421</v>
      </c>
      <c r="J176" s="49" t="s">
        <v>431</v>
      </c>
      <c r="K176" s="49" t="s">
        <v>33</v>
      </c>
      <c r="L176" s="609" t="s">
        <v>246</v>
      </c>
      <c r="M176" s="743" t="s">
        <v>1015</v>
      </c>
      <c r="N176" s="743" t="s">
        <v>1016</v>
      </c>
      <c r="O176" s="609" t="s">
        <v>319</v>
      </c>
      <c r="P176" s="610" t="s">
        <v>1017</v>
      </c>
      <c r="Q176" s="51" t="s">
        <v>1019</v>
      </c>
      <c r="R176" s="70" t="s">
        <v>1018</v>
      </c>
      <c r="S176" s="505" t="s">
        <v>1747</v>
      </c>
    </row>
    <row r="177" spans="1:19" ht="30" hidden="1" customHeight="1" x14ac:dyDescent="0.25">
      <c r="A177" s="69" t="s">
        <v>123</v>
      </c>
      <c r="B177" s="69" t="s">
        <v>342</v>
      </c>
      <c r="C177" s="69" t="s">
        <v>902</v>
      </c>
      <c r="D177" s="49" t="s">
        <v>33</v>
      </c>
      <c r="E177" s="49" t="s">
        <v>34</v>
      </c>
      <c r="F177" s="49" t="s">
        <v>34</v>
      </c>
      <c r="G177" s="49">
        <v>1</v>
      </c>
      <c r="H177" s="49" t="s">
        <v>1755</v>
      </c>
      <c r="I177" s="617" t="s">
        <v>479</v>
      </c>
      <c r="J177" s="49" t="s">
        <v>431</v>
      </c>
      <c r="K177" s="49" t="s">
        <v>33</v>
      </c>
      <c r="L177" s="69" t="s">
        <v>841</v>
      </c>
      <c r="M177" s="69" t="s">
        <v>1834</v>
      </c>
      <c r="N177" s="69" t="s">
        <v>1835</v>
      </c>
      <c r="O177" s="69" t="s">
        <v>842</v>
      </c>
      <c r="P177" s="616" t="s">
        <v>843</v>
      </c>
      <c r="Q177" s="51" t="s">
        <v>559</v>
      </c>
      <c r="R177" s="69" t="s">
        <v>610</v>
      </c>
      <c r="S177" s="505" t="s">
        <v>1747</v>
      </c>
    </row>
    <row r="178" spans="1:19" ht="30" hidden="1" customHeight="1" x14ac:dyDescent="0.25">
      <c r="A178" s="69" t="s">
        <v>123</v>
      </c>
      <c r="B178" s="69" t="s">
        <v>342</v>
      </c>
      <c r="C178" s="69" t="s">
        <v>907</v>
      </c>
      <c r="D178" s="49" t="s">
        <v>33</v>
      </c>
      <c r="E178" s="49" t="s">
        <v>34</v>
      </c>
      <c r="F178" s="49" t="s">
        <v>34</v>
      </c>
      <c r="G178" s="49">
        <v>1</v>
      </c>
      <c r="H178" s="49" t="s">
        <v>1755</v>
      </c>
      <c r="I178" s="617" t="s">
        <v>423</v>
      </c>
      <c r="J178" s="49" t="s">
        <v>431</v>
      </c>
      <c r="K178" s="49" t="s">
        <v>33</v>
      </c>
      <c r="L178" s="69" t="s">
        <v>438</v>
      </c>
      <c r="M178" s="69" t="s">
        <v>1827</v>
      </c>
      <c r="N178" s="69" t="s">
        <v>1828</v>
      </c>
      <c r="O178" s="718" t="s">
        <v>829</v>
      </c>
      <c r="P178" s="69" t="s">
        <v>456</v>
      </c>
      <c r="Q178" s="51" t="s">
        <v>844</v>
      </c>
      <c r="R178" s="69" t="s">
        <v>457</v>
      </c>
      <c r="S178" s="505" t="s">
        <v>1747</v>
      </c>
    </row>
    <row r="179" spans="1:19" ht="30" hidden="1" customHeight="1" x14ac:dyDescent="0.25">
      <c r="A179" s="69" t="s">
        <v>123</v>
      </c>
      <c r="B179" s="69" t="s">
        <v>342</v>
      </c>
      <c r="C179" s="69" t="s">
        <v>2152</v>
      </c>
      <c r="D179" s="49" t="s">
        <v>34</v>
      </c>
      <c r="E179" s="49" t="s">
        <v>34</v>
      </c>
      <c r="F179" s="49" t="s">
        <v>34</v>
      </c>
      <c r="G179" s="49">
        <v>1</v>
      </c>
      <c r="H179" s="49" t="s">
        <v>1755</v>
      </c>
      <c r="I179" s="617" t="s">
        <v>480</v>
      </c>
      <c r="J179" s="49" t="s">
        <v>431</v>
      </c>
      <c r="K179" s="49" t="s">
        <v>33</v>
      </c>
      <c r="L179" s="609" t="s">
        <v>1085</v>
      </c>
      <c r="M179" s="609" t="s">
        <v>1086</v>
      </c>
      <c r="N179" s="609" t="s">
        <v>1087</v>
      </c>
      <c r="O179" s="609" t="s">
        <v>319</v>
      </c>
      <c r="P179" s="610" t="s">
        <v>1088</v>
      </c>
      <c r="Q179" s="51" t="s">
        <v>560</v>
      </c>
      <c r="R179" s="71" t="s">
        <v>1089</v>
      </c>
      <c r="S179" s="505" t="s">
        <v>1747</v>
      </c>
    </row>
    <row r="180" spans="1:19" ht="30" hidden="1" customHeight="1" x14ac:dyDescent="0.25">
      <c r="A180" s="69" t="s">
        <v>123</v>
      </c>
      <c r="B180" s="69" t="s">
        <v>342</v>
      </c>
      <c r="C180" s="69" t="s">
        <v>908</v>
      </c>
      <c r="D180" s="49" t="s">
        <v>33</v>
      </c>
      <c r="E180" s="49" t="s">
        <v>34</v>
      </c>
      <c r="F180" s="49" t="s">
        <v>34</v>
      </c>
      <c r="G180" s="49">
        <v>1</v>
      </c>
      <c r="H180" s="49" t="s">
        <v>1755</v>
      </c>
      <c r="I180" s="617" t="s">
        <v>481</v>
      </c>
      <c r="J180" s="49" t="s">
        <v>431</v>
      </c>
      <c r="K180" s="49" t="s">
        <v>33</v>
      </c>
      <c r="L180" s="49" t="s">
        <v>845</v>
      </c>
      <c r="M180" s="69" t="s">
        <v>1850</v>
      </c>
      <c r="N180" s="69" t="s">
        <v>1851</v>
      </c>
      <c r="O180" s="69" t="s">
        <v>829</v>
      </c>
      <c r="P180" s="616" t="s">
        <v>1900</v>
      </c>
      <c r="Q180" s="51" t="s">
        <v>846</v>
      </c>
      <c r="R180" s="69" t="s">
        <v>618</v>
      </c>
      <c r="S180" s="505" t="s">
        <v>1747</v>
      </c>
    </row>
    <row r="181" spans="1:19" ht="30" hidden="1" customHeight="1" x14ac:dyDescent="0.25">
      <c r="A181" s="69" t="s">
        <v>123</v>
      </c>
      <c r="B181" s="69" t="s">
        <v>342</v>
      </c>
      <c r="C181" s="69" t="s">
        <v>902</v>
      </c>
      <c r="D181" s="49" t="s">
        <v>33</v>
      </c>
      <c r="E181" s="49" t="s">
        <v>34</v>
      </c>
      <c r="F181" s="49" t="s">
        <v>34</v>
      </c>
      <c r="G181" s="49">
        <v>1</v>
      </c>
      <c r="H181" s="49" t="s">
        <v>1755</v>
      </c>
      <c r="I181" s="617" t="s">
        <v>426</v>
      </c>
      <c r="J181" s="49" t="s">
        <v>431</v>
      </c>
      <c r="K181" s="49" t="s">
        <v>33</v>
      </c>
      <c r="L181" s="69" t="s">
        <v>848</v>
      </c>
      <c r="M181" s="69" t="s">
        <v>1821</v>
      </c>
      <c r="N181" s="69" t="s">
        <v>1822</v>
      </c>
      <c r="O181" s="69" t="s">
        <v>825</v>
      </c>
      <c r="P181" s="69" t="s">
        <v>849</v>
      </c>
      <c r="Q181" s="51" t="s">
        <v>465</v>
      </c>
      <c r="R181" s="69" t="s">
        <v>688</v>
      </c>
      <c r="S181" s="505" t="s">
        <v>1747</v>
      </c>
    </row>
    <row r="182" spans="1:19" ht="30" hidden="1" customHeight="1" x14ac:dyDescent="0.25">
      <c r="A182" s="69" t="s">
        <v>123</v>
      </c>
      <c r="B182" s="69" t="s">
        <v>342</v>
      </c>
      <c r="C182" s="69" t="s">
        <v>2153</v>
      </c>
      <c r="D182" s="49" t="s">
        <v>33</v>
      </c>
      <c r="E182" s="49" t="s">
        <v>34</v>
      </c>
      <c r="F182" s="49" t="s">
        <v>34</v>
      </c>
      <c r="G182" s="49">
        <v>1</v>
      </c>
      <c r="H182" s="49" t="s">
        <v>1755</v>
      </c>
      <c r="I182" s="617" t="s">
        <v>482</v>
      </c>
      <c r="J182" s="49" t="s">
        <v>431</v>
      </c>
      <c r="K182" s="49" t="s">
        <v>33</v>
      </c>
      <c r="L182" s="49" t="s">
        <v>240</v>
      </c>
      <c r="M182" s="715">
        <v>44124</v>
      </c>
      <c r="N182" s="715">
        <v>44140</v>
      </c>
      <c r="O182" s="69" t="s">
        <v>515</v>
      </c>
      <c r="P182" s="69" t="s">
        <v>563</v>
      </c>
      <c r="Q182" s="51" t="s">
        <v>565</v>
      </c>
      <c r="R182" s="69" t="s">
        <v>564</v>
      </c>
      <c r="S182" s="505" t="s">
        <v>1747</v>
      </c>
    </row>
    <row r="183" spans="1:19" ht="30" hidden="1" customHeight="1" x14ac:dyDescent="0.25">
      <c r="A183" s="69" t="s">
        <v>123</v>
      </c>
      <c r="B183" s="69" t="s">
        <v>342</v>
      </c>
      <c r="C183" s="69" t="s">
        <v>909</v>
      </c>
      <c r="D183" s="49" t="s">
        <v>33</v>
      </c>
      <c r="E183" s="49" t="s">
        <v>34</v>
      </c>
      <c r="F183" s="49" t="s">
        <v>33</v>
      </c>
      <c r="G183" s="49">
        <v>1</v>
      </c>
      <c r="H183" s="49" t="s">
        <v>1755</v>
      </c>
      <c r="I183" s="617" t="s">
        <v>483</v>
      </c>
      <c r="J183" s="49" t="s">
        <v>431</v>
      </c>
      <c r="K183" s="49" t="s">
        <v>33</v>
      </c>
      <c r="L183" s="49" t="s">
        <v>112</v>
      </c>
      <c r="M183" s="715">
        <v>44000</v>
      </c>
      <c r="N183" s="715">
        <v>44015</v>
      </c>
      <c r="O183" s="49" t="s">
        <v>507</v>
      </c>
      <c r="P183" s="616" t="s">
        <v>47</v>
      </c>
      <c r="Q183" s="51" t="s">
        <v>1868</v>
      </c>
      <c r="R183" s="69" t="s">
        <v>1867</v>
      </c>
      <c r="S183" s="505" t="s">
        <v>1747</v>
      </c>
    </row>
    <row r="184" spans="1:19" ht="30" hidden="1" customHeight="1" x14ac:dyDescent="0.25">
      <c r="A184" s="69" t="s">
        <v>123</v>
      </c>
      <c r="B184" s="69" t="s">
        <v>342</v>
      </c>
      <c r="C184" s="69" t="s">
        <v>2152</v>
      </c>
      <c r="D184" s="49" t="s">
        <v>34</v>
      </c>
      <c r="E184" s="49" t="s">
        <v>34</v>
      </c>
      <c r="F184" s="49" t="s">
        <v>34</v>
      </c>
      <c r="G184" s="49">
        <v>1</v>
      </c>
      <c r="H184" s="49" t="s">
        <v>1755</v>
      </c>
      <c r="I184" s="617" t="s">
        <v>590</v>
      </c>
      <c r="J184" s="49" t="s">
        <v>431</v>
      </c>
      <c r="K184" s="49" t="s">
        <v>33</v>
      </c>
      <c r="L184" s="49" t="s">
        <v>246</v>
      </c>
      <c r="M184" s="741">
        <v>43831</v>
      </c>
      <c r="N184" s="741">
        <v>44166</v>
      </c>
      <c r="O184" s="609" t="s">
        <v>319</v>
      </c>
      <c r="P184" s="610" t="s">
        <v>1095</v>
      </c>
      <c r="Q184" s="51" t="s">
        <v>627</v>
      </c>
      <c r="R184" s="70" t="s">
        <v>628</v>
      </c>
      <c r="S184" s="505" t="s">
        <v>1747</v>
      </c>
    </row>
    <row r="185" spans="1:19" ht="30" hidden="1" customHeight="1" x14ac:dyDescent="0.25">
      <c r="A185" s="69" t="s">
        <v>123</v>
      </c>
      <c r="B185" s="69" t="s">
        <v>342</v>
      </c>
      <c r="C185" s="69" t="s">
        <v>1049</v>
      </c>
      <c r="D185" s="49" t="s">
        <v>33</v>
      </c>
      <c r="E185" s="49" t="s">
        <v>34</v>
      </c>
      <c r="F185" s="49" t="s">
        <v>33</v>
      </c>
      <c r="G185" s="49">
        <v>1</v>
      </c>
      <c r="H185" s="49" t="s">
        <v>1755</v>
      </c>
      <c r="I185" s="617" t="s">
        <v>755</v>
      </c>
      <c r="J185" s="609" t="s">
        <v>764</v>
      </c>
      <c r="K185" s="49" t="s">
        <v>33</v>
      </c>
      <c r="L185" s="609" t="s">
        <v>1903</v>
      </c>
      <c r="M185" s="718" t="s">
        <v>1861</v>
      </c>
      <c r="N185" s="718" t="s">
        <v>1862</v>
      </c>
      <c r="O185" s="718" t="s">
        <v>1863</v>
      </c>
      <c r="P185" s="718" t="s">
        <v>1860</v>
      </c>
      <c r="Q185" s="51" t="s">
        <v>1864</v>
      </c>
      <c r="R185" s="69" t="s">
        <v>1859</v>
      </c>
      <c r="S185" s="505" t="s">
        <v>1747</v>
      </c>
    </row>
    <row r="186" spans="1:19" ht="30" hidden="1" customHeight="1" x14ac:dyDescent="0.25">
      <c r="A186" s="69" t="s">
        <v>123</v>
      </c>
      <c r="B186" s="69" t="s">
        <v>342</v>
      </c>
      <c r="C186" s="69" t="s">
        <v>909</v>
      </c>
      <c r="D186" s="49" t="s">
        <v>33</v>
      </c>
      <c r="E186" s="49" t="s">
        <v>34</v>
      </c>
      <c r="F186" s="49" t="s">
        <v>33</v>
      </c>
      <c r="G186" s="49">
        <v>1</v>
      </c>
      <c r="H186" s="49" t="s">
        <v>1755</v>
      </c>
      <c r="I186" s="617" t="s">
        <v>484</v>
      </c>
      <c r="J186" s="49" t="s">
        <v>431</v>
      </c>
      <c r="K186" s="49" t="s">
        <v>33</v>
      </c>
      <c r="L186" s="49" t="s">
        <v>112</v>
      </c>
      <c r="M186" s="715">
        <v>44002</v>
      </c>
      <c r="N186" s="715">
        <v>44016</v>
      </c>
      <c r="O186" s="49" t="s">
        <v>1865</v>
      </c>
      <c r="P186" s="616" t="s">
        <v>47</v>
      </c>
      <c r="Q186" s="49" t="s">
        <v>36</v>
      </c>
      <c r="R186" s="69" t="s">
        <v>851</v>
      </c>
      <c r="S186" s="505" t="s">
        <v>1747</v>
      </c>
    </row>
    <row r="187" spans="1:19" ht="30" hidden="1" customHeight="1" x14ac:dyDescent="0.25">
      <c r="A187" s="69" t="s">
        <v>123</v>
      </c>
      <c r="B187" s="69" t="s">
        <v>342</v>
      </c>
      <c r="C187" s="69" t="s">
        <v>2154</v>
      </c>
      <c r="D187" s="49" t="s">
        <v>33</v>
      </c>
      <c r="E187" s="49" t="s">
        <v>34</v>
      </c>
      <c r="F187" s="49" t="s">
        <v>34</v>
      </c>
      <c r="G187" s="49">
        <v>1</v>
      </c>
      <c r="H187" s="49" t="s">
        <v>1755</v>
      </c>
      <c r="I187" s="617" t="s">
        <v>485</v>
      </c>
      <c r="J187" s="49" t="s">
        <v>431</v>
      </c>
      <c r="K187" s="49" t="s">
        <v>33</v>
      </c>
      <c r="L187" s="49" t="s">
        <v>716</v>
      </c>
      <c r="M187" s="718" t="s">
        <v>1854</v>
      </c>
      <c r="N187" s="718" t="s">
        <v>1855</v>
      </c>
      <c r="O187" s="49" t="s">
        <v>1703</v>
      </c>
      <c r="P187" s="69" t="s">
        <v>519</v>
      </c>
      <c r="Q187" s="51" t="s">
        <v>566</v>
      </c>
      <c r="R187" s="69" t="s">
        <v>1747</v>
      </c>
      <c r="S187" s="505" t="s">
        <v>1747</v>
      </c>
    </row>
    <row r="188" spans="1:19" ht="30" hidden="1" customHeight="1" x14ac:dyDescent="0.25">
      <c r="A188" s="618" t="s">
        <v>150</v>
      </c>
      <c r="B188" s="618" t="s">
        <v>343</v>
      </c>
      <c r="C188" s="618" t="s">
        <v>151</v>
      </c>
      <c r="D188" s="619" t="s">
        <v>33</v>
      </c>
      <c r="E188" s="619" t="s">
        <v>33</v>
      </c>
      <c r="F188" s="619" t="s">
        <v>34</v>
      </c>
      <c r="G188" s="619">
        <v>1</v>
      </c>
      <c r="H188" s="619" t="s">
        <v>105</v>
      </c>
      <c r="I188" s="620">
        <v>64</v>
      </c>
      <c r="J188" s="619" t="s">
        <v>431</v>
      </c>
      <c r="K188" s="619" t="s">
        <v>33</v>
      </c>
      <c r="L188" s="619" t="s">
        <v>238</v>
      </c>
      <c r="M188" s="619">
        <v>2009</v>
      </c>
      <c r="N188" s="619">
        <v>2021</v>
      </c>
      <c r="O188" s="619" t="s">
        <v>302</v>
      </c>
      <c r="P188" s="620" t="s">
        <v>136</v>
      </c>
      <c r="Q188" s="621" t="s">
        <v>152</v>
      </c>
      <c r="R188" s="618" t="s">
        <v>303</v>
      </c>
      <c r="S188" s="505" t="s">
        <v>1747</v>
      </c>
    </row>
    <row r="189" spans="1:19" ht="30" hidden="1" customHeight="1" x14ac:dyDescent="0.25">
      <c r="A189" s="618" t="s">
        <v>150</v>
      </c>
      <c r="B189" s="618" t="s">
        <v>343</v>
      </c>
      <c r="C189" s="701" t="s">
        <v>2155</v>
      </c>
      <c r="D189" s="619" t="s">
        <v>34</v>
      </c>
      <c r="E189" s="619" t="s">
        <v>34</v>
      </c>
      <c r="F189" s="619" t="s">
        <v>33</v>
      </c>
      <c r="G189" s="619">
        <v>1</v>
      </c>
      <c r="H189" s="619" t="s">
        <v>1071</v>
      </c>
      <c r="I189" s="620">
        <v>19</v>
      </c>
      <c r="J189" s="622" t="s">
        <v>764</v>
      </c>
      <c r="K189" s="622" t="s">
        <v>33</v>
      </c>
      <c r="L189" s="622" t="s">
        <v>240</v>
      </c>
      <c r="M189" s="744">
        <v>43914</v>
      </c>
      <c r="N189" s="744">
        <v>43914</v>
      </c>
      <c r="O189" s="626" t="s">
        <v>1887</v>
      </c>
      <c r="P189" s="626" t="s">
        <v>1108</v>
      </c>
      <c r="Q189" s="621" t="s">
        <v>754</v>
      </c>
      <c r="R189" s="623" t="s">
        <v>1109</v>
      </c>
      <c r="S189" s="505" t="s">
        <v>1747</v>
      </c>
    </row>
    <row r="190" spans="1:19" ht="30" hidden="1" customHeight="1" x14ac:dyDescent="0.25">
      <c r="A190" s="618" t="s">
        <v>150</v>
      </c>
      <c r="B190" s="618" t="s">
        <v>343</v>
      </c>
      <c r="C190" s="618" t="s">
        <v>1056</v>
      </c>
      <c r="D190" s="619" t="s">
        <v>33</v>
      </c>
      <c r="E190" s="619" t="s">
        <v>34</v>
      </c>
      <c r="F190" s="619" t="s">
        <v>34</v>
      </c>
      <c r="G190" s="619">
        <v>1</v>
      </c>
      <c r="H190" s="619" t="s">
        <v>1071</v>
      </c>
      <c r="I190" s="620">
        <v>8</v>
      </c>
      <c r="J190" s="622" t="s">
        <v>431</v>
      </c>
      <c r="K190" s="622" t="s">
        <v>33</v>
      </c>
      <c r="L190" s="724" t="s">
        <v>240</v>
      </c>
      <c r="M190" s="622" t="s">
        <v>1759</v>
      </c>
      <c r="N190" s="724" t="s">
        <v>1760</v>
      </c>
      <c r="O190" s="622" t="s">
        <v>1064</v>
      </c>
      <c r="P190" s="626" t="s">
        <v>1065</v>
      </c>
      <c r="Q190" s="619" t="s">
        <v>36</v>
      </c>
      <c r="R190" s="618" t="s">
        <v>1066</v>
      </c>
      <c r="S190" s="505" t="s">
        <v>1747</v>
      </c>
    </row>
    <row r="191" spans="1:19" ht="30" hidden="1" customHeight="1" x14ac:dyDescent="0.25">
      <c r="A191" s="618" t="s">
        <v>150</v>
      </c>
      <c r="B191" s="618" t="s">
        <v>343</v>
      </c>
      <c r="C191" s="618" t="s">
        <v>1106</v>
      </c>
      <c r="D191" s="619" t="s">
        <v>33</v>
      </c>
      <c r="E191" s="619" t="s">
        <v>34</v>
      </c>
      <c r="F191" s="619" t="s">
        <v>34</v>
      </c>
      <c r="G191" s="619">
        <v>1</v>
      </c>
      <c r="H191" s="619" t="s">
        <v>105</v>
      </c>
      <c r="I191" s="620" t="s">
        <v>288</v>
      </c>
      <c r="J191" s="622" t="s">
        <v>431</v>
      </c>
      <c r="K191" s="622" t="s">
        <v>33</v>
      </c>
      <c r="L191" s="619" t="s">
        <v>1097</v>
      </c>
      <c r="M191" s="745">
        <v>44105</v>
      </c>
      <c r="N191" s="745">
        <v>44136</v>
      </c>
      <c r="O191" s="622" t="s">
        <v>1098</v>
      </c>
      <c r="P191" s="626" t="s">
        <v>93</v>
      </c>
      <c r="Q191" s="621" t="s">
        <v>1100</v>
      </c>
      <c r="R191" s="618" t="s">
        <v>1099</v>
      </c>
      <c r="S191" s="505" t="s">
        <v>1747</v>
      </c>
    </row>
    <row r="192" spans="1:19" ht="30" hidden="1" customHeight="1" x14ac:dyDescent="0.25">
      <c r="A192" s="618" t="s">
        <v>150</v>
      </c>
      <c r="B192" s="618" t="s">
        <v>343</v>
      </c>
      <c r="C192" s="618" t="s">
        <v>2156</v>
      </c>
      <c r="D192" s="619" t="s">
        <v>33</v>
      </c>
      <c r="E192" s="619" t="s">
        <v>34</v>
      </c>
      <c r="F192" s="619" t="s">
        <v>34</v>
      </c>
      <c r="G192" s="619">
        <v>1</v>
      </c>
      <c r="H192" s="619" t="s">
        <v>1755</v>
      </c>
      <c r="I192" s="625" t="s">
        <v>415</v>
      </c>
      <c r="J192" s="619" t="s">
        <v>431</v>
      </c>
      <c r="K192" s="622" t="s">
        <v>33</v>
      </c>
      <c r="L192" s="619" t="s">
        <v>112</v>
      </c>
      <c r="M192" s="618" t="s">
        <v>1856</v>
      </c>
      <c r="N192" s="618" t="s">
        <v>1857</v>
      </c>
      <c r="O192" s="618" t="s">
        <v>441</v>
      </c>
      <c r="P192" s="620" t="s">
        <v>442</v>
      </c>
      <c r="Q192" s="621" t="s">
        <v>443</v>
      </c>
      <c r="R192" s="618" t="s">
        <v>1747</v>
      </c>
      <c r="S192" s="505" t="s">
        <v>1747</v>
      </c>
    </row>
    <row r="193" spans="1:19" ht="30" hidden="1" customHeight="1" x14ac:dyDescent="0.25">
      <c r="A193" s="618" t="s">
        <v>150</v>
      </c>
      <c r="B193" s="618" t="s">
        <v>343</v>
      </c>
      <c r="C193" s="618" t="s">
        <v>910</v>
      </c>
      <c r="D193" s="619" t="s">
        <v>33</v>
      </c>
      <c r="E193" s="619" t="s">
        <v>34</v>
      </c>
      <c r="F193" s="619" t="s">
        <v>34</v>
      </c>
      <c r="G193" s="619">
        <v>1</v>
      </c>
      <c r="H193" s="619" t="s">
        <v>1755</v>
      </c>
      <c r="I193" s="625" t="s">
        <v>467</v>
      </c>
      <c r="J193" s="622" t="s">
        <v>431</v>
      </c>
      <c r="K193" s="622" t="s">
        <v>33</v>
      </c>
      <c r="L193" s="618" t="s">
        <v>1874</v>
      </c>
      <c r="M193" s="767" t="s">
        <v>1875</v>
      </c>
      <c r="N193" s="767" t="s">
        <v>1876</v>
      </c>
      <c r="O193" s="620" t="s">
        <v>1877</v>
      </c>
      <c r="P193" s="620" t="s">
        <v>93</v>
      </c>
      <c r="Q193" s="619" t="s">
        <v>36</v>
      </c>
      <c r="R193" s="623" t="s">
        <v>1120</v>
      </c>
      <c r="S193" s="505" t="s">
        <v>1747</v>
      </c>
    </row>
    <row r="194" spans="1:19" ht="30" hidden="1" customHeight="1" x14ac:dyDescent="0.25">
      <c r="A194" s="618" t="s">
        <v>150</v>
      </c>
      <c r="B194" s="618" t="s">
        <v>343</v>
      </c>
      <c r="C194" s="618" t="s">
        <v>2157</v>
      </c>
      <c r="D194" s="619" t="s">
        <v>33</v>
      </c>
      <c r="E194" s="619" t="s">
        <v>33</v>
      </c>
      <c r="F194" s="619" t="s">
        <v>34</v>
      </c>
      <c r="G194" s="619">
        <v>1</v>
      </c>
      <c r="H194" s="619" t="s">
        <v>1755</v>
      </c>
      <c r="I194" s="625" t="s">
        <v>468</v>
      </c>
      <c r="J194" s="619" t="s">
        <v>431</v>
      </c>
      <c r="K194" s="622" t="s">
        <v>33</v>
      </c>
      <c r="L194" s="619" t="s">
        <v>1869</v>
      </c>
      <c r="M194" s="722" t="s">
        <v>1911</v>
      </c>
      <c r="N194" s="722" t="s">
        <v>1912</v>
      </c>
      <c r="O194" s="619" t="s">
        <v>507</v>
      </c>
      <c r="P194" s="620" t="s">
        <v>527</v>
      </c>
      <c r="Q194" s="621" t="s">
        <v>529</v>
      </c>
      <c r="R194" s="618" t="s">
        <v>528</v>
      </c>
      <c r="S194" s="505" t="s">
        <v>1747</v>
      </c>
    </row>
    <row r="195" spans="1:19" ht="30" hidden="1" customHeight="1" x14ac:dyDescent="0.25">
      <c r="A195" s="618" t="s">
        <v>150</v>
      </c>
      <c r="B195" s="618" t="s">
        <v>343</v>
      </c>
      <c r="C195" s="618" t="s">
        <v>2158</v>
      </c>
      <c r="D195" s="619" t="s">
        <v>33</v>
      </c>
      <c r="E195" s="619" t="s">
        <v>34</v>
      </c>
      <c r="F195" s="619" t="s">
        <v>34</v>
      </c>
      <c r="G195" s="619">
        <v>1</v>
      </c>
      <c r="H195" s="619" t="s">
        <v>1755</v>
      </c>
      <c r="I195" s="625" t="s">
        <v>417</v>
      </c>
      <c r="J195" s="626" t="s">
        <v>242</v>
      </c>
      <c r="K195" s="622" t="s">
        <v>33</v>
      </c>
      <c r="L195" s="618" t="s">
        <v>968</v>
      </c>
      <c r="M195" s="618" t="s">
        <v>1817</v>
      </c>
      <c r="N195" s="618" t="s">
        <v>1818</v>
      </c>
      <c r="O195" s="719" t="s">
        <v>1777</v>
      </c>
      <c r="P195" s="620" t="s">
        <v>971</v>
      </c>
      <c r="Q195" s="621" t="s">
        <v>444</v>
      </c>
      <c r="R195" s="627" t="s">
        <v>1119</v>
      </c>
      <c r="S195" s="505" t="s">
        <v>1747</v>
      </c>
    </row>
    <row r="196" spans="1:19" ht="30" hidden="1" customHeight="1" x14ac:dyDescent="0.25">
      <c r="A196" s="618" t="s">
        <v>150</v>
      </c>
      <c r="B196" s="618" t="s">
        <v>343</v>
      </c>
      <c r="C196" s="618" t="s">
        <v>2159</v>
      </c>
      <c r="D196" s="619" t="s">
        <v>33</v>
      </c>
      <c r="E196" s="619" t="s">
        <v>34</v>
      </c>
      <c r="F196" s="619" t="s">
        <v>34</v>
      </c>
      <c r="G196" s="619">
        <v>1</v>
      </c>
      <c r="H196" s="619" t="s">
        <v>1755</v>
      </c>
      <c r="I196" s="625" t="s">
        <v>469</v>
      </c>
      <c r="J196" s="619" t="s">
        <v>431</v>
      </c>
      <c r="K196" s="622" t="s">
        <v>33</v>
      </c>
      <c r="L196" s="622" t="s">
        <v>240</v>
      </c>
      <c r="M196" s="734" t="s">
        <v>530</v>
      </c>
      <c r="N196" s="734" t="s">
        <v>531</v>
      </c>
      <c r="O196" s="619" t="s">
        <v>532</v>
      </c>
      <c r="P196" s="620" t="s">
        <v>533</v>
      </c>
      <c r="Q196" s="621" t="s">
        <v>535</v>
      </c>
      <c r="R196" s="618" t="s">
        <v>534</v>
      </c>
      <c r="S196" s="505" t="s">
        <v>1747</v>
      </c>
    </row>
    <row r="197" spans="1:19" ht="30" hidden="1" customHeight="1" x14ac:dyDescent="0.25">
      <c r="A197" s="618" t="s">
        <v>150</v>
      </c>
      <c r="B197" s="618" t="s">
        <v>343</v>
      </c>
      <c r="C197" s="618" t="s">
        <v>911</v>
      </c>
      <c r="D197" s="619" t="s">
        <v>33</v>
      </c>
      <c r="E197" s="619" t="s">
        <v>34</v>
      </c>
      <c r="F197" s="619" t="s">
        <v>34</v>
      </c>
      <c r="G197" s="619">
        <v>1</v>
      </c>
      <c r="H197" s="619" t="s">
        <v>1755</v>
      </c>
      <c r="I197" s="625" t="s">
        <v>470</v>
      </c>
      <c r="J197" s="619" t="s">
        <v>431</v>
      </c>
      <c r="K197" s="622" t="s">
        <v>33</v>
      </c>
      <c r="L197" s="620" t="s">
        <v>1883</v>
      </c>
      <c r="M197" s="618" t="s">
        <v>1836</v>
      </c>
      <c r="N197" s="618" t="s">
        <v>1837</v>
      </c>
      <c r="O197" s="719" t="s">
        <v>825</v>
      </c>
      <c r="P197" s="618" t="s">
        <v>826</v>
      </c>
      <c r="Q197" s="621" t="s">
        <v>538</v>
      </c>
      <c r="R197" s="618" t="s">
        <v>676</v>
      </c>
      <c r="S197" s="505" t="s">
        <v>1747</v>
      </c>
    </row>
    <row r="198" spans="1:19" ht="30" hidden="1" customHeight="1" x14ac:dyDescent="0.25">
      <c r="A198" s="618" t="s">
        <v>150</v>
      </c>
      <c r="B198" s="618" t="s">
        <v>343</v>
      </c>
      <c r="C198" s="618" t="s">
        <v>912</v>
      </c>
      <c r="D198" s="619" t="s">
        <v>33</v>
      </c>
      <c r="E198" s="619" t="s">
        <v>34</v>
      </c>
      <c r="F198" s="619" t="s">
        <v>34</v>
      </c>
      <c r="G198" s="619">
        <v>1</v>
      </c>
      <c r="H198" s="619" t="s">
        <v>1755</v>
      </c>
      <c r="I198" s="625" t="s">
        <v>471</v>
      </c>
      <c r="J198" s="619" t="s">
        <v>431</v>
      </c>
      <c r="K198" s="622" t="s">
        <v>33</v>
      </c>
      <c r="L198" s="619" t="s">
        <v>866</v>
      </c>
      <c r="M198" s="719" t="s">
        <v>1848</v>
      </c>
      <c r="N198" s="719" t="s">
        <v>1849</v>
      </c>
      <c r="O198" s="719" t="s">
        <v>829</v>
      </c>
      <c r="P198" s="620" t="s">
        <v>867</v>
      </c>
      <c r="Q198" s="621" t="s">
        <v>541</v>
      </c>
      <c r="R198" s="618" t="s">
        <v>540</v>
      </c>
      <c r="S198" s="505" t="s">
        <v>1747</v>
      </c>
    </row>
    <row r="199" spans="1:19" ht="30" hidden="1" customHeight="1" x14ac:dyDescent="0.25">
      <c r="A199" s="618" t="s">
        <v>150</v>
      </c>
      <c r="B199" s="618" t="s">
        <v>343</v>
      </c>
      <c r="C199" s="618" t="s">
        <v>2160</v>
      </c>
      <c r="D199" s="619" t="s">
        <v>33</v>
      </c>
      <c r="E199" s="619" t="s">
        <v>34</v>
      </c>
      <c r="F199" s="619" t="s">
        <v>34</v>
      </c>
      <c r="G199" s="619">
        <v>1</v>
      </c>
      <c r="H199" s="619" t="s">
        <v>1755</v>
      </c>
      <c r="I199" s="625" t="s">
        <v>418</v>
      </c>
      <c r="J199" s="619" t="s">
        <v>431</v>
      </c>
      <c r="K199" s="622" t="s">
        <v>33</v>
      </c>
      <c r="L199" s="719" t="s">
        <v>433</v>
      </c>
      <c r="M199" s="719" t="s">
        <v>1842</v>
      </c>
      <c r="N199" s="719" t="s">
        <v>1843</v>
      </c>
      <c r="O199" s="719" t="s">
        <v>445</v>
      </c>
      <c r="P199" s="620" t="s">
        <v>542</v>
      </c>
      <c r="Q199" s="621" t="s">
        <v>447</v>
      </c>
      <c r="R199" s="618" t="s">
        <v>446</v>
      </c>
      <c r="S199" s="505" t="s">
        <v>1747</v>
      </c>
    </row>
    <row r="200" spans="1:19" ht="30" hidden="1" customHeight="1" x14ac:dyDescent="0.25">
      <c r="A200" s="618" t="s">
        <v>150</v>
      </c>
      <c r="B200" s="618" t="s">
        <v>343</v>
      </c>
      <c r="C200" s="618" t="s">
        <v>2161</v>
      </c>
      <c r="D200" s="619" t="s">
        <v>33</v>
      </c>
      <c r="E200" s="619" t="s">
        <v>34</v>
      </c>
      <c r="F200" s="619" t="s">
        <v>33</v>
      </c>
      <c r="G200" s="619">
        <v>1</v>
      </c>
      <c r="H200" s="619" t="s">
        <v>1755</v>
      </c>
      <c r="I200" s="625" t="s">
        <v>781</v>
      </c>
      <c r="J200" s="622" t="s">
        <v>242</v>
      </c>
      <c r="K200" s="622" t="s">
        <v>33</v>
      </c>
      <c r="L200" s="622" t="s">
        <v>240</v>
      </c>
      <c r="M200" s="745">
        <v>43983</v>
      </c>
      <c r="N200" s="745">
        <v>43983</v>
      </c>
      <c r="O200" s="623" t="s">
        <v>789</v>
      </c>
      <c r="P200" s="623" t="s">
        <v>790</v>
      </c>
      <c r="Q200" s="621" t="s">
        <v>791</v>
      </c>
      <c r="R200" s="623" t="s">
        <v>1121</v>
      </c>
      <c r="S200" s="505" t="s">
        <v>1747</v>
      </c>
    </row>
    <row r="201" spans="1:19" ht="30" hidden="1" customHeight="1" x14ac:dyDescent="0.25">
      <c r="A201" s="618" t="s">
        <v>150</v>
      </c>
      <c r="B201" s="618" t="s">
        <v>343</v>
      </c>
      <c r="C201" s="701" t="s">
        <v>2162</v>
      </c>
      <c r="D201" s="619" t="s">
        <v>33</v>
      </c>
      <c r="E201" s="619" t="s">
        <v>34</v>
      </c>
      <c r="F201" s="619" t="s">
        <v>33</v>
      </c>
      <c r="G201" s="619">
        <v>1</v>
      </c>
      <c r="H201" s="619" t="s">
        <v>1755</v>
      </c>
      <c r="I201" s="625" t="s">
        <v>593</v>
      </c>
      <c r="J201" s="619" t="s">
        <v>431</v>
      </c>
      <c r="K201" s="622" t="s">
        <v>33</v>
      </c>
      <c r="L201" s="619" t="s">
        <v>246</v>
      </c>
      <c r="M201" s="746">
        <v>44013</v>
      </c>
      <c r="N201" s="746">
        <v>44013</v>
      </c>
      <c r="O201" s="619" t="s">
        <v>319</v>
      </c>
      <c r="P201" s="620" t="s">
        <v>598</v>
      </c>
      <c r="Q201" s="621" t="s">
        <v>600</v>
      </c>
      <c r="R201" s="623" t="s">
        <v>599</v>
      </c>
      <c r="S201" s="505" t="s">
        <v>1747</v>
      </c>
    </row>
    <row r="202" spans="1:19" ht="30" hidden="1" customHeight="1" x14ac:dyDescent="0.25">
      <c r="A202" s="618" t="s">
        <v>150</v>
      </c>
      <c r="B202" s="618" t="s">
        <v>343</v>
      </c>
      <c r="C202" s="618" t="s">
        <v>2163</v>
      </c>
      <c r="D202" s="619" t="s">
        <v>33</v>
      </c>
      <c r="E202" s="619" t="s">
        <v>34</v>
      </c>
      <c r="F202" s="619" t="s">
        <v>34</v>
      </c>
      <c r="G202" s="619">
        <v>1</v>
      </c>
      <c r="H202" s="619" t="s">
        <v>1755</v>
      </c>
      <c r="I202" s="625" t="s">
        <v>474</v>
      </c>
      <c r="J202" s="619" t="s">
        <v>431</v>
      </c>
      <c r="K202" s="622" t="s">
        <v>33</v>
      </c>
      <c r="L202" s="619" t="s">
        <v>506</v>
      </c>
      <c r="M202" s="722" t="s">
        <v>543</v>
      </c>
      <c r="N202" s="722" t="s">
        <v>544</v>
      </c>
      <c r="O202" s="619" t="s">
        <v>507</v>
      </c>
      <c r="P202" s="620" t="s">
        <v>545</v>
      </c>
      <c r="Q202" s="621" t="s">
        <v>546</v>
      </c>
      <c r="R202" s="618" t="s">
        <v>1747</v>
      </c>
      <c r="S202" s="505" t="s">
        <v>1747</v>
      </c>
    </row>
    <row r="203" spans="1:19" ht="30" hidden="1" customHeight="1" x14ac:dyDescent="0.25">
      <c r="A203" s="618" t="s">
        <v>150</v>
      </c>
      <c r="B203" s="618" t="s">
        <v>343</v>
      </c>
      <c r="C203" s="618" t="s">
        <v>913</v>
      </c>
      <c r="D203" s="619" t="s">
        <v>33</v>
      </c>
      <c r="E203" s="619" t="s">
        <v>34</v>
      </c>
      <c r="F203" s="619" t="s">
        <v>34</v>
      </c>
      <c r="G203" s="619">
        <v>1</v>
      </c>
      <c r="H203" s="619" t="s">
        <v>1755</v>
      </c>
      <c r="I203" s="625" t="s">
        <v>476</v>
      </c>
      <c r="J203" s="619" t="s">
        <v>431</v>
      </c>
      <c r="K203" s="622" t="s">
        <v>33</v>
      </c>
      <c r="L203" s="619" t="s">
        <v>828</v>
      </c>
      <c r="M203" s="618" t="s">
        <v>1841</v>
      </c>
      <c r="N203" s="618" t="s">
        <v>1840</v>
      </c>
      <c r="O203" s="618" t="s">
        <v>829</v>
      </c>
      <c r="P203" s="620" t="s">
        <v>830</v>
      </c>
      <c r="Q203" s="621" t="s">
        <v>551</v>
      </c>
      <c r="R203" s="618" t="s">
        <v>679</v>
      </c>
      <c r="S203" s="505" t="s">
        <v>1747</v>
      </c>
    </row>
    <row r="204" spans="1:19" ht="30" hidden="1" customHeight="1" x14ac:dyDescent="0.25">
      <c r="A204" s="618" t="s">
        <v>150</v>
      </c>
      <c r="B204" s="618" t="s">
        <v>343</v>
      </c>
      <c r="C204" s="618" t="s">
        <v>1002</v>
      </c>
      <c r="D204" s="619" t="s">
        <v>33</v>
      </c>
      <c r="E204" s="619" t="s">
        <v>34</v>
      </c>
      <c r="F204" s="619" t="s">
        <v>33</v>
      </c>
      <c r="G204" s="619">
        <v>1</v>
      </c>
      <c r="H204" s="619" t="s">
        <v>1755</v>
      </c>
      <c r="I204" s="625" t="s">
        <v>594</v>
      </c>
      <c r="J204" s="622" t="s">
        <v>764</v>
      </c>
      <c r="K204" s="622" t="s">
        <v>33</v>
      </c>
      <c r="L204" s="622" t="s">
        <v>1886</v>
      </c>
      <c r="M204" s="624" t="s">
        <v>1889</v>
      </c>
      <c r="N204" s="624" t="s">
        <v>1885</v>
      </c>
      <c r="O204" s="623" t="s">
        <v>1888</v>
      </c>
      <c r="P204" s="623" t="s">
        <v>1916</v>
      </c>
      <c r="Q204" s="621" t="s">
        <v>1044</v>
      </c>
      <c r="R204" s="623" t="s">
        <v>1917</v>
      </c>
      <c r="S204" s="505" t="s">
        <v>1747</v>
      </c>
    </row>
    <row r="205" spans="1:19" ht="30" hidden="1" customHeight="1" x14ac:dyDescent="0.25">
      <c r="A205" s="618" t="s">
        <v>150</v>
      </c>
      <c r="B205" s="618" t="s">
        <v>343</v>
      </c>
      <c r="C205" s="618" t="s">
        <v>914</v>
      </c>
      <c r="D205" s="619" t="s">
        <v>33</v>
      </c>
      <c r="E205" s="619" t="s">
        <v>34</v>
      </c>
      <c r="F205" s="619" t="s">
        <v>34</v>
      </c>
      <c r="G205" s="619">
        <v>1</v>
      </c>
      <c r="H205" s="619" t="s">
        <v>1755</v>
      </c>
      <c r="I205" s="625" t="s">
        <v>419</v>
      </c>
      <c r="J205" s="619" t="s">
        <v>431</v>
      </c>
      <c r="K205" s="622" t="s">
        <v>33</v>
      </c>
      <c r="L205" s="619" t="s">
        <v>1764</v>
      </c>
      <c r="M205" s="618" t="s">
        <v>1852</v>
      </c>
      <c r="N205" s="618" t="s">
        <v>1853</v>
      </c>
      <c r="O205" s="619" t="s">
        <v>507</v>
      </c>
      <c r="P205" s="620" t="s">
        <v>449</v>
      </c>
      <c r="Q205" s="621" t="s">
        <v>451</v>
      </c>
      <c r="R205" s="618" t="s">
        <v>450</v>
      </c>
      <c r="S205" s="505" t="s">
        <v>1747</v>
      </c>
    </row>
    <row r="206" spans="1:19" ht="30" hidden="1" customHeight="1" x14ac:dyDescent="0.25">
      <c r="A206" s="618" t="s">
        <v>150</v>
      </c>
      <c r="B206" s="618" t="s">
        <v>343</v>
      </c>
      <c r="C206" s="618" t="s">
        <v>915</v>
      </c>
      <c r="D206" s="619" t="s">
        <v>33</v>
      </c>
      <c r="E206" s="619" t="s">
        <v>34</v>
      </c>
      <c r="F206" s="619" t="s">
        <v>34</v>
      </c>
      <c r="G206" s="619">
        <v>1</v>
      </c>
      <c r="H206" s="619" t="s">
        <v>1755</v>
      </c>
      <c r="I206" s="625" t="s">
        <v>477</v>
      </c>
      <c r="J206" s="619" t="s">
        <v>431</v>
      </c>
      <c r="K206" s="622" t="s">
        <v>33</v>
      </c>
      <c r="L206" s="619" t="s">
        <v>832</v>
      </c>
      <c r="M206" s="618" t="s">
        <v>1846</v>
      </c>
      <c r="N206" s="618" t="s">
        <v>1847</v>
      </c>
      <c r="O206" s="618" t="s">
        <v>829</v>
      </c>
      <c r="P206" s="620" t="s">
        <v>47</v>
      </c>
      <c r="Q206" s="621" t="s">
        <v>833</v>
      </c>
      <c r="R206" s="618" t="s">
        <v>680</v>
      </c>
      <c r="S206" s="505" t="s">
        <v>1747</v>
      </c>
    </row>
    <row r="207" spans="1:19" ht="30" hidden="1" customHeight="1" x14ac:dyDescent="0.25">
      <c r="A207" s="618" t="s">
        <v>150</v>
      </c>
      <c r="B207" s="618" t="s">
        <v>343</v>
      </c>
      <c r="C207" s="618" t="s">
        <v>916</v>
      </c>
      <c r="D207" s="619" t="s">
        <v>33</v>
      </c>
      <c r="E207" s="619" t="s">
        <v>34</v>
      </c>
      <c r="F207" s="619" t="s">
        <v>34</v>
      </c>
      <c r="G207" s="619">
        <v>1</v>
      </c>
      <c r="H207" s="619" t="s">
        <v>1755</v>
      </c>
      <c r="I207" s="625" t="s">
        <v>420</v>
      </c>
      <c r="J207" s="619" t="s">
        <v>431</v>
      </c>
      <c r="K207" s="622" t="s">
        <v>33</v>
      </c>
      <c r="L207" s="619" t="s">
        <v>835</v>
      </c>
      <c r="M207" s="618" t="s">
        <v>1823</v>
      </c>
      <c r="N207" s="618" t="s">
        <v>1824</v>
      </c>
      <c r="O207" s="618" t="s">
        <v>829</v>
      </c>
      <c r="P207" s="620" t="s">
        <v>836</v>
      </c>
      <c r="Q207" s="621" t="s">
        <v>837</v>
      </c>
      <c r="R207" s="618" t="s">
        <v>681</v>
      </c>
      <c r="S207" s="505" t="s">
        <v>1747</v>
      </c>
    </row>
    <row r="208" spans="1:19" ht="30" hidden="1" customHeight="1" x14ac:dyDescent="0.25">
      <c r="A208" s="618" t="s">
        <v>150</v>
      </c>
      <c r="B208" s="618" t="s">
        <v>343</v>
      </c>
      <c r="C208" s="618" t="s">
        <v>917</v>
      </c>
      <c r="D208" s="619" t="s">
        <v>33</v>
      </c>
      <c r="E208" s="619" t="s">
        <v>34</v>
      </c>
      <c r="F208" s="619" t="s">
        <v>34</v>
      </c>
      <c r="G208" s="619">
        <v>1</v>
      </c>
      <c r="H208" s="619" t="s">
        <v>1755</v>
      </c>
      <c r="I208" s="625" t="s">
        <v>478</v>
      </c>
      <c r="J208" s="619" t="s">
        <v>431</v>
      </c>
      <c r="K208" s="622" t="s">
        <v>33</v>
      </c>
      <c r="L208" s="719" t="s">
        <v>839</v>
      </c>
      <c r="M208" s="719" t="s">
        <v>1838</v>
      </c>
      <c r="N208" s="719" t="s">
        <v>1839</v>
      </c>
      <c r="O208" s="719" t="s">
        <v>825</v>
      </c>
      <c r="P208" s="620" t="s">
        <v>840</v>
      </c>
      <c r="Q208" s="621" t="s">
        <v>556</v>
      </c>
      <c r="R208" s="618" t="s">
        <v>684</v>
      </c>
      <c r="S208" s="505" t="s">
        <v>1747</v>
      </c>
    </row>
    <row r="209" spans="1:19" ht="30" hidden="1" customHeight="1" x14ac:dyDescent="0.25">
      <c r="A209" s="618" t="s">
        <v>150</v>
      </c>
      <c r="B209" s="618" t="s">
        <v>343</v>
      </c>
      <c r="C209" s="618" t="s">
        <v>1029</v>
      </c>
      <c r="D209" s="619" t="s">
        <v>33</v>
      </c>
      <c r="E209" s="619" t="s">
        <v>34</v>
      </c>
      <c r="F209" s="619" t="s">
        <v>34</v>
      </c>
      <c r="G209" s="619">
        <v>1</v>
      </c>
      <c r="H209" s="619" t="s">
        <v>1755</v>
      </c>
      <c r="I209" s="625" t="s">
        <v>421</v>
      </c>
      <c r="J209" s="619" t="s">
        <v>431</v>
      </c>
      <c r="K209" s="622" t="s">
        <v>33</v>
      </c>
      <c r="L209" s="622" t="s">
        <v>246</v>
      </c>
      <c r="M209" s="747" t="s">
        <v>1015</v>
      </c>
      <c r="N209" s="747" t="s">
        <v>1016</v>
      </c>
      <c r="O209" s="622" t="s">
        <v>319</v>
      </c>
      <c r="P209" s="626" t="s">
        <v>1017</v>
      </c>
      <c r="Q209" s="621" t="s">
        <v>1019</v>
      </c>
      <c r="R209" s="623" t="s">
        <v>1018</v>
      </c>
      <c r="S209" s="505" t="s">
        <v>1747</v>
      </c>
    </row>
    <row r="210" spans="1:19" ht="30" hidden="1" customHeight="1" x14ac:dyDescent="0.25">
      <c r="A210" s="618" t="s">
        <v>150</v>
      </c>
      <c r="B210" s="618" t="s">
        <v>343</v>
      </c>
      <c r="C210" s="618" t="s">
        <v>918</v>
      </c>
      <c r="D210" s="619" t="s">
        <v>33</v>
      </c>
      <c r="E210" s="619" t="s">
        <v>34</v>
      </c>
      <c r="F210" s="619" t="s">
        <v>34</v>
      </c>
      <c r="G210" s="619">
        <v>1</v>
      </c>
      <c r="H210" s="619" t="s">
        <v>1755</v>
      </c>
      <c r="I210" s="625" t="s">
        <v>479</v>
      </c>
      <c r="J210" s="619" t="s">
        <v>431</v>
      </c>
      <c r="K210" s="622" t="s">
        <v>33</v>
      </c>
      <c r="L210" s="618" t="s">
        <v>841</v>
      </c>
      <c r="M210" s="618" t="s">
        <v>1834</v>
      </c>
      <c r="N210" s="618" t="s">
        <v>1835</v>
      </c>
      <c r="O210" s="618" t="s">
        <v>842</v>
      </c>
      <c r="P210" s="620" t="s">
        <v>843</v>
      </c>
      <c r="Q210" s="621" t="s">
        <v>559</v>
      </c>
      <c r="R210" s="618" t="s">
        <v>610</v>
      </c>
      <c r="S210" s="505" t="s">
        <v>1747</v>
      </c>
    </row>
    <row r="211" spans="1:19" ht="30" hidden="1" customHeight="1" x14ac:dyDescent="0.25">
      <c r="A211" s="618" t="s">
        <v>150</v>
      </c>
      <c r="B211" s="618" t="s">
        <v>343</v>
      </c>
      <c r="C211" s="618" t="s">
        <v>919</v>
      </c>
      <c r="D211" s="619" t="s">
        <v>33</v>
      </c>
      <c r="E211" s="619" t="s">
        <v>34</v>
      </c>
      <c r="F211" s="619" t="s">
        <v>34</v>
      </c>
      <c r="G211" s="619">
        <v>1</v>
      </c>
      <c r="H211" s="619" t="s">
        <v>1755</v>
      </c>
      <c r="I211" s="625" t="s">
        <v>423</v>
      </c>
      <c r="J211" s="619" t="s">
        <v>431</v>
      </c>
      <c r="K211" s="622" t="s">
        <v>33</v>
      </c>
      <c r="L211" s="618" t="s">
        <v>438</v>
      </c>
      <c r="M211" s="618" t="s">
        <v>1827</v>
      </c>
      <c r="N211" s="618" t="s">
        <v>1828</v>
      </c>
      <c r="O211" s="719" t="s">
        <v>829</v>
      </c>
      <c r="P211" s="618" t="s">
        <v>456</v>
      </c>
      <c r="Q211" s="621" t="s">
        <v>844</v>
      </c>
      <c r="R211" s="618" t="s">
        <v>457</v>
      </c>
      <c r="S211" s="505" t="s">
        <v>1747</v>
      </c>
    </row>
    <row r="212" spans="1:19" ht="30" hidden="1" customHeight="1" x14ac:dyDescent="0.25">
      <c r="A212" s="618" t="s">
        <v>150</v>
      </c>
      <c r="B212" s="618" t="s">
        <v>343</v>
      </c>
      <c r="C212" s="618" t="s">
        <v>920</v>
      </c>
      <c r="D212" s="619" t="s">
        <v>33</v>
      </c>
      <c r="E212" s="619" t="s">
        <v>34</v>
      </c>
      <c r="F212" s="619" t="s">
        <v>34</v>
      </c>
      <c r="G212" s="619">
        <v>1</v>
      </c>
      <c r="H212" s="619" t="s">
        <v>1755</v>
      </c>
      <c r="I212" s="625" t="s">
        <v>481</v>
      </c>
      <c r="J212" s="619" t="s">
        <v>431</v>
      </c>
      <c r="K212" s="622" t="s">
        <v>33</v>
      </c>
      <c r="L212" s="619" t="s">
        <v>845</v>
      </c>
      <c r="M212" s="618" t="s">
        <v>1850</v>
      </c>
      <c r="N212" s="618" t="s">
        <v>1851</v>
      </c>
      <c r="O212" s="618" t="s">
        <v>829</v>
      </c>
      <c r="P212" s="620" t="s">
        <v>1900</v>
      </c>
      <c r="Q212" s="621" t="s">
        <v>846</v>
      </c>
      <c r="R212" s="618" t="s">
        <v>618</v>
      </c>
      <c r="S212" s="505" t="s">
        <v>1747</v>
      </c>
    </row>
    <row r="213" spans="1:19" ht="30" hidden="1" customHeight="1" x14ac:dyDescent="0.25">
      <c r="A213" s="618" t="s">
        <v>150</v>
      </c>
      <c r="B213" s="618" t="s">
        <v>343</v>
      </c>
      <c r="C213" s="618" t="s">
        <v>921</v>
      </c>
      <c r="D213" s="619" t="s">
        <v>33</v>
      </c>
      <c r="E213" s="619" t="s">
        <v>34</v>
      </c>
      <c r="F213" s="619" t="s">
        <v>34</v>
      </c>
      <c r="G213" s="619">
        <v>1</v>
      </c>
      <c r="H213" s="619" t="s">
        <v>1755</v>
      </c>
      <c r="I213" s="625" t="s">
        <v>426</v>
      </c>
      <c r="J213" s="619" t="s">
        <v>431</v>
      </c>
      <c r="K213" s="622" t="s">
        <v>33</v>
      </c>
      <c r="L213" s="618" t="s">
        <v>848</v>
      </c>
      <c r="M213" s="618" t="s">
        <v>1821</v>
      </c>
      <c r="N213" s="618" t="s">
        <v>1822</v>
      </c>
      <c r="O213" s="618" t="s">
        <v>825</v>
      </c>
      <c r="P213" s="618" t="s">
        <v>849</v>
      </c>
      <c r="Q213" s="621" t="s">
        <v>465</v>
      </c>
      <c r="R213" s="618" t="s">
        <v>688</v>
      </c>
      <c r="S213" s="505" t="s">
        <v>1747</v>
      </c>
    </row>
    <row r="214" spans="1:19" ht="30" hidden="1" customHeight="1" x14ac:dyDescent="0.25">
      <c r="A214" s="618" t="s">
        <v>150</v>
      </c>
      <c r="B214" s="618" t="s">
        <v>343</v>
      </c>
      <c r="C214" s="618" t="s">
        <v>2164</v>
      </c>
      <c r="D214" s="619" t="s">
        <v>33</v>
      </c>
      <c r="E214" s="619" t="s">
        <v>34</v>
      </c>
      <c r="F214" s="619" t="s">
        <v>34</v>
      </c>
      <c r="G214" s="619">
        <v>1</v>
      </c>
      <c r="H214" s="619" t="s">
        <v>1755</v>
      </c>
      <c r="I214" s="625" t="s">
        <v>482</v>
      </c>
      <c r="J214" s="619" t="s">
        <v>431</v>
      </c>
      <c r="K214" s="622" t="s">
        <v>33</v>
      </c>
      <c r="L214" s="619" t="s">
        <v>240</v>
      </c>
      <c r="M214" s="722">
        <v>44124</v>
      </c>
      <c r="N214" s="722">
        <v>44140</v>
      </c>
      <c r="O214" s="618" t="s">
        <v>515</v>
      </c>
      <c r="P214" s="618" t="s">
        <v>563</v>
      </c>
      <c r="Q214" s="621" t="s">
        <v>565</v>
      </c>
      <c r="R214" s="618" t="s">
        <v>564</v>
      </c>
      <c r="S214" s="505" t="s">
        <v>1747</v>
      </c>
    </row>
    <row r="215" spans="1:19" ht="30" hidden="1" customHeight="1" x14ac:dyDescent="0.25">
      <c r="A215" s="618" t="s">
        <v>150</v>
      </c>
      <c r="B215" s="618" t="s">
        <v>343</v>
      </c>
      <c r="C215" s="618" t="s">
        <v>912</v>
      </c>
      <c r="D215" s="619" t="s">
        <v>33</v>
      </c>
      <c r="E215" s="619" t="s">
        <v>34</v>
      </c>
      <c r="F215" s="619" t="s">
        <v>33</v>
      </c>
      <c r="G215" s="619">
        <v>1</v>
      </c>
      <c r="H215" s="619" t="s">
        <v>1755</v>
      </c>
      <c r="I215" s="625" t="s">
        <v>483</v>
      </c>
      <c r="J215" s="619" t="s">
        <v>431</v>
      </c>
      <c r="K215" s="622" t="s">
        <v>33</v>
      </c>
      <c r="L215" s="619" t="s">
        <v>112</v>
      </c>
      <c r="M215" s="722">
        <v>44000</v>
      </c>
      <c r="N215" s="722">
        <v>44015</v>
      </c>
      <c r="O215" s="619" t="s">
        <v>507</v>
      </c>
      <c r="P215" s="620" t="s">
        <v>47</v>
      </c>
      <c r="Q215" s="621" t="s">
        <v>1868</v>
      </c>
      <c r="R215" s="618" t="s">
        <v>1867</v>
      </c>
      <c r="S215" s="505" t="s">
        <v>1747</v>
      </c>
    </row>
    <row r="216" spans="1:19" ht="30" hidden="1" customHeight="1" x14ac:dyDescent="0.25">
      <c r="A216" s="618" t="s">
        <v>150</v>
      </c>
      <c r="B216" s="618" t="s">
        <v>343</v>
      </c>
      <c r="C216" s="618" t="s">
        <v>2165</v>
      </c>
      <c r="D216" s="619" t="s">
        <v>33</v>
      </c>
      <c r="E216" s="619" t="s">
        <v>34</v>
      </c>
      <c r="F216" s="619" t="s">
        <v>34</v>
      </c>
      <c r="G216" s="619">
        <v>1</v>
      </c>
      <c r="H216" s="619" t="s">
        <v>1755</v>
      </c>
      <c r="I216" s="625" t="s">
        <v>590</v>
      </c>
      <c r="J216" s="619" t="s">
        <v>431</v>
      </c>
      <c r="K216" s="622" t="s">
        <v>33</v>
      </c>
      <c r="L216" s="619" t="s">
        <v>246</v>
      </c>
      <c r="M216" s="745">
        <v>43831</v>
      </c>
      <c r="N216" s="745">
        <v>44166</v>
      </c>
      <c r="O216" s="622" t="s">
        <v>319</v>
      </c>
      <c r="P216" s="626" t="s">
        <v>1095</v>
      </c>
      <c r="Q216" s="621" t="s">
        <v>627</v>
      </c>
      <c r="R216" s="623" t="s">
        <v>628</v>
      </c>
      <c r="S216" s="505" t="s">
        <v>1747</v>
      </c>
    </row>
    <row r="217" spans="1:19" ht="30" hidden="1" customHeight="1" x14ac:dyDescent="0.25">
      <c r="A217" s="618" t="s">
        <v>150</v>
      </c>
      <c r="B217" s="618" t="s">
        <v>343</v>
      </c>
      <c r="C217" s="618" t="s">
        <v>912</v>
      </c>
      <c r="D217" s="619" t="s">
        <v>33</v>
      </c>
      <c r="E217" s="619" t="s">
        <v>34</v>
      </c>
      <c r="F217" s="619" t="s">
        <v>33</v>
      </c>
      <c r="G217" s="619">
        <v>1</v>
      </c>
      <c r="H217" s="619" t="s">
        <v>1755</v>
      </c>
      <c r="I217" s="625" t="s">
        <v>484</v>
      </c>
      <c r="J217" s="619" t="s">
        <v>431</v>
      </c>
      <c r="K217" s="622" t="s">
        <v>33</v>
      </c>
      <c r="L217" s="619" t="s">
        <v>112</v>
      </c>
      <c r="M217" s="722">
        <v>44002</v>
      </c>
      <c r="N217" s="722">
        <v>44016</v>
      </c>
      <c r="O217" s="619" t="s">
        <v>1865</v>
      </c>
      <c r="P217" s="620" t="s">
        <v>47</v>
      </c>
      <c r="Q217" s="619" t="s">
        <v>36</v>
      </c>
      <c r="R217" s="618" t="s">
        <v>851</v>
      </c>
      <c r="S217" s="505" t="s">
        <v>1747</v>
      </c>
    </row>
    <row r="218" spans="1:19" ht="30" hidden="1" customHeight="1" x14ac:dyDescent="0.25">
      <c r="A218" s="618" t="s">
        <v>150</v>
      </c>
      <c r="B218" s="618" t="s">
        <v>343</v>
      </c>
      <c r="C218" s="618" t="s">
        <v>2166</v>
      </c>
      <c r="D218" s="619" t="s">
        <v>33</v>
      </c>
      <c r="E218" s="619" t="s">
        <v>34</v>
      </c>
      <c r="F218" s="619" t="s">
        <v>34</v>
      </c>
      <c r="G218" s="619">
        <v>1</v>
      </c>
      <c r="H218" s="619" t="s">
        <v>1755</v>
      </c>
      <c r="I218" s="625" t="s">
        <v>485</v>
      </c>
      <c r="J218" s="619" t="s">
        <v>431</v>
      </c>
      <c r="K218" s="622" t="s">
        <v>33</v>
      </c>
      <c r="L218" s="619" t="s">
        <v>716</v>
      </c>
      <c r="M218" s="719" t="s">
        <v>1854</v>
      </c>
      <c r="N218" s="719" t="s">
        <v>1855</v>
      </c>
      <c r="O218" s="619" t="s">
        <v>1703</v>
      </c>
      <c r="P218" s="618" t="s">
        <v>519</v>
      </c>
      <c r="Q218" s="621" t="s">
        <v>566</v>
      </c>
      <c r="R218" s="618" t="s">
        <v>1747</v>
      </c>
      <c r="S218" s="505" t="s">
        <v>1747</v>
      </c>
    </row>
    <row r="219" spans="1:19" ht="30" hidden="1" customHeight="1" x14ac:dyDescent="0.25">
      <c r="A219" s="618" t="s">
        <v>150</v>
      </c>
      <c r="B219" s="618" t="s">
        <v>343</v>
      </c>
      <c r="C219" s="618" t="s">
        <v>922</v>
      </c>
      <c r="D219" s="619" t="s">
        <v>33</v>
      </c>
      <c r="E219" s="619" t="s">
        <v>34</v>
      </c>
      <c r="F219" s="619" t="s">
        <v>34</v>
      </c>
      <c r="G219" s="619">
        <v>1</v>
      </c>
      <c r="H219" s="619" t="s">
        <v>1755</v>
      </c>
      <c r="I219" s="625" t="s">
        <v>486</v>
      </c>
      <c r="J219" s="619" t="s">
        <v>431</v>
      </c>
      <c r="K219" s="622" t="s">
        <v>33</v>
      </c>
      <c r="L219" s="619" t="s">
        <v>853</v>
      </c>
      <c r="M219" s="618" t="s">
        <v>1844</v>
      </c>
      <c r="N219" s="618" t="s">
        <v>1845</v>
      </c>
      <c r="O219" s="618" t="s">
        <v>829</v>
      </c>
      <c r="P219" s="620" t="s">
        <v>854</v>
      </c>
      <c r="Q219" s="621" t="s">
        <v>855</v>
      </c>
      <c r="R219" s="618" t="s">
        <v>692</v>
      </c>
      <c r="S219" s="505" t="s">
        <v>1747</v>
      </c>
    </row>
    <row r="220" spans="1:19" ht="30" hidden="1" customHeight="1" x14ac:dyDescent="0.25">
      <c r="A220" s="618" t="s">
        <v>150</v>
      </c>
      <c r="B220" s="618" t="s">
        <v>343</v>
      </c>
      <c r="C220" s="618" t="s">
        <v>923</v>
      </c>
      <c r="D220" s="619" t="s">
        <v>33</v>
      </c>
      <c r="E220" s="619" t="s">
        <v>34</v>
      </c>
      <c r="F220" s="619" t="s">
        <v>33</v>
      </c>
      <c r="G220" s="619">
        <v>1</v>
      </c>
      <c r="H220" s="619" t="s">
        <v>1755</v>
      </c>
      <c r="I220" s="625" t="s">
        <v>487</v>
      </c>
      <c r="J220" s="619" t="s">
        <v>431</v>
      </c>
      <c r="K220" s="622" t="s">
        <v>33</v>
      </c>
      <c r="L220" s="619" t="s">
        <v>112</v>
      </c>
      <c r="M220" s="722">
        <v>43987</v>
      </c>
      <c r="N220" s="722">
        <v>44020</v>
      </c>
      <c r="O220" s="619" t="s">
        <v>507</v>
      </c>
      <c r="P220" s="620" t="s">
        <v>47</v>
      </c>
      <c r="Q220" s="621" t="s">
        <v>1866</v>
      </c>
      <c r="R220" s="618" t="s">
        <v>851</v>
      </c>
      <c r="S220" s="505" t="s">
        <v>1747</v>
      </c>
    </row>
    <row r="221" spans="1:19" ht="30" hidden="1" customHeight="1" x14ac:dyDescent="0.25">
      <c r="A221" s="618" t="s">
        <v>150</v>
      </c>
      <c r="B221" s="618" t="s">
        <v>343</v>
      </c>
      <c r="C221" s="618" t="s">
        <v>924</v>
      </c>
      <c r="D221" s="619" t="s">
        <v>33</v>
      </c>
      <c r="E221" s="619" t="s">
        <v>34</v>
      </c>
      <c r="F221" s="619" t="s">
        <v>34</v>
      </c>
      <c r="G221" s="619">
        <v>1</v>
      </c>
      <c r="H221" s="619" t="s">
        <v>1755</v>
      </c>
      <c r="I221" s="625" t="s">
        <v>488</v>
      </c>
      <c r="J221" s="619" t="s">
        <v>431</v>
      </c>
      <c r="K221" s="622" t="s">
        <v>33</v>
      </c>
      <c r="L221" s="619" t="s">
        <v>240</v>
      </c>
      <c r="M221" s="728" t="s">
        <v>1894</v>
      </c>
      <c r="N221" s="619" t="s">
        <v>1893</v>
      </c>
      <c r="O221" s="618" t="s">
        <v>829</v>
      </c>
      <c r="P221" s="620" t="s">
        <v>47</v>
      </c>
      <c r="Q221" s="621" t="s">
        <v>570</v>
      </c>
      <c r="R221" s="618" t="s">
        <v>693</v>
      </c>
      <c r="S221" s="505" t="s">
        <v>1747</v>
      </c>
    </row>
    <row r="222" spans="1:19" ht="30" hidden="1" customHeight="1" x14ac:dyDescent="0.25">
      <c r="A222" s="618" t="s">
        <v>150</v>
      </c>
      <c r="B222" s="618" t="s">
        <v>343</v>
      </c>
      <c r="C222" s="618" t="s">
        <v>925</v>
      </c>
      <c r="D222" s="619" t="s">
        <v>33</v>
      </c>
      <c r="E222" s="619" t="s">
        <v>34</v>
      </c>
      <c r="F222" s="619" t="s">
        <v>34</v>
      </c>
      <c r="G222" s="619">
        <v>1</v>
      </c>
      <c r="H222" s="619" t="s">
        <v>1755</v>
      </c>
      <c r="I222" s="625" t="s">
        <v>427</v>
      </c>
      <c r="J222" s="619" t="s">
        <v>431</v>
      </c>
      <c r="K222" s="622" t="s">
        <v>33</v>
      </c>
      <c r="L222" s="619" t="s">
        <v>240</v>
      </c>
      <c r="M222" s="728" t="s">
        <v>1892</v>
      </c>
      <c r="N222" s="728" t="s">
        <v>1816</v>
      </c>
      <c r="O222" s="619" t="s">
        <v>612</v>
      </c>
      <c r="P222" s="620" t="s">
        <v>859</v>
      </c>
      <c r="Q222" s="621" t="s">
        <v>466</v>
      </c>
      <c r="R222" s="618" t="s">
        <v>860</v>
      </c>
      <c r="S222" s="505" t="s">
        <v>1747</v>
      </c>
    </row>
    <row r="223" spans="1:19" ht="30" hidden="1" customHeight="1" x14ac:dyDescent="0.25">
      <c r="A223" s="618" t="s">
        <v>150</v>
      </c>
      <c r="B223" s="618" t="s">
        <v>926</v>
      </c>
      <c r="C223" s="618" t="s">
        <v>1057</v>
      </c>
      <c r="D223" s="619" t="s">
        <v>33</v>
      </c>
      <c r="E223" s="619" t="s">
        <v>34</v>
      </c>
      <c r="F223" s="619" t="s">
        <v>34</v>
      </c>
      <c r="G223" s="619">
        <v>1</v>
      </c>
      <c r="H223" s="619" t="s">
        <v>1071</v>
      </c>
      <c r="I223" s="620">
        <v>8</v>
      </c>
      <c r="J223" s="622" t="s">
        <v>431</v>
      </c>
      <c r="K223" s="622" t="s">
        <v>33</v>
      </c>
      <c r="L223" s="724" t="s">
        <v>240</v>
      </c>
      <c r="M223" s="622" t="s">
        <v>1759</v>
      </c>
      <c r="N223" s="724" t="s">
        <v>1760</v>
      </c>
      <c r="O223" s="622" t="s">
        <v>1064</v>
      </c>
      <c r="P223" s="626" t="s">
        <v>1065</v>
      </c>
      <c r="Q223" s="619" t="s">
        <v>36</v>
      </c>
      <c r="R223" s="618" t="s">
        <v>1066</v>
      </c>
      <c r="S223" s="505" t="s">
        <v>1747</v>
      </c>
    </row>
    <row r="224" spans="1:19" ht="30" hidden="1" customHeight="1" x14ac:dyDescent="0.25">
      <c r="A224" s="618" t="s">
        <v>150</v>
      </c>
      <c r="B224" s="618" t="s">
        <v>926</v>
      </c>
      <c r="C224" s="618" t="s">
        <v>2167</v>
      </c>
      <c r="D224" s="619" t="s">
        <v>33</v>
      </c>
      <c r="E224" s="619" t="s">
        <v>34</v>
      </c>
      <c r="F224" s="619" t="s">
        <v>34</v>
      </c>
      <c r="G224" s="619">
        <v>1</v>
      </c>
      <c r="H224" s="619" t="s">
        <v>1755</v>
      </c>
      <c r="I224" s="625" t="s">
        <v>415</v>
      </c>
      <c r="J224" s="619" t="s">
        <v>431</v>
      </c>
      <c r="K224" s="622" t="s">
        <v>33</v>
      </c>
      <c r="L224" s="619" t="s">
        <v>112</v>
      </c>
      <c r="M224" s="618" t="s">
        <v>1856</v>
      </c>
      <c r="N224" s="618" t="s">
        <v>1857</v>
      </c>
      <c r="O224" s="618" t="s">
        <v>441</v>
      </c>
      <c r="P224" s="620" t="s">
        <v>442</v>
      </c>
      <c r="Q224" s="621" t="s">
        <v>443</v>
      </c>
      <c r="R224" s="618" t="s">
        <v>1747</v>
      </c>
      <c r="S224" s="505" t="s">
        <v>1747</v>
      </c>
    </row>
    <row r="225" spans="1:19" ht="30" hidden="1" customHeight="1" x14ac:dyDescent="0.25">
      <c r="A225" s="618" t="s">
        <v>150</v>
      </c>
      <c r="B225" s="618" t="s">
        <v>926</v>
      </c>
      <c r="C225" s="618" t="s">
        <v>2168</v>
      </c>
      <c r="D225" s="619" t="s">
        <v>33</v>
      </c>
      <c r="E225" s="619" t="s">
        <v>33</v>
      </c>
      <c r="F225" s="619" t="s">
        <v>34</v>
      </c>
      <c r="G225" s="619">
        <v>1</v>
      </c>
      <c r="H225" s="619" t="s">
        <v>1755</v>
      </c>
      <c r="I225" s="625" t="s">
        <v>468</v>
      </c>
      <c r="J225" s="619" t="s">
        <v>431</v>
      </c>
      <c r="K225" s="622" t="s">
        <v>33</v>
      </c>
      <c r="L225" s="619" t="s">
        <v>1869</v>
      </c>
      <c r="M225" s="722" t="s">
        <v>1911</v>
      </c>
      <c r="N225" s="722" t="s">
        <v>1912</v>
      </c>
      <c r="O225" s="619" t="s">
        <v>507</v>
      </c>
      <c r="P225" s="620" t="s">
        <v>527</v>
      </c>
      <c r="Q225" s="621" t="s">
        <v>529</v>
      </c>
      <c r="R225" s="618" t="s">
        <v>528</v>
      </c>
      <c r="S225" s="505" t="s">
        <v>1747</v>
      </c>
    </row>
    <row r="226" spans="1:19" ht="30" hidden="1" customHeight="1" x14ac:dyDescent="0.25">
      <c r="A226" s="618" t="s">
        <v>150</v>
      </c>
      <c r="B226" s="618" t="s">
        <v>926</v>
      </c>
      <c r="C226" s="618" t="s">
        <v>2169</v>
      </c>
      <c r="D226" s="619" t="s">
        <v>34</v>
      </c>
      <c r="E226" s="619" t="s">
        <v>34</v>
      </c>
      <c r="F226" s="619" t="s">
        <v>34</v>
      </c>
      <c r="G226" s="619">
        <v>1</v>
      </c>
      <c r="H226" s="619" t="s">
        <v>1755</v>
      </c>
      <c r="I226" s="625" t="s">
        <v>417</v>
      </c>
      <c r="J226" s="626" t="s">
        <v>242</v>
      </c>
      <c r="K226" s="622" t="s">
        <v>33</v>
      </c>
      <c r="L226" s="618" t="s">
        <v>968</v>
      </c>
      <c r="M226" s="618" t="s">
        <v>1817</v>
      </c>
      <c r="N226" s="618" t="s">
        <v>1818</v>
      </c>
      <c r="O226" s="719" t="s">
        <v>1777</v>
      </c>
      <c r="P226" s="620" t="s">
        <v>971</v>
      </c>
      <c r="Q226" s="621" t="s">
        <v>444</v>
      </c>
      <c r="R226" s="627" t="s">
        <v>1119</v>
      </c>
      <c r="S226" s="505" t="s">
        <v>1747</v>
      </c>
    </row>
    <row r="227" spans="1:19" ht="30" hidden="1" customHeight="1" x14ac:dyDescent="0.25">
      <c r="A227" s="618" t="s">
        <v>150</v>
      </c>
      <c r="B227" s="618" t="s">
        <v>926</v>
      </c>
      <c r="C227" s="618" t="s">
        <v>2170</v>
      </c>
      <c r="D227" s="619" t="s">
        <v>33</v>
      </c>
      <c r="E227" s="619" t="s">
        <v>34</v>
      </c>
      <c r="F227" s="619" t="s">
        <v>34</v>
      </c>
      <c r="G227" s="619">
        <v>1</v>
      </c>
      <c r="H227" s="619" t="s">
        <v>1755</v>
      </c>
      <c r="I227" s="625" t="s">
        <v>469</v>
      </c>
      <c r="J227" s="619" t="s">
        <v>431</v>
      </c>
      <c r="K227" s="622" t="s">
        <v>33</v>
      </c>
      <c r="L227" s="724" t="s">
        <v>240</v>
      </c>
      <c r="M227" s="734" t="s">
        <v>530</v>
      </c>
      <c r="N227" s="734" t="s">
        <v>531</v>
      </c>
      <c r="O227" s="619" t="s">
        <v>532</v>
      </c>
      <c r="P227" s="620" t="s">
        <v>533</v>
      </c>
      <c r="Q227" s="621" t="s">
        <v>535</v>
      </c>
      <c r="R227" s="618" t="s">
        <v>534</v>
      </c>
      <c r="S227" s="505" t="s">
        <v>1747</v>
      </c>
    </row>
    <row r="228" spans="1:19" ht="30" hidden="1" customHeight="1" x14ac:dyDescent="0.25">
      <c r="A228" s="618" t="s">
        <v>150</v>
      </c>
      <c r="B228" s="618" t="s">
        <v>926</v>
      </c>
      <c r="C228" s="618" t="s">
        <v>924</v>
      </c>
      <c r="D228" s="619" t="s">
        <v>33</v>
      </c>
      <c r="E228" s="619" t="s">
        <v>34</v>
      </c>
      <c r="F228" s="619" t="s">
        <v>34</v>
      </c>
      <c r="G228" s="619">
        <v>1</v>
      </c>
      <c r="H228" s="619" t="s">
        <v>1755</v>
      </c>
      <c r="I228" s="625" t="s">
        <v>471</v>
      </c>
      <c r="J228" s="619" t="s">
        <v>431</v>
      </c>
      <c r="K228" s="622" t="s">
        <v>33</v>
      </c>
      <c r="L228" s="619" t="s">
        <v>866</v>
      </c>
      <c r="M228" s="719" t="s">
        <v>1848</v>
      </c>
      <c r="N228" s="719" t="s">
        <v>1849</v>
      </c>
      <c r="O228" s="719" t="s">
        <v>829</v>
      </c>
      <c r="P228" s="620" t="s">
        <v>867</v>
      </c>
      <c r="Q228" s="621" t="s">
        <v>541</v>
      </c>
      <c r="R228" s="618" t="s">
        <v>540</v>
      </c>
      <c r="S228" s="505" t="s">
        <v>1747</v>
      </c>
    </row>
    <row r="229" spans="1:19" ht="30" hidden="1" customHeight="1" x14ac:dyDescent="0.25">
      <c r="A229" s="618" t="s">
        <v>150</v>
      </c>
      <c r="B229" s="618" t="s">
        <v>926</v>
      </c>
      <c r="C229" s="618" t="s">
        <v>2171</v>
      </c>
      <c r="D229" s="619" t="s">
        <v>33</v>
      </c>
      <c r="E229" s="619" t="s">
        <v>34</v>
      </c>
      <c r="F229" s="619" t="s">
        <v>34</v>
      </c>
      <c r="G229" s="619">
        <v>1</v>
      </c>
      <c r="H229" s="619" t="s">
        <v>1755</v>
      </c>
      <c r="I229" s="625" t="s">
        <v>416</v>
      </c>
      <c r="J229" s="619" t="s">
        <v>431</v>
      </c>
      <c r="K229" s="622" t="s">
        <v>33</v>
      </c>
      <c r="L229" s="619" t="s">
        <v>1763</v>
      </c>
      <c r="M229" s="618" t="s">
        <v>1819</v>
      </c>
      <c r="N229" s="618" t="s">
        <v>1820</v>
      </c>
      <c r="O229" s="618" t="s">
        <v>977</v>
      </c>
      <c r="P229" s="620" t="s">
        <v>971</v>
      </c>
      <c r="Q229" s="621" t="s">
        <v>979</v>
      </c>
      <c r="R229" s="618" t="s">
        <v>978</v>
      </c>
      <c r="S229" s="505" t="s">
        <v>1747</v>
      </c>
    </row>
    <row r="230" spans="1:19" ht="30" hidden="1" customHeight="1" x14ac:dyDescent="0.25">
      <c r="A230" s="618" t="s">
        <v>150</v>
      </c>
      <c r="B230" s="618" t="s">
        <v>926</v>
      </c>
      <c r="C230" s="618" t="s">
        <v>2172</v>
      </c>
      <c r="D230" s="619" t="s">
        <v>33</v>
      </c>
      <c r="E230" s="619" t="s">
        <v>34</v>
      </c>
      <c r="F230" s="619" t="s">
        <v>34</v>
      </c>
      <c r="G230" s="619">
        <v>1</v>
      </c>
      <c r="H230" s="619" t="s">
        <v>1755</v>
      </c>
      <c r="I230" s="625" t="s">
        <v>418</v>
      </c>
      <c r="J230" s="619" t="s">
        <v>431</v>
      </c>
      <c r="K230" s="622" t="s">
        <v>33</v>
      </c>
      <c r="L230" s="719" t="s">
        <v>433</v>
      </c>
      <c r="M230" s="719" t="s">
        <v>1842</v>
      </c>
      <c r="N230" s="719" t="s">
        <v>1843</v>
      </c>
      <c r="O230" s="719" t="s">
        <v>445</v>
      </c>
      <c r="P230" s="620" t="s">
        <v>542</v>
      </c>
      <c r="Q230" s="621" t="s">
        <v>447</v>
      </c>
      <c r="R230" s="618" t="s">
        <v>446</v>
      </c>
      <c r="S230" s="505" t="s">
        <v>1747</v>
      </c>
    </row>
    <row r="231" spans="1:19" ht="30" hidden="1" customHeight="1" x14ac:dyDescent="0.25">
      <c r="A231" s="618" t="s">
        <v>150</v>
      </c>
      <c r="B231" s="618" t="s">
        <v>926</v>
      </c>
      <c r="C231" s="618" t="s">
        <v>927</v>
      </c>
      <c r="D231" s="619" t="s">
        <v>33</v>
      </c>
      <c r="E231" s="619" t="s">
        <v>34</v>
      </c>
      <c r="F231" s="619" t="s">
        <v>34</v>
      </c>
      <c r="G231" s="619">
        <v>1</v>
      </c>
      <c r="H231" s="619" t="s">
        <v>1755</v>
      </c>
      <c r="I231" s="625" t="s">
        <v>476</v>
      </c>
      <c r="J231" s="619" t="s">
        <v>431</v>
      </c>
      <c r="K231" s="622" t="s">
        <v>33</v>
      </c>
      <c r="L231" s="619" t="s">
        <v>828</v>
      </c>
      <c r="M231" s="618" t="s">
        <v>1841</v>
      </c>
      <c r="N231" s="618" t="s">
        <v>1840</v>
      </c>
      <c r="O231" s="618" t="s">
        <v>829</v>
      </c>
      <c r="P231" s="620" t="s">
        <v>830</v>
      </c>
      <c r="Q231" s="621" t="s">
        <v>551</v>
      </c>
      <c r="R231" s="618" t="s">
        <v>679</v>
      </c>
      <c r="S231" s="505" t="s">
        <v>1747</v>
      </c>
    </row>
    <row r="232" spans="1:19" ht="30" hidden="1" customHeight="1" x14ac:dyDescent="0.25">
      <c r="A232" s="618" t="s">
        <v>150</v>
      </c>
      <c r="B232" s="618" t="s">
        <v>926</v>
      </c>
      <c r="C232" s="618" t="s">
        <v>1003</v>
      </c>
      <c r="D232" s="619" t="s">
        <v>33</v>
      </c>
      <c r="E232" s="619" t="s">
        <v>34</v>
      </c>
      <c r="F232" s="619" t="s">
        <v>33</v>
      </c>
      <c r="G232" s="619">
        <v>1</v>
      </c>
      <c r="H232" s="619" t="s">
        <v>1755</v>
      </c>
      <c r="I232" s="625" t="s">
        <v>594</v>
      </c>
      <c r="J232" s="622" t="s">
        <v>764</v>
      </c>
      <c r="K232" s="622" t="s">
        <v>33</v>
      </c>
      <c r="L232" s="622" t="s">
        <v>1886</v>
      </c>
      <c r="M232" s="624" t="s">
        <v>1889</v>
      </c>
      <c r="N232" s="624" t="s">
        <v>1885</v>
      </c>
      <c r="O232" s="623" t="s">
        <v>1888</v>
      </c>
      <c r="P232" s="623" t="s">
        <v>1916</v>
      </c>
      <c r="Q232" s="621" t="s">
        <v>1044</v>
      </c>
      <c r="R232" s="623" t="s">
        <v>1917</v>
      </c>
      <c r="S232" s="505" t="s">
        <v>1747</v>
      </c>
    </row>
    <row r="233" spans="1:19" ht="30" hidden="1" customHeight="1" x14ac:dyDescent="0.25">
      <c r="A233" s="618" t="s">
        <v>150</v>
      </c>
      <c r="B233" s="618" t="s">
        <v>926</v>
      </c>
      <c r="C233" s="618" t="s">
        <v>928</v>
      </c>
      <c r="D233" s="619" t="s">
        <v>33</v>
      </c>
      <c r="E233" s="619" t="s">
        <v>34</v>
      </c>
      <c r="F233" s="619" t="s">
        <v>34</v>
      </c>
      <c r="G233" s="619">
        <v>1</v>
      </c>
      <c r="H233" s="619" t="s">
        <v>1755</v>
      </c>
      <c r="I233" s="625" t="s">
        <v>419</v>
      </c>
      <c r="J233" s="619" t="s">
        <v>431</v>
      </c>
      <c r="K233" s="622" t="s">
        <v>33</v>
      </c>
      <c r="L233" s="619" t="s">
        <v>1764</v>
      </c>
      <c r="M233" s="618" t="s">
        <v>1852</v>
      </c>
      <c r="N233" s="618" t="s">
        <v>1853</v>
      </c>
      <c r="O233" s="619" t="s">
        <v>507</v>
      </c>
      <c r="P233" s="620" t="s">
        <v>449</v>
      </c>
      <c r="Q233" s="621" t="s">
        <v>451</v>
      </c>
      <c r="R233" s="618" t="s">
        <v>450</v>
      </c>
      <c r="S233" s="505" t="s">
        <v>1747</v>
      </c>
    </row>
    <row r="234" spans="1:19" ht="30" hidden="1" customHeight="1" x14ac:dyDescent="0.25">
      <c r="A234" s="618" t="s">
        <v>150</v>
      </c>
      <c r="B234" s="618" t="s">
        <v>926</v>
      </c>
      <c r="C234" s="618" t="s">
        <v>927</v>
      </c>
      <c r="D234" s="619" t="s">
        <v>33</v>
      </c>
      <c r="E234" s="619" t="s">
        <v>34</v>
      </c>
      <c r="F234" s="619" t="s">
        <v>34</v>
      </c>
      <c r="G234" s="619">
        <v>1</v>
      </c>
      <c r="H234" s="619" t="s">
        <v>1755</v>
      </c>
      <c r="I234" s="625" t="s">
        <v>477</v>
      </c>
      <c r="J234" s="619" t="s">
        <v>431</v>
      </c>
      <c r="K234" s="622" t="s">
        <v>33</v>
      </c>
      <c r="L234" s="619" t="s">
        <v>832</v>
      </c>
      <c r="M234" s="618" t="s">
        <v>1846</v>
      </c>
      <c r="N234" s="618" t="s">
        <v>1847</v>
      </c>
      <c r="O234" s="618" t="s">
        <v>829</v>
      </c>
      <c r="P234" s="620" t="s">
        <v>47</v>
      </c>
      <c r="Q234" s="621" t="s">
        <v>833</v>
      </c>
      <c r="R234" s="618" t="s">
        <v>680</v>
      </c>
      <c r="S234" s="505" t="s">
        <v>1747</v>
      </c>
    </row>
    <row r="235" spans="1:19" ht="30" hidden="1" customHeight="1" x14ac:dyDescent="0.25">
      <c r="A235" s="618" t="s">
        <v>150</v>
      </c>
      <c r="B235" s="618" t="s">
        <v>926</v>
      </c>
      <c r="C235" s="618" t="s">
        <v>927</v>
      </c>
      <c r="D235" s="619" t="s">
        <v>33</v>
      </c>
      <c r="E235" s="619" t="s">
        <v>34</v>
      </c>
      <c r="F235" s="619" t="s">
        <v>34</v>
      </c>
      <c r="G235" s="619">
        <v>1</v>
      </c>
      <c r="H235" s="619" t="s">
        <v>1755</v>
      </c>
      <c r="I235" s="625" t="s">
        <v>420</v>
      </c>
      <c r="J235" s="619" t="s">
        <v>431</v>
      </c>
      <c r="K235" s="622" t="s">
        <v>33</v>
      </c>
      <c r="L235" s="619" t="s">
        <v>835</v>
      </c>
      <c r="M235" s="618" t="s">
        <v>1823</v>
      </c>
      <c r="N235" s="618" t="s">
        <v>1824</v>
      </c>
      <c r="O235" s="618" t="s">
        <v>829</v>
      </c>
      <c r="P235" s="620" t="s">
        <v>836</v>
      </c>
      <c r="Q235" s="621" t="s">
        <v>837</v>
      </c>
      <c r="R235" s="618" t="s">
        <v>681</v>
      </c>
      <c r="S235" s="505" t="s">
        <v>1747</v>
      </c>
    </row>
    <row r="236" spans="1:19" ht="30" hidden="1" customHeight="1" x14ac:dyDescent="0.25">
      <c r="A236" s="618" t="s">
        <v>150</v>
      </c>
      <c r="B236" s="618" t="s">
        <v>926</v>
      </c>
      <c r="C236" s="618" t="s">
        <v>929</v>
      </c>
      <c r="D236" s="619" t="s">
        <v>33</v>
      </c>
      <c r="E236" s="619" t="s">
        <v>34</v>
      </c>
      <c r="F236" s="619" t="s">
        <v>34</v>
      </c>
      <c r="G236" s="619">
        <v>1</v>
      </c>
      <c r="H236" s="619" t="s">
        <v>1755</v>
      </c>
      <c r="I236" s="625" t="s">
        <v>478</v>
      </c>
      <c r="J236" s="619" t="s">
        <v>431</v>
      </c>
      <c r="K236" s="622" t="s">
        <v>33</v>
      </c>
      <c r="L236" s="719" t="s">
        <v>839</v>
      </c>
      <c r="M236" s="719" t="s">
        <v>1838</v>
      </c>
      <c r="N236" s="719" t="s">
        <v>1839</v>
      </c>
      <c r="O236" s="719" t="s">
        <v>825</v>
      </c>
      <c r="P236" s="620" t="s">
        <v>840</v>
      </c>
      <c r="Q236" s="621" t="s">
        <v>556</v>
      </c>
      <c r="R236" s="618" t="s">
        <v>684</v>
      </c>
      <c r="S236" s="505" t="s">
        <v>1747</v>
      </c>
    </row>
    <row r="237" spans="1:19" ht="30" hidden="1" customHeight="1" x14ac:dyDescent="0.25">
      <c r="A237" s="618" t="s">
        <v>150</v>
      </c>
      <c r="B237" s="618" t="s">
        <v>926</v>
      </c>
      <c r="C237" s="618" t="s">
        <v>1030</v>
      </c>
      <c r="D237" s="619" t="s">
        <v>33</v>
      </c>
      <c r="E237" s="619" t="s">
        <v>34</v>
      </c>
      <c r="F237" s="619" t="s">
        <v>34</v>
      </c>
      <c r="G237" s="619">
        <v>1</v>
      </c>
      <c r="H237" s="619" t="s">
        <v>1755</v>
      </c>
      <c r="I237" s="625" t="s">
        <v>421</v>
      </c>
      <c r="J237" s="619" t="s">
        <v>431</v>
      </c>
      <c r="K237" s="622" t="s">
        <v>33</v>
      </c>
      <c r="L237" s="622" t="s">
        <v>246</v>
      </c>
      <c r="M237" s="747" t="s">
        <v>1015</v>
      </c>
      <c r="N237" s="747" t="s">
        <v>1016</v>
      </c>
      <c r="O237" s="622" t="s">
        <v>319</v>
      </c>
      <c r="P237" s="626" t="s">
        <v>1017</v>
      </c>
      <c r="Q237" s="621" t="s">
        <v>1019</v>
      </c>
      <c r="R237" s="623" t="s">
        <v>1018</v>
      </c>
      <c r="S237" s="505" t="s">
        <v>1747</v>
      </c>
    </row>
    <row r="238" spans="1:19" ht="30" hidden="1" customHeight="1" x14ac:dyDescent="0.25">
      <c r="A238" s="618" t="s">
        <v>150</v>
      </c>
      <c r="B238" s="618" t="s">
        <v>926</v>
      </c>
      <c r="C238" s="618" t="s">
        <v>927</v>
      </c>
      <c r="D238" s="619" t="s">
        <v>33</v>
      </c>
      <c r="E238" s="619" t="s">
        <v>34</v>
      </c>
      <c r="F238" s="619" t="s">
        <v>34</v>
      </c>
      <c r="G238" s="619">
        <v>1</v>
      </c>
      <c r="H238" s="619" t="s">
        <v>1755</v>
      </c>
      <c r="I238" s="625" t="s">
        <v>479</v>
      </c>
      <c r="J238" s="619" t="s">
        <v>431</v>
      </c>
      <c r="K238" s="622" t="s">
        <v>33</v>
      </c>
      <c r="L238" s="618" t="s">
        <v>841</v>
      </c>
      <c r="M238" s="618" t="s">
        <v>1834</v>
      </c>
      <c r="N238" s="618" t="s">
        <v>1835</v>
      </c>
      <c r="O238" s="618" t="s">
        <v>842</v>
      </c>
      <c r="P238" s="620" t="s">
        <v>843</v>
      </c>
      <c r="Q238" s="621" t="s">
        <v>559</v>
      </c>
      <c r="R238" s="618" t="s">
        <v>610</v>
      </c>
      <c r="S238" s="505" t="s">
        <v>1747</v>
      </c>
    </row>
    <row r="239" spans="1:19" ht="30" hidden="1" customHeight="1" x14ac:dyDescent="0.25">
      <c r="A239" s="618" t="s">
        <v>150</v>
      </c>
      <c r="B239" s="618" t="s">
        <v>926</v>
      </c>
      <c r="C239" s="618" t="s">
        <v>2173</v>
      </c>
      <c r="D239" s="619" t="s">
        <v>33</v>
      </c>
      <c r="E239" s="619" t="s">
        <v>34</v>
      </c>
      <c r="F239" s="619" t="s">
        <v>34</v>
      </c>
      <c r="G239" s="619">
        <v>1</v>
      </c>
      <c r="H239" s="619" t="s">
        <v>1755</v>
      </c>
      <c r="I239" s="625" t="s">
        <v>482</v>
      </c>
      <c r="J239" s="619" t="s">
        <v>431</v>
      </c>
      <c r="K239" s="622" t="s">
        <v>33</v>
      </c>
      <c r="L239" s="619" t="s">
        <v>240</v>
      </c>
      <c r="M239" s="728">
        <v>44124</v>
      </c>
      <c r="N239" s="728">
        <v>44140</v>
      </c>
      <c r="O239" s="618" t="s">
        <v>515</v>
      </c>
      <c r="P239" s="618" t="s">
        <v>563</v>
      </c>
      <c r="Q239" s="621" t="s">
        <v>565</v>
      </c>
      <c r="R239" s="618" t="s">
        <v>564</v>
      </c>
      <c r="S239" s="505" t="s">
        <v>1747</v>
      </c>
    </row>
    <row r="240" spans="1:19" ht="30" hidden="1" customHeight="1" x14ac:dyDescent="0.25">
      <c r="A240" s="618" t="s">
        <v>150</v>
      </c>
      <c r="B240" s="618" t="s">
        <v>926</v>
      </c>
      <c r="C240" s="618" t="s">
        <v>1051</v>
      </c>
      <c r="D240" s="619" t="s">
        <v>33</v>
      </c>
      <c r="E240" s="619" t="s">
        <v>34</v>
      </c>
      <c r="F240" s="619" t="s">
        <v>33</v>
      </c>
      <c r="G240" s="619">
        <v>1</v>
      </c>
      <c r="H240" s="619" t="s">
        <v>1755</v>
      </c>
      <c r="I240" s="625" t="s">
        <v>755</v>
      </c>
      <c r="J240" s="622" t="s">
        <v>764</v>
      </c>
      <c r="K240" s="622" t="s">
        <v>33</v>
      </c>
      <c r="L240" s="622" t="s">
        <v>1903</v>
      </c>
      <c r="M240" s="763" t="s">
        <v>1861</v>
      </c>
      <c r="N240" s="763" t="s">
        <v>1862</v>
      </c>
      <c r="O240" s="719" t="s">
        <v>1863</v>
      </c>
      <c r="P240" s="719" t="s">
        <v>1860</v>
      </c>
      <c r="Q240" s="621" t="s">
        <v>1864</v>
      </c>
      <c r="R240" s="618" t="s">
        <v>1859</v>
      </c>
      <c r="S240" s="505" t="s">
        <v>1747</v>
      </c>
    </row>
    <row r="241" spans="1:19" ht="30" hidden="1" customHeight="1" x14ac:dyDescent="0.25">
      <c r="A241" s="618" t="s">
        <v>150</v>
      </c>
      <c r="B241" s="618" t="s">
        <v>926</v>
      </c>
      <c r="C241" s="618" t="s">
        <v>2174</v>
      </c>
      <c r="D241" s="619" t="s">
        <v>33</v>
      </c>
      <c r="E241" s="619" t="s">
        <v>34</v>
      </c>
      <c r="F241" s="619" t="s">
        <v>34</v>
      </c>
      <c r="G241" s="619">
        <v>1</v>
      </c>
      <c r="H241" s="619" t="s">
        <v>1755</v>
      </c>
      <c r="I241" s="625" t="s">
        <v>485</v>
      </c>
      <c r="J241" s="619" t="s">
        <v>431</v>
      </c>
      <c r="K241" s="622" t="s">
        <v>33</v>
      </c>
      <c r="L241" s="619" t="s">
        <v>716</v>
      </c>
      <c r="M241" s="719" t="s">
        <v>1854</v>
      </c>
      <c r="N241" s="719" t="s">
        <v>1855</v>
      </c>
      <c r="O241" s="619" t="s">
        <v>1703</v>
      </c>
      <c r="P241" s="618" t="s">
        <v>519</v>
      </c>
      <c r="Q241" s="621" t="s">
        <v>566</v>
      </c>
      <c r="R241" s="618" t="s">
        <v>1747</v>
      </c>
      <c r="S241" s="505" t="s">
        <v>1747</v>
      </c>
    </row>
    <row r="242" spans="1:19" ht="30" hidden="1" customHeight="1" x14ac:dyDescent="0.25">
      <c r="A242" s="618" t="s">
        <v>150</v>
      </c>
      <c r="B242" s="618" t="s">
        <v>926</v>
      </c>
      <c r="C242" s="618" t="s">
        <v>927</v>
      </c>
      <c r="D242" s="619" t="s">
        <v>33</v>
      </c>
      <c r="E242" s="619" t="s">
        <v>34</v>
      </c>
      <c r="F242" s="619" t="s">
        <v>33</v>
      </c>
      <c r="G242" s="619">
        <v>1</v>
      </c>
      <c r="H242" s="619" t="s">
        <v>1755</v>
      </c>
      <c r="I242" s="625" t="s">
        <v>487</v>
      </c>
      <c r="J242" s="619" t="s">
        <v>431</v>
      </c>
      <c r="K242" s="622" t="s">
        <v>33</v>
      </c>
      <c r="L242" s="619" t="s">
        <v>112</v>
      </c>
      <c r="M242" s="722">
        <v>43987</v>
      </c>
      <c r="N242" s="722">
        <v>44020</v>
      </c>
      <c r="O242" s="619" t="s">
        <v>507</v>
      </c>
      <c r="P242" s="620" t="s">
        <v>47</v>
      </c>
      <c r="Q242" s="621" t="s">
        <v>1866</v>
      </c>
      <c r="R242" s="618" t="s">
        <v>851</v>
      </c>
      <c r="S242" s="505" t="s">
        <v>1747</v>
      </c>
    </row>
    <row r="243" spans="1:19" ht="30" hidden="1" customHeight="1" x14ac:dyDescent="0.25">
      <c r="A243" s="618" t="s">
        <v>150</v>
      </c>
      <c r="B243" s="618" t="s">
        <v>926</v>
      </c>
      <c r="C243" s="618" t="s">
        <v>927</v>
      </c>
      <c r="D243" s="619" t="s">
        <v>33</v>
      </c>
      <c r="E243" s="619" t="s">
        <v>34</v>
      </c>
      <c r="F243" s="619" t="s">
        <v>34</v>
      </c>
      <c r="G243" s="619">
        <v>1</v>
      </c>
      <c r="H243" s="619" t="s">
        <v>1755</v>
      </c>
      <c r="I243" s="625" t="s">
        <v>488</v>
      </c>
      <c r="J243" s="619" t="s">
        <v>431</v>
      </c>
      <c r="K243" s="622" t="s">
        <v>33</v>
      </c>
      <c r="L243" s="619" t="s">
        <v>240</v>
      </c>
      <c r="M243" s="728" t="s">
        <v>1894</v>
      </c>
      <c r="N243" s="619" t="s">
        <v>1893</v>
      </c>
      <c r="O243" s="618" t="s">
        <v>829</v>
      </c>
      <c r="P243" s="620" t="s">
        <v>47</v>
      </c>
      <c r="Q243" s="621" t="s">
        <v>858</v>
      </c>
      <c r="R243" s="618" t="s">
        <v>693</v>
      </c>
      <c r="S243" s="505" t="s">
        <v>1747</v>
      </c>
    </row>
    <row r="244" spans="1:19" ht="30" hidden="1" customHeight="1" x14ac:dyDescent="0.25">
      <c r="A244" s="618" t="s">
        <v>150</v>
      </c>
      <c r="B244" s="618" t="s">
        <v>926</v>
      </c>
      <c r="C244" s="618" t="s">
        <v>930</v>
      </c>
      <c r="D244" s="619" t="s">
        <v>33</v>
      </c>
      <c r="E244" s="619" t="s">
        <v>34</v>
      </c>
      <c r="F244" s="619" t="s">
        <v>34</v>
      </c>
      <c r="G244" s="619">
        <v>1</v>
      </c>
      <c r="H244" s="619" t="s">
        <v>1755</v>
      </c>
      <c r="I244" s="625" t="s">
        <v>427</v>
      </c>
      <c r="J244" s="619" t="s">
        <v>431</v>
      </c>
      <c r="K244" s="622" t="s">
        <v>33</v>
      </c>
      <c r="L244" s="619" t="s">
        <v>240</v>
      </c>
      <c r="M244" s="728" t="s">
        <v>1892</v>
      </c>
      <c r="N244" s="728" t="s">
        <v>1816</v>
      </c>
      <c r="O244" s="619" t="s">
        <v>612</v>
      </c>
      <c r="P244" s="620" t="s">
        <v>859</v>
      </c>
      <c r="Q244" s="621" t="s">
        <v>466</v>
      </c>
      <c r="R244" s="618" t="s">
        <v>860</v>
      </c>
      <c r="S244" s="505" t="s">
        <v>1747</v>
      </c>
    </row>
    <row r="245" spans="1:19" ht="30" hidden="1" customHeight="1" x14ac:dyDescent="0.25">
      <c r="A245" s="618" t="s">
        <v>150</v>
      </c>
      <c r="B245" s="618" t="s">
        <v>2212</v>
      </c>
      <c r="C245" s="618" t="s">
        <v>2175</v>
      </c>
      <c r="D245" s="619" t="s">
        <v>33</v>
      </c>
      <c r="E245" s="619" t="s">
        <v>34</v>
      </c>
      <c r="F245" s="619" t="s">
        <v>34</v>
      </c>
      <c r="G245" s="619">
        <v>1</v>
      </c>
      <c r="H245" s="619" t="s">
        <v>1755</v>
      </c>
      <c r="I245" s="625" t="s">
        <v>469</v>
      </c>
      <c r="J245" s="619" t="s">
        <v>431</v>
      </c>
      <c r="K245" s="622" t="s">
        <v>33</v>
      </c>
      <c r="L245" s="619" t="s">
        <v>240</v>
      </c>
      <c r="M245" s="734" t="s">
        <v>530</v>
      </c>
      <c r="N245" s="734" t="s">
        <v>531</v>
      </c>
      <c r="O245" s="619" t="s">
        <v>532</v>
      </c>
      <c r="P245" s="620" t="s">
        <v>533</v>
      </c>
      <c r="Q245" s="621" t="s">
        <v>535</v>
      </c>
      <c r="R245" s="618" t="s">
        <v>534</v>
      </c>
      <c r="S245" s="505" t="s">
        <v>1747</v>
      </c>
    </row>
    <row r="246" spans="1:19" ht="30" hidden="1" customHeight="1" x14ac:dyDescent="0.25">
      <c r="A246" s="618" t="s">
        <v>150</v>
      </c>
      <c r="B246" s="618" t="s">
        <v>2212</v>
      </c>
      <c r="C246" s="618" t="s">
        <v>931</v>
      </c>
      <c r="D246" s="619" t="s">
        <v>33</v>
      </c>
      <c r="E246" s="619" t="s">
        <v>34</v>
      </c>
      <c r="F246" s="619" t="s">
        <v>34</v>
      </c>
      <c r="G246" s="619">
        <v>1</v>
      </c>
      <c r="H246" s="619" t="s">
        <v>1755</v>
      </c>
      <c r="I246" s="625" t="s">
        <v>471</v>
      </c>
      <c r="J246" s="619" t="s">
        <v>431</v>
      </c>
      <c r="K246" s="622" t="s">
        <v>33</v>
      </c>
      <c r="L246" s="619" t="s">
        <v>866</v>
      </c>
      <c r="M246" s="719" t="s">
        <v>1848</v>
      </c>
      <c r="N246" s="719" t="s">
        <v>1849</v>
      </c>
      <c r="O246" s="719" t="s">
        <v>829</v>
      </c>
      <c r="P246" s="620" t="s">
        <v>867</v>
      </c>
      <c r="Q246" s="621" t="s">
        <v>541</v>
      </c>
      <c r="R246" s="618" t="s">
        <v>540</v>
      </c>
      <c r="S246" s="505" t="s">
        <v>1747</v>
      </c>
    </row>
    <row r="247" spans="1:19" ht="30" hidden="1" customHeight="1" x14ac:dyDescent="0.25">
      <c r="A247" s="618" t="s">
        <v>150</v>
      </c>
      <c r="B247" s="618" t="s">
        <v>2212</v>
      </c>
      <c r="C247" s="618" t="s">
        <v>931</v>
      </c>
      <c r="D247" s="619" t="s">
        <v>33</v>
      </c>
      <c r="E247" s="619" t="s">
        <v>34</v>
      </c>
      <c r="F247" s="619" t="s">
        <v>34</v>
      </c>
      <c r="G247" s="619">
        <v>1</v>
      </c>
      <c r="H247" s="619" t="s">
        <v>1755</v>
      </c>
      <c r="I247" s="625" t="s">
        <v>478</v>
      </c>
      <c r="J247" s="619" t="s">
        <v>431</v>
      </c>
      <c r="K247" s="622" t="s">
        <v>33</v>
      </c>
      <c r="L247" s="719" t="s">
        <v>839</v>
      </c>
      <c r="M247" s="719" t="s">
        <v>1838</v>
      </c>
      <c r="N247" s="719" t="s">
        <v>1839</v>
      </c>
      <c r="O247" s="719" t="s">
        <v>825</v>
      </c>
      <c r="P247" s="620" t="s">
        <v>840</v>
      </c>
      <c r="Q247" s="621" t="s">
        <v>556</v>
      </c>
      <c r="R247" s="618" t="s">
        <v>684</v>
      </c>
      <c r="S247" s="505" t="s">
        <v>1747</v>
      </c>
    </row>
    <row r="248" spans="1:19" ht="30" hidden="1" customHeight="1" x14ac:dyDescent="0.25">
      <c r="A248" s="618" t="s">
        <v>150</v>
      </c>
      <c r="B248" s="618" t="s">
        <v>2212</v>
      </c>
      <c r="C248" s="618" t="s">
        <v>2176</v>
      </c>
      <c r="D248" s="619" t="s">
        <v>34</v>
      </c>
      <c r="E248" s="619" t="s">
        <v>34</v>
      </c>
      <c r="F248" s="619" t="s">
        <v>34</v>
      </c>
      <c r="G248" s="619">
        <v>1</v>
      </c>
      <c r="H248" s="619" t="s">
        <v>1755</v>
      </c>
      <c r="I248" s="625" t="s">
        <v>482</v>
      </c>
      <c r="J248" s="619" t="s">
        <v>431</v>
      </c>
      <c r="K248" s="622" t="s">
        <v>33</v>
      </c>
      <c r="L248" s="619" t="s">
        <v>240</v>
      </c>
      <c r="M248" s="728">
        <v>44124</v>
      </c>
      <c r="N248" s="728">
        <v>44140</v>
      </c>
      <c r="O248" s="618" t="s">
        <v>515</v>
      </c>
      <c r="P248" s="618" t="s">
        <v>563</v>
      </c>
      <c r="Q248" s="621" t="s">
        <v>565</v>
      </c>
      <c r="R248" s="618" t="s">
        <v>564</v>
      </c>
      <c r="S248" s="505" t="s">
        <v>1747</v>
      </c>
    </row>
    <row r="249" spans="1:19" ht="30" hidden="1" customHeight="1" x14ac:dyDescent="0.25">
      <c r="A249" s="618" t="s">
        <v>150</v>
      </c>
      <c r="B249" s="618" t="s">
        <v>2212</v>
      </c>
      <c r="C249" s="618" t="s">
        <v>2177</v>
      </c>
      <c r="D249" s="619" t="s">
        <v>34</v>
      </c>
      <c r="E249" s="619" t="s">
        <v>34</v>
      </c>
      <c r="F249" s="619" t="s">
        <v>34</v>
      </c>
      <c r="G249" s="619">
        <v>1</v>
      </c>
      <c r="H249" s="619" t="s">
        <v>1755</v>
      </c>
      <c r="I249" s="625" t="s">
        <v>485</v>
      </c>
      <c r="J249" s="619" t="s">
        <v>431</v>
      </c>
      <c r="K249" s="622" t="s">
        <v>33</v>
      </c>
      <c r="L249" s="619" t="s">
        <v>716</v>
      </c>
      <c r="M249" s="719" t="s">
        <v>1854</v>
      </c>
      <c r="N249" s="719" t="s">
        <v>1855</v>
      </c>
      <c r="O249" s="619" t="s">
        <v>1703</v>
      </c>
      <c r="P249" s="618" t="s">
        <v>519</v>
      </c>
      <c r="Q249" s="621" t="s">
        <v>566</v>
      </c>
      <c r="R249" s="618" t="s">
        <v>1748</v>
      </c>
      <c r="S249" s="505" t="s">
        <v>1747</v>
      </c>
    </row>
    <row r="250" spans="1:19" ht="30" hidden="1" customHeight="1" x14ac:dyDescent="0.25">
      <c r="A250" s="628" t="s">
        <v>144</v>
      </c>
      <c r="B250" s="628" t="s">
        <v>294</v>
      </c>
      <c r="C250" s="628" t="s">
        <v>145</v>
      </c>
      <c r="D250" s="629" t="s">
        <v>33</v>
      </c>
      <c r="E250" s="629" t="s">
        <v>34</v>
      </c>
      <c r="F250" s="629" t="s">
        <v>34</v>
      </c>
      <c r="G250" s="629">
        <v>-1</v>
      </c>
      <c r="H250" s="629" t="s">
        <v>105</v>
      </c>
      <c r="I250" s="630">
        <v>231</v>
      </c>
      <c r="J250" s="629" t="s">
        <v>431</v>
      </c>
      <c r="K250" s="629" t="s">
        <v>33</v>
      </c>
      <c r="L250" s="628" t="s">
        <v>299</v>
      </c>
      <c r="M250" s="629">
        <v>2000</v>
      </c>
      <c r="N250" s="629">
        <v>2020</v>
      </c>
      <c r="O250" s="629" t="s">
        <v>291</v>
      </c>
      <c r="P250" s="630" t="s">
        <v>93</v>
      </c>
      <c r="Q250" s="631" t="s">
        <v>146</v>
      </c>
      <c r="R250" s="628" t="s">
        <v>284</v>
      </c>
      <c r="S250" s="505" t="s">
        <v>1747</v>
      </c>
    </row>
    <row r="251" spans="1:19" ht="30" hidden="1" customHeight="1" x14ac:dyDescent="0.25">
      <c r="A251" s="628" t="s">
        <v>144</v>
      </c>
      <c r="B251" s="628" t="s">
        <v>294</v>
      </c>
      <c r="C251" s="628" t="s">
        <v>145</v>
      </c>
      <c r="D251" s="629" t="s">
        <v>33</v>
      </c>
      <c r="E251" s="629" t="s">
        <v>33</v>
      </c>
      <c r="F251" s="629" t="s">
        <v>34</v>
      </c>
      <c r="G251" s="629">
        <v>-1</v>
      </c>
      <c r="H251" s="629" t="s">
        <v>105</v>
      </c>
      <c r="I251" s="630">
        <v>118</v>
      </c>
      <c r="J251" s="629" t="s">
        <v>431</v>
      </c>
      <c r="K251" s="629" t="s">
        <v>33</v>
      </c>
      <c r="L251" s="629" t="s">
        <v>300</v>
      </c>
      <c r="M251" s="629">
        <v>1991</v>
      </c>
      <c r="N251" s="629">
        <v>2019</v>
      </c>
      <c r="O251" s="629" t="s">
        <v>319</v>
      </c>
      <c r="P251" s="630" t="s">
        <v>79</v>
      </c>
      <c r="Q251" s="631" t="s">
        <v>92</v>
      </c>
      <c r="R251" s="628" t="s">
        <v>279</v>
      </c>
      <c r="S251" s="505" t="s">
        <v>1747</v>
      </c>
    </row>
    <row r="252" spans="1:19" ht="30" hidden="1" customHeight="1" x14ac:dyDescent="0.25">
      <c r="A252" s="628" t="s">
        <v>144</v>
      </c>
      <c r="B252" s="628" t="s">
        <v>294</v>
      </c>
      <c r="C252" s="628" t="s">
        <v>145</v>
      </c>
      <c r="D252" s="629" t="s">
        <v>33</v>
      </c>
      <c r="E252" s="629" t="s">
        <v>33</v>
      </c>
      <c r="F252" s="629" t="s">
        <v>34</v>
      </c>
      <c r="G252" s="629">
        <v>-1</v>
      </c>
      <c r="H252" s="629" t="s">
        <v>105</v>
      </c>
      <c r="I252" s="630">
        <v>229</v>
      </c>
      <c r="J252" s="629" t="s">
        <v>431</v>
      </c>
      <c r="K252" s="629" t="s">
        <v>33</v>
      </c>
      <c r="L252" s="629" t="s">
        <v>240</v>
      </c>
      <c r="M252" s="629">
        <v>2017</v>
      </c>
      <c r="N252" s="629">
        <v>2020</v>
      </c>
      <c r="O252" s="629" t="s">
        <v>301</v>
      </c>
      <c r="P252" s="630" t="s">
        <v>147</v>
      </c>
      <c r="Q252" s="631" t="s">
        <v>148</v>
      </c>
      <c r="R252" s="628" t="s">
        <v>285</v>
      </c>
      <c r="S252" s="505" t="s">
        <v>1747</v>
      </c>
    </row>
    <row r="253" spans="1:19" ht="30" hidden="1" customHeight="1" x14ac:dyDescent="0.25">
      <c r="A253" s="628" t="s">
        <v>144</v>
      </c>
      <c r="B253" s="628" t="s">
        <v>294</v>
      </c>
      <c r="C253" s="628" t="s">
        <v>145</v>
      </c>
      <c r="D253" s="629" t="s">
        <v>33</v>
      </c>
      <c r="E253" s="629" t="s">
        <v>33</v>
      </c>
      <c r="F253" s="629" t="s">
        <v>34</v>
      </c>
      <c r="G253" s="629">
        <v>-1</v>
      </c>
      <c r="H253" s="629" t="s">
        <v>105</v>
      </c>
      <c r="I253" s="630">
        <v>196</v>
      </c>
      <c r="J253" s="629" t="s">
        <v>431</v>
      </c>
      <c r="K253" s="629" t="s">
        <v>33</v>
      </c>
      <c r="L253" s="629" t="s">
        <v>246</v>
      </c>
      <c r="M253" s="629">
        <v>2000</v>
      </c>
      <c r="N253" s="629">
        <v>2017</v>
      </c>
      <c r="O253" s="629" t="s">
        <v>291</v>
      </c>
      <c r="P253" s="630" t="s">
        <v>94</v>
      </c>
      <c r="Q253" s="631" t="s">
        <v>149</v>
      </c>
      <c r="R253" s="628" t="s">
        <v>284</v>
      </c>
      <c r="S253" s="505" t="s">
        <v>1747</v>
      </c>
    </row>
    <row r="254" spans="1:19" ht="30" hidden="1" customHeight="1" x14ac:dyDescent="0.25">
      <c r="A254" s="628" t="s">
        <v>144</v>
      </c>
      <c r="B254" s="628" t="s">
        <v>294</v>
      </c>
      <c r="C254" s="628" t="s">
        <v>2178</v>
      </c>
      <c r="D254" s="629" t="s">
        <v>33</v>
      </c>
      <c r="E254" s="629" t="s">
        <v>34</v>
      </c>
      <c r="F254" s="629" t="s">
        <v>34</v>
      </c>
      <c r="G254" s="629">
        <v>1</v>
      </c>
      <c r="H254" s="629" t="s">
        <v>105</v>
      </c>
      <c r="I254" s="630" t="s">
        <v>288</v>
      </c>
      <c r="J254" s="632" t="s">
        <v>431</v>
      </c>
      <c r="K254" s="632" t="s">
        <v>33</v>
      </c>
      <c r="L254" s="629" t="s">
        <v>1097</v>
      </c>
      <c r="M254" s="748">
        <v>44105</v>
      </c>
      <c r="N254" s="748">
        <v>44136</v>
      </c>
      <c r="O254" s="632" t="s">
        <v>1098</v>
      </c>
      <c r="P254" s="635" t="s">
        <v>93</v>
      </c>
      <c r="Q254" s="631" t="s">
        <v>1100</v>
      </c>
      <c r="R254" s="628" t="s">
        <v>1099</v>
      </c>
      <c r="S254" s="505" t="s">
        <v>1747</v>
      </c>
    </row>
    <row r="255" spans="1:19" ht="30" hidden="1" customHeight="1" x14ac:dyDescent="0.25">
      <c r="A255" s="628" t="s">
        <v>144</v>
      </c>
      <c r="B255" s="628" t="s">
        <v>294</v>
      </c>
      <c r="C255" s="628" t="s">
        <v>2179</v>
      </c>
      <c r="D255" s="629" t="s">
        <v>33</v>
      </c>
      <c r="E255" s="629" t="s">
        <v>34</v>
      </c>
      <c r="F255" s="629" t="s">
        <v>34</v>
      </c>
      <c r="G255" s="629">
        <v>1</v>
      </c>
      <c r="H255" s="629" t="s">
        <v>1755</v>
      </c>
      <c r="I255" s="634" t="s">
        <v>415</v>
      </c>
      <c r="J255" s="629" t="s">
        <v>431</v>
      </c>
      <c r="K255" s="632" t="s">
        <v>33</v>
      </c>
      <c r="L255" s="629" t="s">
        <v>112</v>
      </c>
      <c r="M255" s="628" t="s">
        <v>1856</v>
      </c>
      <c r="N255" s="628" t="s">
        <v>1857</v>
      </c>
      <c r="O255" s="628" t="s">
        <v>441</v>
      </c>
      <c r="P255" s="630" t="s">
        <v>442</v>
      </c>
      <c r="Q255" s="631" t="s">
        <v>443</v>
      </c>
      <c r="R255" s="628" t="s">
        <v>1747</v>
      </c>
      <c r="S255" s="505" t="s">
        <v>1747</v>
      </c>
    </row>
    <row r="256" spans="1:19" ht="30" hidden="1" customHeight="1" x14ac:dyDescent="0.25">
      <c r="A256" s="628" t="s">
        <v>144</v>
      </c>
      <c r="B256" s="628" t="s">
        <v>294</v>
      </c>
      <c r="C256" s="628" t="s">
        <v>985</v>
      </c>
      <c r="D256" s="629" t="s">
        <v>33</v>
      </c>
      <c r="E256" s="629" t="s">
        <v>34</v>
      </c>
      <c r="F256" s="629" t="s">
        <v>34</v>
      </c>
      <c r="G256" s="629">
        <v>1</v>
      </c>
      <c r="H256" s="629" t="s">
        <v>1755</v>
      </c>
      <c r="I256" s="634" t="s">
        <v>417</v>
      </c>
      <c r="J256" s="635" t="s">
        <v>242</v>
      </c>
      <c r="K256" s="632" t="s">
        <v>33</v>
      </c>
      <c r="L256" s="628" t="s">
        <v>968</v>
      </c>
      <c r="M256" s="628" t="s">
        <v>1817</v>
      </c>
      <c r="N256" s="628" t="s">
        <v>1818</v>
      </c>
      <c r="O256" s="720" t="s">
        <v>1777</v>
      </c>
      <c r="P256" s="630" t="s">
        <v>971</v>
      </c>
      <c r="Q256" s="631" t="s">
        <v>444</v>
      </c>
      <c r="R256" s="636" t="s">
        <v>1119</v>
      </c>
      <c r="S256" s="505" t="s">
        <v>1747</v>
      </c>
    </row>
    <row r="257" spans="1:19" ht="30" hidden="1" customHeight="1" x14ac:dyDescent="0.25">
      <c r="A257" s="628" t="s">
        <v>144</v>
      </c>
      <c r="B257" s="628" t="s">
        <v>294</v>
      </c>
      <c r="C257" s="628" t="s">
        <v>932</v>
      </c>
      <c r="D257" s="629" t="s">
        <v>33</v>
      </c>
      <c r="E257" s="629" t="s">
        <v>34</v>
      </c>
      <c r="F257" s="629" t="s">
        <v>34</v>
      </c>
      <c r="G257" s="629">
        <v>1</v>
      </c>
      <c r="H257" s="629" t="s">
        <v>1755</v>
      </c>
      <c r="I257" s="634" t="s">
        <v>470</v>
      </c>
      <c r="J257" s="629" t="s">
        <v>431</v>
      </c>
      <c r="K257" s="632" t="s">
        <v>33</v>
      </c>
      <c r="L257" s="630" t="s">
        <v>1884</v>
      </c>
      <c r="M257" s="628" t="s">
        <v>1836</v>
      </c>
      <c r="N257" s="628" t="s">
        <v>1837</v>
      </c>
      <c r="O257" s="720" t="s">
        <v>825</v>
      </c>
      <c r="P257" s="628" t="s">
        <v>826</v>
      </c>
      <c r="Q257" s="631" t="s">
        <v>538</v>
      </c>
      <c r="R257" s="628" t="s">
        <v>676</v>
      </c>
      <c r="S257" s="505" t="s">
        <v>1747</v>
      </c>
    </row>
    <row r="258" spans="1:19" ht="30" hidden="1" customHeight="1" x14ac:dyDescent="0.25">
      <c r="A258" s="628" t="s">
        <v>144</v>
      </c>
      <c r="B258" s="628" t="s">
        <v>294</v>
      </c>
      <c r="C258" s="628" t="s">
        <v>2180</v>
      </c>
      <c r="D258" s="629" t="s">
        <v>33</v>
      </c>
      <c r="E258" s="629" t="s">
        <v>34</v>
      </c>
      <c r="F258" s="629" t="s">
        <v>34</v>
      </c>
      <c r="G258" s="629">
        <v>1</v>
      </c>
      <c r="H258" s="629" t="s">
        <v>1755</v>
      </c>
      <c r="I258" s="634" t="s">
        <v>416</v>
      </c>
      <c r="J258" s="629" t="s">
        <v>431</v>
      </c>
      <c r="K258" s="632" t="s">
        <v>33</v>
      </c>
      <c r="L258" s="629" t="s">
        <v>1763</v>
      </c>
      <c r="M258" s="628" t="s">
        <v>1819</v>
      </c>
      <c r="N258" s="628" t="s">
        <v>1820</v>
      </c>
      <c r="O258" s="628" t="s">
        <v>977</v>
      </c>
      <c r="P258" s="630" t="s">
        <v>971</v>
      </c>
      <c r="Q258" s="631" t="s">
        <v>979</v>
      </c>
      <c r="R258" s="628" t="s">
        <v>978</v>
      </c>
      <c r="S258" s="505" t="s">
        <v>1747</v>
      </c>
    </row>
    <row r="259" spans="1:19" ht="30" hidden="1" customHeight="1" x14ac:dyDescent="0.25">
      <c r="A259" s="628" t="s">
        <v>144</v>
      </c>
      <c r="B259" s="628" t="s">
        <v>294</v>
      </c>
      <c r="C259" s="628" t="s">
        <v>2181</v>
      </c>
      <c r="D259" s="629" t="s">
        <v>33</v>
      </c>
      <c r="E259" s="629" t="s">
        <v>34</v>
      </c>
      <c r="F259" s="629" t="s">
        <v>33</v>
      </c>
      <c r="G259" s="629">
        <v>1</v>
      </c>
      <c r="H259" s="629" t="s">
        <v>1755</v>
      </c>
      <c r="I259" s="634" t="s">
        <v>472</v>
      </c>
      <c r="J259" s="629" t="s">
        <v>431</v>
      </c>
      <c r="K259" s="632" t="s">
        <v>33</v>
      </c>
      <c r="L259" s="629" t="s">
        <v>963</v>
      </c>
      <c r="M259" s="729" t="s">
        <v>1804</v>
      </c>
      <c r="N259" s="749" t="s">
        <v>1751</v>
      </c>
      <c r="O259" s="628" t="s">
        <v>965</v>
      </c>
      <c r="P259" s="628" t="s">
        <v>1754</v>
      </c>
      <c r="Q259" s="752" t="s">
        <v>36</v>
      </c>
      <c r="R259" s="628" t="s">
        <v>967</v>
      </c>
      <c r="S259" s="505" t="s">
        <v>1747</v>
      </c>
    </row>
    <row r="260" spans="1:19" ht="30" hidden="1" customHeight="1" x14ac:dyDescent="0.25">
      <c r="A260" s="628" t="s">
        <v>144</v>
      </c>
      <c r="B260" s="628" t="s">
        <v>294</v>
      </c>
      <c r="C260" s="628" t="s">
        <v>933</v>
      </c>
      <c r="D260" s="629" t="s">
        <v>33</v>
      </c>
      <c r="E260" s="629" t="s">
        <v>34</v>
      </c>
      <c r="F260" s="629" t="s">
        <v>33</v>
      </c>
      <c r="G260" s="629">
        <v>1</v>
      </c>
      <c r="H260" s="629" t="s">
        <v>1755</v>
      </c>
      <c r="I260" s="634" t="s">
        <v>593</v>
      </c>
      <c r="J260" s="629" t="s">
        <v>431</v>
      </c>
      <c r="K260" s="632" t="s">
        <v>33</v>
      </c>
      <c r="L260" s="629" t="s">
        <v>246</v>
      </c>
      <c r="M260" s="748">
        <v>44013</v>
      </c>
      <c r="N260" s="748">
        <v>44013</v>
      </c>
      <c r="O260" s="629" t="s">
        <v>319</v>
      </c>
      <c r="P260" s="630" t="s">
        <v>598</v>
      </c>
      <c r="Q260" s="631" t="s">
        <v>600</v>
      </c>
      <c r="R260" s="628" t="s">
        <v>599</v>
      </c>
      <c r="S260" s="505" t="s">
        <v>1747</v>
      </c>
    </row>
    <row r="261" spans="1:19" ht="30" hidden="1" customHeight="1" x14ac:dyDescent="0.25">
      <c r="A261" s="628" t="s">
        <v>144</v>
      </c>
      <c r="B261" s="628" t="s">
        <v>294</v>
      </c>
      <c r="C261" s="628" t="s">
        <v>934</v>
      </c>
      <c r="D261" s="629" t="s">
        <v>33</v>
      </c>
      <c r="E261" s="629" t="s">
        <v>34</v>
      </c>
      <c r="F261" s="629" t="s">
        <v>34</v>
      </c>
      <c r="G261" s="629">
        <v>1</v>
      </c>
      <c r="H261" s="629" t="s">
        <v>1755</v>
      </c>
      <c r="I261" s="634" t="s">
        <v>473</v>
      </c>
      <c r="J261" s="629" t="s">
        <v>431</v>
      </c>
      <c r="K261" s="632" t="s">
        <v>33</v>
      </c>
      <c r="L261" s="628" t="s">
        <v>2202</v>
      </c>
      <c r="M261" s="628" t="s">
        <v>2199</v>
      </c>
      <c r="N261" s="628" t="s">
        <v>2200</v>
      </c>
      <c r="O261" s="628" t="s">
        <v>502</v>
      </c>
      <c r="P261" s="628" t="s">
        <v>503</v>
      </c>
      <c r="Q261" s="631" t="s">
        <v>505</v>
      </c>
      <c r="R261" s="628" t="s">
        <v>2201</v>
      </c>
      <c r="S261" s="505" t="s">
        <v>1747</v>
      </c>
    </row>
    <row r="262" spans="1:19" ht="30" hidden="1" customHeight="1" x14ac:dyDescent="0.25">
      <c r="A262" s="628" t="s">
        <v>144</v>
      </c>
      <c r="B262" s="628" t="s">
        <v>294</v>
      </c>
      <c r="C262" s="628" t="s">
        <v>935</v>
      </c>
      <c r="D262" s="629" t="s">
        <v>33</v>
      </c>
      <c r="E262" s="629" t="s">
        <v>34</v>
      </c>
      <c r="F262" s="629" t="s">
        <v>34</v>
      </c>
      <c r="G262" s="629">
        <v>1</v>
      </c>
      <c r="H262" s="629" t="s">
        <v>1755</v>
      </c>
      <c r="I262" s="634" t="s">
        <v>476</v>
      </c>
      <c r="J262" s="629" t="s">
        <v>431</v>
      </c>
      <c r="K262" s="632" t="s">
        <v>33</v>
      </c>
      <c r="L262" s="629" t="s">
        <v>828</v>
      </c>
      <c r="M262" s="628" t="s">
        <v>1841</v>
      </c>
      <c r="N262" s="628" t="s">
        <v>1840</v>
      </c>
      <c r="O262" s="628" t="s">
        <v>829</v>
      </c>
      <c r="P262" s="630" t="s">
        <v>830</v>
      </c>
      <c r="Q262" s="631" t="s">
        <v>551</v>
      </c>
      <c r="R262" s="628" t="s">
        <v>679</v>
      </c>
      <c r="S262" s="505" t="s">
        <v>1747</v>
      </c>
    </row>
    <row r="263" spans="1:19" ht="30" hidden="1" customHeight="1" x14ac:dyDescent="0.25">
      <c r="A263" s="628" t="s">
        <v>144</v>
      </c>
      <c r="B263" s="628" t="s">
        <v>294</v>
      </c>
      <c r="C263" s="628" t="s">
        <v>936</v>
      </c>
      <c r="D263" s="629" t="s">
        <v>33</v>
      </c>
      <c r="E263" s="629" t="s">
        <v>34</v>
      </c>
      <c r="F263" s="629" t="s">
        <v>34</v>
      </c>
      <c r="G263" s="629">
        <v>1</v>
      </c>
      <c r="H263" s="629" t="s">
        <v>1755</v>
      </c>
      <c r="I263" s="634" t="s">
        <v>477</v>
      </c>
      <c r="J263" s="629" t="s">
        <v>431</v>
      </c>
      <c r="K263" s="632" t="s">
        <v>33</v>
      </c>
      <c r="L263" s="629" t="s">
        <v>832</v>
      </c>
      <c r="M263" s="628" t="s">
        <v>1846</v>
      </c>
      <c r="N263" s="628" t="s">
        <v>1847</v>
      </c>
      <c r="O263" s="628" t="s">
        <v>829</v>
      </c>
      <c r="P263" s="630" t="s">
        <v>47</v>
      </c>
      <c r="Q263" s="631" t="s">
        <v>833</v>
      </c>
      <c r="R263" s="628" t="s">
        <v>680</v>
      </c>
      <c r="S263" s="505" t="s">
        <v>1747</v>
      </c>
    </row>
    <row r="264" spans="1:19" ht="30" hidden="1" customHeight="1" x14ac:dyDescent="0.25">
      <c r="A264" s="628" t="s">
        <v>144</v>
      </c>
      <c r="B264" s="628" t="s">
        <v>294</v>
      </c>
      <c r="C264" s="628" t="s">
        <v>936</v>
      </c>
      <c r="D264" s="629" t="s">
        <v>33</v>
      </c>
      <c r="E264" s="629" t="s">
        <v>34</v>
      </c>
      <c r="F264" s="629" t="s">
        <v>34</v>
      </c>
      <c r="G264" s="629">
        <v>1</v>
      </c>
      <c r="H264" s="629" t="s">
        <v>1755</v>
      </c>
      <c r="I264" s="634" t="s">
        <v>478</v>
      </c>
      <c r="J264" s="629" t="s">
        <v>431</v>
      </c>
      <c r="K264" s="632" t="s">
        <v>33</v>
      </c>
      <c r="L264" s="720" t="s">
        <v>839</v>
      </c>
      <c r="M264" s="720" t="s">
        <v>1838</v>
      </c>
      <c r="N264" s="720" t="s">
        <v>1839</v>
      </c>
      <c r="O264" s="720" t="s">
        <v>825</v>
      </c>
      <c r="P264" s="630" t="s">
        <v>840</v>
      </c>
      <c r="Q264" s="631" t="s">
        <v>556</v>
      </c>
      <c r="R264" s="628" t="s">
        <v>684</v>
      </c>
      <c r="S264" s="505" t="s">
        <v>1747</v>
      </c>
    </row>
    <row r="265" spans="1:19" ht="30" hidden="1" customHeight="1" x14ac:dyDescent="0.25">
      <c r="A265" s="628" t="s">
        <v>144</v>
      </c>
      <c r="B265" s="628" t="s">
        <v>294</v>
      </c>
      <c r="C265" s="628" t="s">
        <v>1031</v>
      </c>
      <c r="D265" s="629" t="s">
        <v>33</v>
      </c>
      <c r="E265" s="629" t="s">
        <v>34</v>
      </c>
      <c r="F265" s="629" t="s">
        <v>34</v>
      </c>
      <c r="G265" s="629">
        <v>1</v>
      </c>
      <c r="H265" s="629" t="s">
        <v>1755</v>
      </c>
      <c r="I265" s="634" t="s">
        <v>421</v>
      </c>
      <c r="J265" s="629" t="s">
        <v>431</v>
      </c>
      <c r="K265" s="632" t="s">
        <v>33</v>
      </c>
      <c r="L265" s="632" t="s">
        <v>246</v>
      </c>
      <c r="M265" s="748" t="s">
        <v>1015</v>
      </c>
      <c r="N265" s="748" t="s">
        <v>1016</v>
      </c>
      <c r="O265" s="632" t="s">
        <v>319</v>
      </c>
      <c r="P265" s="635" t="s">
        <v>1017</v>
      </c>
      <c r="Q265" s="631" t="s">
        <v>1019</v>
      </c>
      <c r="R265" s="633" t="s">
        <v>1018</v>
      </c>
      <c r="S265" s="505" t="s">
        <v>1747</v>
      </c>
    </row>
    <row r="266" spans="1:19" ht="30" hidden="1" customHeight="1" x14ac:dyDescent="0.25">
      <c r="A266" s="628" t="s">
        <v>144</v>
      </c>
      <c r="B266" s="628" t="s">
        <v>294</v>
      </c>
      <c r="C266" s="628" t="s">
        <v>936</v>
      </c>
      <c r="D266" s="629" t="s">
        <v>33</v>
      </c>
      <c r="E266" s="629" t="s">
        <v>34</v>
      </c>
      <c r="F266" s="629" t="s">
        <v>34</v>
      </c>
      <c r="G266" s="629">
        <v>1</v>
      </c>
      <c r="H266" s="629" t="s">
        <v>1755</v>
      </c>
      <c r="I266" s="634" t="s">
        <v>479</v>
      </c>
      <c r="J266" s="629" t="s">
        <v>431</v>
      </c>
      <c r="K266" s="632" t="s">
        <v>33</v>
      </c>
      <c r="L266" s="628" t="s">
        <v>841</v>
      </c>
      <c r="M266" s="628" t="s">
        <v>1834</v>
      </c>
      <c r="N266" s="628" t="s">
        <v>1835</v>
      </c>
      <c r="O266" s="628" t="s">
        <v>842</v>
      </c>
      <c r="P266" s="630" t="s">
        <v>843</v>
      </c>
      <c r="Q266" s="631" t="s">
        <v>559</v>
      </c>
      <c r="R266" s="628" t="s">
        <v>610</v>
      </c>
      <c r="S266" s="505" t="s">
        <v>1747</v>
      </c>
    </row>
    <row r="267" spans="1:19" ht="30" hidden="1" customHeight="1" x14ac:dyDescent="0.25">
      <c r="A267" s="628" t="s">
        <v>144</v>
      </c>
      <c r="B267" s="628" t="s">
        <v>294</v>
      </c>
      <c r="C267" s="628" t="s">
        <v>937</v>
      </c>
      <c r="D267" s="629" t="s">
        <v>33</v>
      </c>
      <c r="E267" s="629" t="s">
        <v>34</v>
      </c>
      <c r="F267" s="629" t="s">
        <v>34</v>
      </c>
      <c r="G267" s="629">
        <v>1</v>
      </c>
      <c r="H267" s="629" t="s">
        <v>1755</v>
      </c>
      <c r="I267" s="634" t="s">
        <v>423</v>
      </c>
      <c r="J267" s="629" t="s">
        <v>431</v>
      </c>
      <c r="K267" s="632" t="s">
        <v>33</v>
      </c>
      <c r="L267" s="628" t="s">
        <v>438</v>
      </c>
      <c r="M267" s="628" t="s">
        <v>1827</v>
      </c>
      <c r="N267" s="628" t="s">
        <v>1828</v>
      </c>
      <c r="O267" s="720" t="s">
        <v>829</v>
      </c>
      <c r="P267" s="628" t="s">
        <v>456</v>
      </c>
      <c r="Q267" s="631" t="s">
        <v>458</v>
      </c>
      <c r="R267" s="628" t="s">
        <v>457</v>
      </c>
      <c r="S267" s="505" t="s">
        <v>1747</v>
      </c>
    </row>
    <row r="268" spans="1:19" ht="30" hidden="1" customHeight="1" x14ac:dyDescent="0.25">
      <c r="A268" s="628" t="s">
        <v>144</v>
      </c>
      <c r="B268" s="628" t="s">
        <v>294</v>
      </c>
      <c r="C268" s="628" t="s">
        <v>2182</v>
      </c>
      <c r="D268" s="629" t="s">
        <v>33</v>
      </c>
      <c r="E268" s="629" t="s">
        <v>34</v>
      </c>
      <c r="F268" s="629" t="s">
        <v>34</v>
      </c>
      <c r="G268" s="629">
        <v>1</v>
      </c>
      <c r="H268" s="629" t="s">
        <v>1755</v>
      </c>
      <c r="I268" s="634" t="s">
        <v>424</v>
      </c>
      <c r="J268" s="629" t="s">
        <v>431</v>
      </c>
      <c r="K268" s="632" t="s">
        <v>33</v>
      </c>
      <c r="L268" s="629" t="s">
        <v>240</v>
      </c>
      <c r="M268" s="748" t="s">
        <v>1898</v>
      </c>
      <c r="N268" s="748" t="s">
        <v>1899</v>
      </c>
      <c r="O268" s="633" t="s">
        <v>1778</v>
      </c>
      <c r="P268" s="635" t="s">
        <v>971</v>
      </c>
      <c r="Q268" s="631" t="s">
        <v>459</v>
      </c>
      <c r="R268" s="633" t="s">
        <v>1037</v>
      </c>
      <c r="S268" s="505" t="s">
        <v>1747</v>
      </c>
    </row>
    <row r="269" spans="1:19" ht="30" hidden="1" customHeight="1" x14ac:dyDescent="0.25">
      <c r="A269" s="628" t="s">
        <v>144</v>
      </c>
      <c r="B269" s="628" t="s">
        <v>294</v>
      </c>
      <c r="C269" s="628" t="s">
        <v>2183</v>
      </c>
      <c r="D269" s="629" t="s">
        <v>33</v>
      </c>
      <c r="E269" s="629" t="s">
        <v>34</v>
      </c>
      <c r="F269" s="629" t="s">
        <v>34</v>
      </c>
      <c r="G269" s="629">
        <v>1</v>
      </c>
      <c r="H269" s="629" t="s">
        <v>1755</v>
      </c>
      <c r="I269" s="634" t="s">
        <v>480</v>
      </c>
      <c r="J269" s="629" t="s">
        <v>431</v>
      </c>
      <c r="K269" s="632" t="s">
        <v>33</v>
      </c>
      <c r="L269" s="632" t="s">
        <v>1085</v>
      </c>
      <c r="M269" s="632" t="s">
        <v>1086</v>
      </c>
      <c r="N269" s="632" t="s">
        <v>1087</v>
      </c>
      <c r="O269" s="632" t="s">
        <v>319</v>
      </c>
      <c r="P269" s="635" t="s">
        <v>1088</v>
      </c>
      <c r="Q269" s="631" t="s">
        <v>560</v>
      </c>
      <c r="R269" s="637" t="s">
        <v>1089</v>
      </c>
      <c r="S269" s="505" t="s">
        <v>1747</v>
      </c>
    </row>
    <row r="270" spans="1:19" ht="30" hidden="1" customHeight="1" x14ac:dyDescent="0.25">
      <c r="A270" s="628" t="s">
        <v>144</v>
      </c>
      <c r="B270" s="628" t="s">
        <v>294</v>
      </c>
      <c r="C270" s="628" t="s">
        <v>938</v>
      </c>
      <c r="D270" s="629" t="s">
        <v>33</v>
      </c>
      <c r="E270" s="629" t="s">
        <v>34</v>
      </c>
      <c r="F270" s="629" t="s">
        <v>34</v>
      </c>
      <c r="G270" s="629">
        <v>1</v>
      </c>
      <c r="H270" s="629" t="s">
        <v>1755</v>
      </c>
      <c r="I270" s="634" t="s">
        <v>481</v>
      </c>
      <c r="J270" s="629" t="s">
        <v>431</v>
      </c>
      <c r="K270" s="632" t="s">
        <v>33</v>
      </c>
      <c r="L270" s="629" t="s">
        <v>845</v>
      </c>
      <c r="M270" s="628" t="s">
        <v>1850</v>
      </c>
      <c r="N270" s="628" t="s">
        <v>1851</v>
      </c>
      <c r="O270" s="628" t="s">
        <v>829</v>
      </c>
      <c r="P270" s="630" t="s">
        <v>1900</v>
      </c>
      <c r="Q270" s="631" t="s">
        <v>846</v>
      </c>
      <c r="R270" s="628" t="s">
        <v>618</v>
      </c>
      <c r="S270" s="505" t="s">
        <v>1747</v>
      </c>
    </row>
    <row r="271" spans="1:19" ht="30" hidden="1" customHeight="1" x14ac:dyDescent="0.25">
      <c r="A271" s="628" t="s">
        <v>144</v>
      </c>
      <c r="B271" s="628" t="s">
        <v>294</v>
      </c>
      <c r="C271" s="628" t="s">
        <v>939</v>
      </c>
      <c r="D271" s="629" t="s">
        <v>33</v>
      </c>
      <c r="E271" s="629" t="s">
        <v>34</v>
      </c>
      <c r="F271" s="629" t="s">
        <v>34</v>
      </c>
      <c r="G271" s="629">
        <v>1</v>
      </c>
      <c r="H271" s="629" t="s">
        <v>1755</v>
      </c>
      <c r="I271" s="634" t="s">
        <v>426</v>
      </c>
      <c r="J271" s="629" t="s">
        <v>431</v>
      </c>
      <c r="K271" s="632" t="s">
        <v>33</v>
      </c>
      <c r="L271" s="628" t="s">
        <v>848</v>
      </c>
      <c r="M271" s="628" t="s">
        <v>1821</v>
      </c>
      <c r="N271" s="628" t="s">
        <v>1822</v>
      </c>
      <c r="O271" s="628" t="s">
        <v>825</v>
      </c>
      <c r="P271" s="628" t="s">
        <v>849</v>
      </c>
      <c r="Q271" s="631" t="s">
        <v>465</v>
      </c>
      <c r="R271" s="628" t="s">
        <v>688</v>
      </c>
      <c r="S271" s="505" t="s">
        <v>1747</v>
      </c>
    </row>
    <row r="272" spans="1:19" ht="30" hidden="1" customHeight="1" x14ac:dyDescent="0.25">
      <c r="A272" s="628" t="s">
        <v>144</v>
      </c>
      <c r="B272" s="628" t="s">
        <v>294</v>
      </c>
      <c r="C272" s="628" t="s">
        <v>2184</v>
      </c>
      <c r="D272" s="629" t="s">
        <v>33</v>
      </c>
      <c r="E272" s="629" t="s">
        <v>34</v>
      </c>
      <c r="F272" s="629" t="s">
        <v>34</v>
      </c>
      <c r="G272" s="629">
        <v>1</v>
      </c>
      <c r="H272" s="629" t="s">
        <v>1755</v>
      </c>
      <c r="I272" s="634" t="s">
        <v>482</v>
      </c>
      <c r="J272" s="629" t="s">
        <v>431</v>
      </c>
      <c r="K272" s="632" t="s">
        <v>33</v>
      </c>
      <c r="L272" s="629" t="s">
        <v>240</v>
      </c>
      <c r="M272" s="748">
        <v>44124</v>
      </c>
      <c r="N272" s="748">
        <v>44140</v>
      </c>
      <c r="O272" s="628" t="s">
        <v>515</v>
      </c>
      <c r="P272" s="628" t="s">
        <v>563</v>
      </c>
      <c r="Q272" s="631" t="s">
        <v>565</v>
      </c>
      <c r="R272" s="628" t="s">
        <v>564</v>
      </c>
      <c r="S272" s="505" t="s">
        <v>1747</v>
      </c>
    </row>
    <row r="273" spans="1:19" ht="30" hidden="1" customHeight="1" x14ac:dyDescent="0.25">
      <c r="A273" s="628" t="s">
        <v>144</v>
      </c>
      <c r="B273" s="628" t="s">
        <v>294</v>
      </c>
      <c r="C273" s="628" t="s">
        <v>940</v>
      </c>
      <c r="D273" s="629" t="s">
        <v>33</v>
      </c>
      <c r="E273" s="629" t="s">
        <v>34</v>
      </c>
      <c r="F273" s="629" t="s">
        <v>33</v>
      </c>
      <c r="G273" s="629">
        <v>1</v>
      </c>
      <c r="H273" s="629" t="s">
        <v>1755</v>
      </c>
      <c r="I273" s="634" t="s">
        <v>483</v>
      </c>
      <c r="J273" s="629" t="s">
        <v>431</v>
      </c>
      <c r="K273" s="632" t="s">
        <v>33</v>
      </c>
      <c r="L273" s="629" t="s">
        <v>112</v>
      </c>
      <c r="M273" s="721">
        <v>44000</v>
      </c>
      <c r="N273" s="721">
        <v>44015</v>
      </c>
      <c r="O273" s="629" t="s">
        <v>507</v>
      </c>
      <c r="P273" s="630" t="s">
        <v>47</v>
      </c>
      <c r="Q273" s="631" t="s">
        <v>1868</v>
      </c>
      <c r="R273" s="628" t="s">
        <v>1867</v>
      </c>
      <c r="S273" s="505" t="s">
        <v>1747</v>
      </c>
    </row>
    <row r="274" spans="1:19" ht="30" hidden="1" customHeight="1" x14ac:dyDescent="0.25">
      <c r="A274" s="628" t="s">
        <v>144</v>
      </c>
      <c r="B274" s="628" t="s">
        <v>294</v>
      </c>
      <c r="C274" s="628" t="s">
        <v>2185</v>
      </c>
      <c r="D274" s="629" t="s">
        <v>33</v>
      </c>
      <c r="E274" s="629" t="s">
        <v>34</v>
      </c>
      <c r="F274" s="629" t="s">
        <v>34</v>
      </c>
      <c r="G274" s="629">
        <v>1</v>
      </c>
      <c r="H274" s="629" t="s">
        <v>1755</v>
      </c>
      <c r="I274" s="634" t="s">
        <v>590</v>
      </c>
      <c r="J274" s="629" t="s">
        <v>431</v>
      </c>
      <c r="K274" s="632" t="s">
        <v>33</v>
      </c>
      <c r="L274" s="629" t="s">
        <v>246</v>
      </c>
      <c r="M274" s="748">
        <v>43831</v>
      </c>
      <c r="N274" s="748">
        <v>44166</v>
      </c>
      <c r="O274" s="632" t="s">
        <v>319</v>
      </c>
      <c r="P274" s="635" t="s">
        <v>1095</v>
      </c>
      <c r="Q274" s="631" t="s">
        <v>627</v>
      </c>
      <c r="R274" s="633" t="s">
        <v>628</v>
      </c>
      <c r="S274" s="505" t="s">
        <v>1747</v>
      </c>
    </row>
    <row r="275" spans="1:19" ht="30" hidden="1" customHeight="1" x14ac:dyDescent="0.25">
      <c r="A275" s="628" t="s">
        <v>144</v>
      </c>
      <c r="B275" s="628" t="s">
        <v>294</v>
      </c>
      <c r="C275" s="628" t="s">
        <v>941</v>
      </c>
      <c r="D275" s="629" t="s">
        <v>33</v>
      </c>
      <c r="E275" s="629" t="s">
        <v>34</v>
      </c>
      <c r="F275" s="629" t="s">
        <v>33</v>
      </c>
      <c r="G275" s="629">
        <v>1</v>
      </c>
      <c r="H275" s="629" t="s">
        <v>1755</v>
      </c>
      <c r="I275" s="634" t="s">
        <v>484</v>
      </c>
      <c r="J275" s="629" t="s">
        <v>431</v>
      </c>
      <c r="K275" s="632" t="s">
        <v>33</v>
      </c>
      <c r="L275" s="629" t="s">
        <v>112</v>
      </c>
      <c r="M275" s="721">
        <v>44002</v>
      </c>
      <c r="N275" s="721">
        <v>44016</v>
      </c>
      <c r="O275" s="629" t="s">
        <v>1865</v>
      </c>
      <c r="P275" s="630" t="s">
        <v>47</v>
      </c>
      <c r="Q275" s="629" t="s">
        <v>36</v>
      </c>
      <c r="R275" s="628" t="s">
        <v>851</v>
      </c>
      <c r="S275" s="505" t="s">
        <v>1747</v>
      </c>
    </row>
    <row r="276" spans="1:19" ht="30" hidden="1" customHeight="1" x14ac:dyDescent="0.25">
      <c r="A276" s="628" t="s">
        <v>144</v>
      </c>
      <c r="B276" s="628" t="s">
        <v>294</v>
      </c>
      <c r="C276" s="628" t="s">
        <v>2186</v>
      </c>
      <c r="D276" s="629" t="s">
        <v>33</v>
      </c>
      <c r="E276" s="629" t="s">
        <v>34</v>
      </c>
      <c r="F276" s="629" t="s">
        <v>34</v>
      </c>
      <c r="G276" s="629">
        <v>1</v>
      </c>
      <c r="H276" s="629" t="s">
        <v>1755</v>
      </c>
      <c r="I276" s="634" t="s">
        <v>485</v>
      </c>
      <c r="J276" s="629" t="s">
        <v>431</v>
      </c>
      <c r="K276" s="632" t="s">
        <v>33</v>
      </c>
      <c r="L276" s="629" t="s">
        <v>716</v>
      </c>
      <c r="M276" s="720" t="s">
        <v>1854</v>
      </c>
      <c r="N276" s="720" t="s">
        <v>1855</v>
      </c>
      <c r="O276" s="629" t="s">
        <v>1703</v>
      </c>
      <c r="P276" s="628" t="s">
        <v>519</v>
      </c>
      <c r="Q276" s="631" t="s">
        <v>566</v>
      </c>
      <c r="R276" s="628" t="s">
        <v>1747</v>
      </c>
      <c r="S276" s="505" t="s">
        <v>1747</v>
      </c>
    </row>
    <row r="277" spans="1:19" ht="30" hidden="1" customHeight="1" x14ac:dyDescent="0.25">
      <c r="A277" s="628" t="s">
        <v>144</v>
      </c>
      <c r="B277" s="628" t="s">
        <v>294</v>
      </c>
      <c r="C277" s="628" t="s">
        <v>942</v>
      </c>
      <c r="D277" s="629" t="s">
        <v>33</v>
      </c>
      <c r="E277" s="629" t="s">
        <v>34</v>
      </c>
      <c r="F277" s="629" t="s">
        <v>34</v>
      </c>
      <c r="G277" s="629">
        <v>1</v>
      </c>
      <c r="H277" s="629" t="s">
        <v>1755</v>
      </c>
      <c r="I277" s="634" t="s">
        <v>486</v>
      </c>
      <c r="J277" s="629" t="s">
        <v>431</v>
      </c>
      <c r="K277" s="632" t="s">
        <v>33</v>
      </c>
      <c r="L277" s="629" t="s">
        <v>853</v>
      </c>
      <c r="M277" s="628" t="s">
        <v>1844</v>
      </c>
      <c r="N277" s="628" t="s">
        <v>1845</v>
      </c>
      <c r="O277" s="628" t="s">
        <v>829</v>
      </c>
      <c r="P277" s="630" t="s">
        <v>854</v>
      </c>
      <c r="Q277" s="631" t="s">
        <v>855</v>
      </c>
      <c r="R277" s="628" t="s">
        <v>692</v>
      </c>
      <c r="S277" s="505" t="s">
        <v>1747</v>
      </c>
    </row>
    <row r="278" spans="1:19" ht="30" hidden="1" customHeight="1" x14ac:dyDescent="0.25">
      <c r="A278" s="628" t="s">
        <v>144</v>
      </c>
      <c r="B278" s="628" t="s">
        <v>294</v>
      </c>
      <c r="C278" s="628" t="s">
        <v>932</v>
      </c>
      <c r="D278" s="629" t="s">
        <v>33</v>
      </c>
      <c r="E278" s="629" t="s">
        <v>34</v>
      </c>
      <c r="F278" s="629" t="s">
        <v>33</v>
      </c>
      <c r="G278" s="629">
        <v>1</v>
      </c>
      <c r="H278" s="629" t="s">
        <v>1755</v>
      </c>
      <c r="I278" s="634" t="s">
        <v>487</v>
      </c>
      <c r="J278" s="629" t="s">
        <v>431</v>
      </c>
      <c r="K278" s="632" t="s">
        <v>33</v>
      </c>
      <c r="L278" s="629" t="s">
        <v>112</v>
      </c>
      <c r="M278" s="721">
        <v>43987</v>
      </c>
      <c r="N278" s="721">
        <v>44020</v>
      </c>
      <c r="O278" s="629" t="s">
        <v>507</v>
      </c>
      <c r="P278" s="630" t="s">
        <v>47</v>
      </c>
      <c r="Q278" s="631" t="s">
        <v>1866</v>
      </c>
      <c r="R278" s="628" t="s">
        <v>851</v>
      </c>
      <c r="S278" s="505" t="s">
        <v>1747</v>
      </c>
    </row>
    <row r="279" spans="1:19" ht="30" hidden="1" customHeight="1" x14ac:dyDescent="0.25">
      <c r="A279" s="628" t="s">
        <v>144</v>
      </c>
      <c r="B279" s="628" t="s">
        <v>294</v>
      </c>
      <c r="C279" s="628" t="s">
        <v>936</v>
      </c>
      <c r="D279" s="629" t="s">
        <v>33</v>
      </c>
      <c r="E279" s="629" t="s">
        <v>34</v>
      </c>
      <c r="F279" s="629" t="s">
        <v>34</v>
      </c>
      <c r="G279" s="629">
        <v>1</v>
      </c>
      <c r="H279" s="629" t="s">
        <v>1755</v>
      </c>
      <c r="I279" s="634" t="s">
        <v>488</v>
      </c>
      <c r="J279" s="629" t="s">
        <v>431</v>
      </c>
      <c r="K279" s="632" t="s">
        <v>33</v>
      </c>
      <c r="L279" s="629" t="s">
        <v>240</v>
      </c>
      <c r="M279" s="729" t="s">
        <v>1894</v>
      </c>
      <c r="N279" s="629" t="s">
        <v>1893</v>
      </c>
      <c r="O279" s="628" t="s">
        <v>829</v>
      </c>
      <c r="P279" s="630" t="s">
        <v>47</v>
      </c>
      <c r="Q279" s="631" t="s">
        <v>858</v>
      </c>
      <c r="R279" s="628" t="s">
        <v>693</v>
      </c>
      <c r="S279" s="505" t="s">
        <v>1747</v>
      </c>
    </row>
    <row r="280" spans="1:19" ht="30" hidden="1" customHeight="1" x14ac:dyDescent="0.25">
      <c r="A280" s="628" t="s">
        <v>144</v>
      </c>
      <c r="B280" s="628" t="s">
        <v>294</v>
      </c>
      <c r="C280" s="628" t="s">
        <v>943</v>
      </c>
      <c r="D280" s="629" t="s">
        <v>33</v>
      </c>
      <c r="E280" s="629" t="s">
        <v>34</v>
      </c>
      <c r="F280" s="629" t="s">
        <v>34</v>
      </c>
      <c r="G280" s="629">
        <v>1</v>
      </c>
      <c r="H280" s="629" t="s">
        <v>1755</v>
      </c>
      <c r="I280" s="634" t="s">
        <v>427</v>
      </c>
      <c r="J280" s="629" t="s">
        <v>431</v>
      </c>
      <c r="K280" s="632" t="s">
        <v>33</v>
      </c>
      <c r="L280" s="629" t="s">
        <v>240</v>
      </c>
      <c r="M280" s="729" t="s">
        <v>1892</v>
      </c>
      <c r="N280" s="729" t="s">
        <v>1816</v>
      </c>
      <c r="O280" s="629" t="s">
        <v>612</v>
      </c>
      <c r="P280" s="630" t="s">
        <v>859</v>
      </c>
      <c r="Q280" s="631" t="s">
        <v>466</v>
      </c>
      <c r="R280" s="628" t="s">
        <v>860</v>
      </c>
      <c r="S280" s="505" t="s">
        <v>1747</v>
      </c>
    </row>
    <row r="281" spans="1:19" ht="30" hidden="1" customHeight="1" x14ac:dyDescent="0.25">
      <c r="A281" s="628" t="s">
        <v>144</v>
      </c>
      <c r="B281" s="628" t="s">
        <v>944</v>
      </c>
      <c r="C281" s="628" t="s">
        <v>2187</v>
      </c>
      <c r="D281" s="629" t="s">
        <v>33</v>
      </c>
      <c r="E281" s="629" t="s">
        <v>34</v>
      </c>
      <c r="F281" s="629" t="s">
        <v>34</v>
      </c>
      <c r="G281" s="629">
        <v>1</v>
      </c>
      <c r="H281" s="629" t="s">
        <v>1071</v>
      </c>
      <c r="I281" s="630">
        <v>8</v>
      </c>
      <c r="J281" s="632" t="s">
        <v>431</v>
      </c>
      <c r="K281" s="632" t="s">
        <v>33</v>
      </c>
      <c r="L281" s="725" t="s">
        <v>240</v>
      </c>
      <c r="M281" s="632" t="s">
        <v>1759</v>
      </c>
      <c r="N281" s="725" t="s">
        <v>1760</v>
      </c>
      <c r="O281" s="632" t="s">
        <v>1064</v>
      </c>
      <c r="P281" s="635" t="s">
        <v>1065</v>
      </c>
      <c r="Q281" s="629" t="s">
        <v>36</v>
      </c>
      <c r="R281" s="628" t="s">
        <v>1066</v>
      </c>
      <c r="S281" s="505" t="s">
        <v>1747</v>
      </c>
    </row>
    <row r="282" spans="1:19" ht="30" hidden="1" customHeight="1" x14ac:dyDescent="0.25">
      <c r="A282" s="628" t="s">
        <v>144</v>
      </c>
      <c r="B282" s="628" t="s">
        <v>944</v>
      </c>
      <c r="C282" s="628" t="s">
        <v>2188</v>
      </c>
      <c r="D282" s="629" t="s">
        <v>33</v>
      </c>
      <c r="E282" s="629" t="s">
        <v>34</v>
      </c>
      <c r="F282" s="629" t="s">
        <v>34</v>
      </c>
      <c r="G282" s="629">
        <v>1</v>
      </c>
      <c r="H282" s="629" t="s">
        <v>105</v>
      </c>
      <c r="I282" s="630" t="s">
        <v>288</v>
      </c>
      <c r="J282" s="632" t="s">
        <v>431</v>
      </c>
      <c r="K282" s="632" t="s">
        <v>33</v>
      </c>
      <c r="L282" s="629" t="s">
        <v>1097</v>
      </c>
      <c r="M282" s="748">
        <v>44105</v>
      </c>
      <c r="N282" s="748">
        <v>44136</v>
      </c>
      <c r="O282" s="632" t="s">
        <v>1098</v>
      </c>
      <c r="P282" s="635" t="s">
        <v>93</v>
      </c>
      <c r="Q282" s="631" t="s">
        <v>1100</v>
      </c>
      <c r="R282" s="628" t="s">
        <v>1099</v>
      </c>
      <c r="S282" s="505" t="s">
        <v>1747</v>
      </c>
    </row>
    <row r="283" spans="1:19" ht="30" hidden="1" customHeight="1" x14ac:dyDescent="0.25">
      <c r="A283" s="628" t="s">
        <v>144</v>
      </c>
      <c r="B283" s="628" t="s">
        <v>944</v>
      </c>
      <c r="C283" s="628" t="s">
        <v>2189</v>
      </c>
      <c r="D283" s="629" t="s">
        <v>33</v>
      </c>
      <c r="E283" s="629" t="s">
        <v>34</v>
      </c>
      <c r="F283" s="629" t="s">
        <v>34</v>
      </c>
      <c r="G283" s="629">
        <v>1</v>
      </c>
      <c r="H283" s="629" t="s">
        <v>1755</v>
      </c>
      <c r="I283" s="634" t="s">
        <v>417</v>
      </c>
      <c r="J283" s="635" t="s">
        <v>242</v>
      </c>
      <c r="K283" s="632" t="s">
        <v>33</v>
      </c>
      <c r="L283" s="628" t="s">
        <v>968</v>
      </c>
      <c r="M283" s="628" t="s">
        <v>1817</v>
      </c>
      <c r="N283" s="628" t="s">
        <v>1818</v>
      </c>
      <c r="O283" s="720" t="s">
        <v>1777</v>
      </c>
      <c r="P283" s="630" t="s">
        <v>971</v>
      </c>
      <c r="Q283" s="631" t="s">
        <v>444</v>
      </c>
      <c r="R283" s="636" t="s">
        <v>1119</v>
      </c>
      <c r="S283" s="505" t="s">
        <v>1747</v>
      </c>
    </row>
    <row r="284" spans="1:19" ht="30" hidden="1" customHeight="1" x14ac:dyDescent="0.25">
      <c r="A284" s="628" t="s">
        <v>144</v>
      </c>
      <c r="B284" s="628" t="s">
        <v>944</v>
      </c>
      <c r="C284" s="628" t="s">
        <v>945</v>
      </c>
      <c r="D284" s="629" t="s">
        <v>33</v>
      </c>
      <c r="E284" s="629" t="s">
        <v>34</v>
      </c>
      <c r="F284" s="629" t="s">
        <v>34</v>
      </c>
      <c r="G284" s="629">
        <v>1</v>
      </c>
      <c r="H284" s="629" t="s">
        <v>1755</v>
      </c>
      <c r="I284" s="634" t="s">
        <v>470</v>
      </c>
      <c r="J284" s="629" t="s">
        <v>431</v>
      </c>
      <c r="K284" s="632" t="s">
        <v>33</v>
      </c>
      <c r="L284" s="630" t="s">
        <v>1884</v>
      </c>
      <c r="M284" s="628" t="s">
        <v>1836</v>
      </c>
      <c r="N284" s="628" t="s">
        <v>1837</v>
      </c>
      <c r="O284" s="720" t="s">
        <v>825</v>
      </c>
      <c r="P284" s="628" t="s">
        <v>826</v>
      </c>
      <c r="Q284" s="631" t="s">
        <v>538</v>
      </c>
      <c r="R284" s="628" t="s">
        <v>676</v>
      </c>
      <c r="S284" s="505" t="s">
        <v>1747</v>
      </c>
    </row>
    <row r="285" spans="1:19" ht="30" hidden="1" customHeight="1" x14ac:dyDescent="0.25">
      <c r="A285" s="628" t="s">
        <v>144</v>
      </c>
      <c r="B285" s="628" t="s">
        <v>944</v>
      </c>
      <c r="C285" s="628" t="s">
        <v>2190</v>
      </c>
      <c r="D285" s="629" t="s">
        <v>33</v>
      </c>
      <c r="E285" s="629" t="s">
        <v>34</v>
      </c>
      <c r="F285" s="629" t="s">
        <v>33</v>
      </c>
      <c r="G285" s="629">
        <v>1</v>
      </c>
      <c r="H285" s="629" t="s">
        <v>1755</v>
      </c>
      <c r="I285" s="634" t="s">
        <v>472</v>
      </c>
      <c r="J285" s="629" t="s">
        <v>431</v>
      </c>
      <c r="K285" s="632" t="s">
        <v>33</v>
      </c>
      <c r="L285" s="629" t="s">
        <v>963</v>
      </c>
      <c r="M285" s="729" t="s">
        <v>1804</v>
      </c>
      <c r="N285" s="749" t="s">
        <v>1751</v>
      </c>
      <c r="O285" s="628" t="s">
        <v>965</v>
      </c>
      <c r="P285" s="628" t="s">
        <v>1754</v>
      </c>
      <c r="Q285" s="752" t="s">
        <v>36</v>
      </c>
      <c r="R285" s="628" t="s">
        <v>967</v>
      </c>
      <c r="S285" s="505" t="s">
        <v>1747</v>
      </c>
    </row>
    <row r="286" spans="1:19" ht="30" hidden="1" customHeight="1" x14ac:dyDescent="0.25">
      <c r="A286" s="628" t="s">
        <v>144</v>
      </c>
      <c r="B286" s="628" t="s">
        <v>944</v>
      </c>
      <c r="C286" s="628" t="s">
        <v>946</v>
      </c>
      <c r="D286" s="629" t="s">
        <v>33</v>
      </c>
      <c r="E286" s="629" t="s">
        <v>34</v>
      </c>
      <c r="F286" s="629" t="s">
        <v>34</v>
      </c>
      <c r="G286" s="629">
        <v>1</v>
      </c>
      <c r="H286" s="629" t="s">
        <v>1755</v>
      </c>
      <c r="I286" s="634" t="s">
        <v>473</v>
      </c>
      <c r="J286" s="629" t="s">
        <v>431</v>
      </c>
      <c r="K286" s="632" t="s">
        <v>33</v>
      </c>
      <c r="L286" s="628" t="s">
        <v>2202</v>
      </c>
      <c r="M286" s="628" t="s">
        <v>2199</v>
      </c>
      <c r="N286" s="628" t="s">
        <v>2200</v>
      </c>
      <c r="O286" s="628" t="s">
        <v>502</v>
      </c>
      <c r="P286" s="628" t="s">
        <v>503</v>
      </c>
      <c r="Q286" s="631" t="s">
        <v>505</v>
      </c>
      <c r="R286" s="628" t="s">
        <v>2201</v>
      </c>
      <c r="S286" s="505" t="s">
        <v>1747</v>
      </c>
    </row>
    <row r="287" spans="1:19" ht="30" hidden="1" customHeight="1" x14ac:dyDescent="0.25">
      <c r="A287" s="628" t="s">
        <v>144</v>
      </c>
      <c r="B287" s="628" t="s">
        <v>944</v>
      </c>
      <c r="C287" s="628" t="s">
        <v>947</v>
      </c>
      <c r="D287" s="629" t="s">
        <v>33</v>
      </c>
      <c r="E287" s="629" t="s">
        <v>34</v>
      </c>
      <c r="F287" s="629" t="s">
        <v>34</v>
      </c>
      <c r="G287" s="629">
        <v>1</v>
      </c>
      <c r="H287" s="629" t="s">
        <v>1755</v>
      </c>
      <c r="I287" s="634" t="s">
        <v>476</v>
      </c>
      <c r="J287" s="629" t="s">
        <v>431</v>
      </c>
      <c r="K287" s="632" t="s">
        <v>33</v>
      </c>
      <c r="L287" s="629" t="s">
        <v>828</v>
      </c>
      <c r="M287" s="628" t="s">
        <v>1841</v>
      </c>
      <c r="N287" s="628" t="s">
        <v>1840</v>
      </c>
      <c r="O287" s="628" t="s">
        <v>829</v>
      </c>
      <c r="P287" s="630" t="s">
        <v>830</v>
      </c>
      <c r="Q287" s="631" t="s">
        <v>551</v>
      </c>
      <c r="R287" s="628" t="s">
        <v>679</v>
      </c>
      <c r="S287" s="505" t="s">
        <v>1747</v>
      </c>
    </row>
    <row r="288" spans="1:19" ht="30" hidden="1" customHeight="1" x14ac:dyDescent="0.25">
      <c r="A288" s="628" t="s">
        <v>144</v>
      </c>
      <c r="B288" s="628" t="s">
        <v>944</v>
      </c>
      <c r="C288" s="628" t="s">
        <v>948</v>
      </c>
      <c r="D288" s="629" t="s">
        <v>33</v>
      </c>
      <c r="E288" s="629" t="s">
        <v>34</v>
      </c>
      <c r="F288" s="629" t="s">
        <v>34</v>
      </c>
      <c r="G288" s="629">
        <v>1</v>
      </c>
      <c r="H288" s="629" t="s">
        <v>1755</v>
      </c>
      <c r="I288" s="634" t="s">
        <v>477</v>
      </c>
      <c r="J288" s="629" t="s">
        <v>431</v>
      </c>
      <c r="K288" s="632" t="s">
        <v>33</v>
      </c>
      <c r="L288" s="629" t="s">
        <v>832</v>
      </c>
      <c r="M288" s="628" t="s">
        <v>1846</v>
      </c>
      <c r="N288" s="628" t="s">
        <v>1847</v>
      </c>
      <c r="O288" s="628" t="s">
        <v>829</v>
      </c>
      <c r="P288" s="630" t="s">
        <v>47</v>
      </c>
      <c r="Q288" s="631" t="s">
        <v>833</v>
      </c>
      <c r="R288" s="628" t="s">
        <v>680</v>
      </c>
      <c r="S288" s="505" t="s">
        <v>1747</v>
      </c>
    </row>
    <row r="289" spans="1:19" ht="30" hidden="1" customHeight="1" x14ac:dyDescent="0.25">
      <c r="A289" s="628" t="s">
        <v>144</v>
      </c>
      <c r="B289" s="628" t="s">
        <v>944</v>
      </c>
      <c r="C289" s="628" t="s">
        <v>949</v>
      </c>
      <c r="D289" s="629" t="s">
        <v>33</v>
      </c>
      <c r="E289" s="629" t="s">
        <v>34</v>
      </c>
      <c r="F289" s="629" t="s">
        <v>34</v>
      </c>
      <c r="G289" s="629">
        <v>1</v>
      </c>
      <c r="H289" s="629" t="s">
        <v>1755</v>
      </c>
      <c r="I289" s="634" t="s">
        <v>478</v>
      </c>
      <c r="J289" s="629" t="s">
        <v>431</v>
      </c>
      <c r="K289" s="632" t="s">
        <v>33</v>
      </c>
      <c r="L289" s="720" t="s">
        <v>839</v>
      </c>
      <c r="M289" s="720" t="s">
        <v>1838</v>
      </c>
      <c r="N289" s="720" t="s">
        <v>1839</v>
      </c>
      <c r="O289" s="720" t="s">
        <v>825</v>
      </c>
      <c r="P289" s="630" t="s">
        <v>840</v>
      </c>
      <c r="Q289" s="631" t="s">
        <v>556</v>
      </c>
      <c r="R289" s="628" t="s">
        <v>684</v>
      </c>
      <c r="S289" s="505" t="s">
        <v>1747</v>
      </c>
    </row>
    <row r="290" spans="1:19" ht="30" hidden="1" customHeight="1" x14ac:dyDescent="0.25">
      <c r="A290" s="628" t="s">
        <v>144</v>
      </c>
      <c r="B290" s="628" t="s">
        <v>944</v>
      </c>
      <c r="C290" s="628" t="s">
        <v>2191</v>
      </c>
      <c r="D290" s="629" t="s">
        <v>33</v>
      </c>
      <c r="E290" s="629" t="s">
        <v>34</v>
      </c>
      <c r="F290" s="629" t="s">
        <v>34</v>
      </c>
      <c r="G290" s="629">
        <v>1</v>
      </c>
      <c r="H290" s="629" t="s">
        <v>1755</v>
      </c>
      <c r="I290" s="634" t="s">
        <v>421</v>
      </c>
      <c r="J290" s="629" t="s">
        <v>431</v>
      </c>
      <c r="K290" s="632" t="s">
        <v>33</v>
      </c>
      <c r="L290" s="632" t="s">
        <v>246</v>
      </c>
      <c r="M290" s="748" t="s">
        <v>1015</v>
      </c>
      <c r="N290" s="748" t="s">
        <v>1016</v>
      </c>
      <c r="O290" s="632" t="s">
        <v>319</v>
      </c>
      <c r="P290" s="635" t="s">
        <v>1017</v>
      </c>
      <c r="Q290" s="631" t="s">
        <v>1019</v>
      </c>
      <c r="R290" s="633" t="s">
        <v>1018</v>
      </c>
      <c r="S290" s="505" t="s">
        <v>1747</v>
      </c>
    </row>
    <row r="291" spans="1:19" ht="30" hidden="1" customHeight="1" x14ac:dyDescent="0.25">
      <c r="A291" s="628" t="s">
        <v>144</v>
      </c>
      <c r="B291" s="628" t="s">
        <v>944</v>
      </c>
      <c r="C291" s="628" t="s">
        <v>950</v>
      </c>
      <c r="D291" s="629" t="s">
        <v>33</v>
      </c>
      <c r="E291" s="629" t="s">
        <v>34</v>
      </c>
      <c r="F291" s="629" t="s">
        <v>34</v>
      </c>
      <c r="G291" s="629">
        <v>1</v>
      </c>
      <c r="H291" s="629" t="s">
        <v>1755</v>
      </c>
      <c r="I291" s="634" t="s">
        <v>479</v>
      </c>
      <c r="J291" s="629" t="s">
        <v>431</v>
      </c>
      <c r="K291" s="632" t="s">
        <v>33</v>
      </c>
      <c r="L291" s="628" t="s">
        <v>841</v>
      </c>
      <c r="M291" s="628" t="s">
        <v>1834</v>
      </c>
      <c r="N291" s="628" t="s">
        <v>1835</v>
      </c>
      <c r="O291" s="628" t="s">
        <v>842</v>
      </c>
      <c r="P291" s="630" t="s">
        <v>843</v>
      </c>
      <c r="Q291" s="631" t="s">
        <v>559</v>
      </c>
      <c r="R291" s="628" t="s">
        <v>610</v>
      </c>
      <c r="S291" s="505" t="s">
        <v>1747</v>
      </c>
    </row>
    <row r="292" spans="1:19" ht="30" hidden="1" customHeight="1" x14ac:dyDescent="0.25">
      <c r="A292" s="628" t="s">
        <v>144</v>
      </c>
      <c r="B292" s="628" t="s">
        <v>944</v>
      </c>
      <c r="C292" s="628" t="s">
        <v>951</v>
      </c>
      <c r="D292" s="629" t="s">
        <v>33</v>
      </c>
      <c r="E292" s="629" t="s">
        <v>34</v>
      </c>
      <c r="F292" s="629" t="s">
        <v>34</v>
      </c>
      <c r="G292" s="629">
        <v>1</v>
      </c>
      <c r="H292" s="629" t="s">
        <v>1755</v>
      </c>
      <c r="I292" s="634" t="s">
        <v>423</v>
      </c>
      <c r="J292" s="629" t="s">
        <v>431</v>
      </c>
      <c r="K292" s="632" t="s">
        <v>33</v>
      </c>
      <c r="L292" s="628" t="s">
        <v>438</v>
      </c>
      <c r="M292" s="628" t="s">
        <v>1827</v>
      </c>
      <c r="N292" s="628" t="s">
        <v>1828</v>
      </c>
      <c r="O292" s="720" t="s">
        <v>829</v>
      </c>
      <c r="P292" s="628" t="s">
        <v>456</v>
      </c>
      <c r="Q292" s="631" t="s">
        <v>844</v>
      </c>
      <c r="R292" s="628" t="s">
        <v>457</v>
      </c>
      <c r="S292" s="505" t="s">
        <v>1747</v>
      </c>
    </row>
    <row r="293" spans="1:19" ht="30" hidden="1" customHeight="1" x14ac:dyDescent="0.25">
      <c r="A293" s="628" t="s">
        <v>144</v>
      </c>
      <c r="B293" s="628" t="s">
        <v>944</v>
      </c>
      <c r="C293" s="628" t="s">
        <v>2192</v>
      </c>
      <c r="D293" s="629" t="s">
        <v>33</v>
      </c>
      <c r="E293" s="629" t="s">
        <v>34</v>
      </c>
      <c r="F293" s="629" t="s">
        <v>34</v>
      </c>
      <c r="G293" s="629">
        <v>1</v>
      </c>
      <c r="H293" s="629" t="s">
        <v>1755</v>
      </c>
      <c r="I293" s="634" t="s">
        <v>424</v>
      </c>
      <c r="J293" s="629" t="s">
        <v>431</v>
      </c>
      <c r="K293" s="632" t="s">
        <v>33</v>
      </c>
      <c r="L293" s="629" t="s">
        <v>240</v>
      </c>
      <c r="M293" s="748" t="s">
        <v>1898</v>
      </c>
      <c r="N293" s="748" t="s">
        <v>1899</v>
      </c>
      <c r="O293" s="633" t="s">
        <v>1778</v>
      </c>
      <c r="P293" s="635" t="s">
        <v>971</v>
      </c>
      <c r="Q293" s="631" t="s">
        <v>459</v>
      </c>
      <c r="R293" s="633" t="s">
        <v>1037</v>
      </c>
      <c r="S293" s="505" t="s">
        <v>1747</v>
      </c>
    </row>
    <row r="294" spans="1:19" ht="30" hidden="1" customHeight="1" x14ac:dyDescent="0.25">
      <c r="A294" s="628" t="s">
        <v>144</v>
      </c>
      <c r="B294" s="628" t="s">
        <v>944</v>
      </c>
      <c r="C294" s="628" t="s">
        <v>2193</v>
      </c>
      <c r="D294" s="629" t="s">
        <v>33</v>
      </c>
      <c r="E294" s="629" t="s">
        <v>34</v>
      </c>
      <c r="F294" s="629" t="s">
        <v>34</v>
      </c>
      <c r="G294" s="629">
        <v>1</v>
      </c>
      <c r="H294" s="629" t="s">
        <v>1755</v>
      </c>
      <c r="I294" s="634" t="s">
        <v>480</v>
      </c>
      <c r="J294" s="629" t="s">
        <v>431</v>
      </c>
      <c r="K294" s="632" t="s">
        <v>33</v>
      </c>
      <c r="L294" s="632" t="s">
        <v>1085</v>
      </c>
      <c r="M294" s="632" t="s">
        <v>1086</v>
      </c>
      <c r="N294" s="632" t="s">
        <v>1087</v>
      </c>
      <c r="O294" s="632" t="s">
        <v>319</v>
      </c>
      <c r="P294" s="635" t="s">
        <v>1088</v>
      </c>
      <c r="Q294" s="631" t="s">
        <v>560</v>
      </c>
      <c r="R294" s="637" t="s">
        <v>1089</v>
      </c>
      <c r="S294" s="505" t="s">
        <v>1747</v>
      </c>
    </row>
    <row r="295" spans="1:19" ht="30" hidden="1" customHeight="1" x14ac:dyDescent="0.25">
      <c r="A295" s="628" t="s">
        <v>144</v>
      </c>
      <c r="B295" s="628" t="s">
        <v>944</v>
      </c>
      <c r="C295" s="628" t="s">
        <v>2187</v>
      </c>
      <c r="D295" s="629" t="s">
        <v>33</v>
      </c>
      <c r="E295" s="629" t="s">
        <v>34</v>
      </c>
      <c r="F295" s="629" t="s">
        <v>34</v>
      </c>
      <c r="G295" s="629">
        <v>1</v>
      </c>
      <c r="H295" s="629" t="s">
        <v>1755</v>
      </c>
      <c r="I295" s="634" t="s">
        <v>481</v>
      </c>
      <c r="J295" s="629" t="s">
        <v>431</v>
      </c>
      <c r="K295" s="632" t="s">
        <v>33</v>
      </c>
      <c r="L295" s="629" t="s">
        <v>845</v>
      </c>
      <c r="M295" s="628" t="s">
        <v>1850</v>
      </c>
      <c r="N295" s="628" t="s">
        <v>1851</v>
      </c>
      <c r="O295" s="628" t="s">
        <v>829</v>
      </c>
      <c r="P295" s="630" t="s">
        <v>1900</v>
      </c>
      <c r="Q295" s="631" t="s">
        <v>846</v>
      </c>
      <c r="R295" s="628" t="s">
        <v>618</v>
      </c>
      <c r="S295" s="505" t="s">
        <v>1747</v>
      </c>
    </row>
    <row r="296" spans="1:19" ht="30" hidden="1" customHeight="1" x14ac:dyDescent="0.25">
      <c r="A296" s="628" t="s">
        <v>144</v>
      </c>
      <c r="B296" s="628" t="s">
        <v>944</v>
      </c>
      <c r="C296" s="628" t="s">
        <v>952</v>
      </c>
      <c r="D296" s="629" t="s">
        <v>33</v>
      </c>
      <c r="E296" s="629" t="s">
        <v>34</v>
      </c>
      <c r="F296" s="629" t="s">
        <v>34</v>
      </c>
      <c r="G296" s="629">
        <v>1</v>
      </c>
      <c r="H296" s="629" t="s">
        <v>1755</v>
      </c>
      <c r="I296" s="634" t="s">
        <v>426</v>
      </c>
      <c r="J296" s="629" t="s">
        <v>431</v>
      </c>
      <c r="K296" s="632" t="s">
        <v>33</v>
      </c>
      <c r="L296" s="628" t="s">
        <v>848</v>
      </c>
      <c r="M296" s="628" t="s">
        <v>1821</v>
      </c>
      <c r="N296" s="628" t="s">
        <v>1822</v>
      </c>
      <c r="O296" s="628" t="s">
        <v>825</v>
      </c>
      <c r="P296" s="628" t="s">
        <v>849</v>
      </c>
      <c r="Q296" s="631" t="s">
        <v>465</v>
      </c>
      <c r="R296" s="628" t="s">
        <v>688</v>
      </c>
      <c r="S296" s="505" t="s">
        <v>1747</v>
      </c>
    </row>
    <row r="297" spans="1:19" ht="30" hidden="1" customHeight="1" x14ac:dyDescent="0.25">
      <c r="A297" s="628" t="s">
        <v>144</v>
      </c>
      <c r="B297" s="628" t="s">
        <v>944</v>
      </c>
      <c r="C297" s="628" t="s">
        <v>2194</v>
      </c>
      <c r="D297" s="629" t="s">
        <v>33</v>
      </c>
      <c r="E297" s="629" t="s">
        <v>34</v>
      </c>
      <c r="F297" s="629" t="s">
        <v>34</v>
      </c>
      <c r="G297" s="629">
        <v>1</v>
      </c>
      <c r="H297" s="629" t="s">
        <v>1755</v>
      </c>
      <c r="I297" s="634" t="s">
        <v>482</v>
      </c>
      <c r="J297" s="629" t="s">
        <v>431</v>
      </c>
      <c r="K297" s="632" t="s">
        <v>33</v>
      </c>
      <c r="L297" s="629" t="s">
        <v>240</v>
      </c>
      <c r="M297" s="748">
        <v>44124</v>
      </c>
      <c r="N297" s="748">
        <v>44140</v>
      </c>
      <c r="O297" s="628" t="s">
        <v>515</v>
      </c>
      <c r="P297" s="628" t="s">
        <v>563</v>
      </c>
      <c r="Q297" s="631" t="s">
        <v>565</v>
      </c>
      <c r="R297" s="628" t="s">
        <v>564</v>
      </c>
      <c r="S297" s="505" t="s">
        <v>1747</v>
      </c>
    </row>
    <row r="298" spans="1:19" ht="30" hidden="1" customHeight="1" x14ac:dyDescent="0.25">
      <c r="A298" s="628" t="s">
        <v>144</v>
      </c>
      <c r="B298" s="628" t="s">
        <v>944</v>
      </c>
      <c r="C298" s="628" t="s">
        <v>952</v>
      </c>
      <c r="D298" s="629" t="s">
        <v>33</v>
      </c>
      <c r="E298" s="629" t="s">
        <v>34</v>
      </c>
      <c r="F298" s="629" t="s">
        <v>33</v>
      </c>
      <c r="G298" s="629">
        <v>1</v>
      </c>
      <c r="H298" s="629" t="s">
        <v>1755</v>
      </c>
      <c r="I298" s="634" t="s">
        <v>483</v>
      </c>
      <c r="J298" s="629" t="s">
        <v>431</v>
      </c>
      <c r="K298" s="632" t="s">
        <v>33</v>
      </c>
      <c r="L298" s="629" t="s">
        <v>112</v>
      </c>
      <c r="M298" s="721">
        <v>44000</v>
      </c>
      <c r="N298" s="721">
        <v>44015</v>
      </c>
      <c r="O298" s="629" t="s">
        <v>507</v>
      </c>
      <c r="P298" s="630" t="s">
        <v>47</v>
      </c>
      <c r="Q298" s="631" t="s">
        <v>1868</v>
      </c>
      <c r="R298" s="628" t="s">
        <v>1867</v>
      </c>
      <c r="S298" s="505" t="s">
        <v>1747</v>
      </c>
    </row>
    <row r="299" spans="1:19" ht="30" hidden="1" customHeight="1" x14ac:dyDescent="0.25">
      <c r="A299" s="628" t="s">
        <v>144</v>
      </c>
      <c r="B299" s="628" t="s">
        <v>944</v>
      </c>
      <c r="C299" s="628" t="s">
        <v>2193</v>
      </c>
      <c r="D299" s="629" t="s">
        <v>33</v>
      </c>
      <c r="E299" s="629" t="s">
        <v>34</v>
      </c>
      <c r="F299" s="629" t="s">
        <v>34</v>
      </c>
      <c r="G299" s="629">
        <v>1</v>
      </c>
      <c r="H299" s="629" t="s">
        <v>1755</v>
      </c>
      <c r="I299" s="634" t="s">
        <v>590</v>
      </c>
      <c r="J299" s="629" t="s">
        <v>431</v>
      </c>
      <c r="K299" s="632" t="s">
        <v>33</v>
      </c>
      <c r="L299" s="629" t="s">
        <v>246</v>
      </c>
      <c r="M299" s="748">
        <v>43831</v>
      </c>
      <c r="N299" s="748">
        <v>44166</v>
      </c>
      <c r="O299" s="632" t="s">
        <v>319</v>
      </c>
      <c r="P299" s="635" t="s">
        <v>1095</v>
      </c>
      <c r="Q299" s="631" t="s">
        <v>627</v>
      </c>
      <c r="R299" s="633" t="s">
        <v>628</v>
      </c>
      <c r="S299" s="505" t="s">
        <v>1747</v>
      </c>
    </row>
    <row r="300" spans="1:19" ht="30" hidden="1" customHeight="1" x14ac:dyDescent="0.25">
      <c r="A300" s="628" t="s">
        <v>144</v>
      </c>
      <c r="B300" s="628" t="s">
        <v>944</v>
      </c>
      <c r="C300" s="628" t="s">
        <v>1052</v>
      </c>
      <c r="D300" s="629" t="s">
        <v>33</v>
      </c>
      <c r="E300" s="629" t="s">
        <v>34</v>
      </c>
      <c r="F300" s="629" t="s">
        <v>33</v>
      </c>
      <c r="G300" s="629">
        <v>1</v>
      </c>
      <c r="H300" s="629" t="s">
        <v>1755</v>
      </c>
      <c r="I300" s="634" t="s">
        <v>755</v>
      </c>
      <c r="J300" s="632" t="s">
        <v>764</v>
      </c>
      <c r="K300" s="632" t="s">
        <v>33</v>
      </c>
      <c r="L300" s="632" t="s">
        <v>1903</v>
      </c>
      <c r="M300" s="720" t="s">
        <v>1861</v>
      </c>
      <c r="N300" s="720" t="s">
        <v>1862</v>
      </c>
      <c r="O300" s="720" t="s">
        <v>1863</v>
      </c>
      <c r="P300" s="720" t="s">
        <v>1860</v>
      </c>
      <c r="Q300" s="631" t="s">
        <v>1864</v>
      </c>
      <c r="R300" s="628" t="s">
        <v>1859</v>
      </c>
      <c r="S300" s="505" t="s">
        <v>1747</v>
      </c>
    </row>
    <row r="301" spans="1:19" ht="30" hidden="1" customHeight="1" x14ac:dyDescent="0.25">
      <c r="A301" s="628" t="s">
        <v>144</v>
      </c>
      <c r="B301" s="628" t="s">
        <v>944</v>
      </c>
      <c r="C301" s="628" t="s">
        <v>952</v>
      </c>
      <c r="D301" s="629" t="s">
        <v>33</v>
      </c>
      <c r="E301" s="629" t="s">
        <v>34</v>
      </c>
      <c r="F301" s="629" t="s">
        <v>33</v>
      </c>
      <c r="G301" s="629">
        <v>1</v>
      </c>
      <c r="H301" s="629" t="s">
        <v>1755</v>
      </c>
      <c r="I301" s="634" t="s">
        <v>484</v>
      </c>
      <c r="J301" s="629" t="s">
        <v>431</v>
      </c>
      <c r="K301" s="632" t="s">
        <v>33</v>
      </c>
      <c r="L301" s="629" t="s">
        <v>112</v>
      </c>
      <c r="M301" s="721">
        <v>44002</v>
      </c>
      <c r="N301" s="721">
        <v>44016</v>
      </c>
      <c r="O301" s="629" t="s">
        <v>1865</v>
      </c>
      <c r="P301" s="630" t="s">
        <v>47</v>
      </c>
      <c r="Q301" s="629" t="s">
        <v>36</v>
      </c>
      <c r="R301" s="628" t="s">
        <v>851</v>
      </c>
      <c r="S301" s="505" t="s">
        <v>1747</v>
      </c>
    </row>
    <row r="302" spans="1:19" ht="30" hidden="1" customHeight="1" x14ac:dyDescent="0.25">
      <c r="A302" s="628" t="s">
        <v>144</v>
      </c>
      <c r="B302" s="628" t="s">
        <v>944</v>
      </c>
      <c r="C302" s="628" t="s">
        <v>2195</v>
      </c>
      <c r="D302" s="629" t="s">
        <v>33</v>
      </c>
      <c r="E302" s="629" t="s">
        <v>34</v>
      </c>
      <c r="F302" s="629" t="s">
        <v>34</v>
      </c>
      <c r="G302" s="629">
        <v>1</v>
      </c>
      <c r="H302" s="629" t="s">
        <v>1755</v>
      </c>
      <c r="I302" s="634" t="s">
        <v>485</v>
      </c>
      <c r="J302" s="629" t="s">
        <v>431</v>
      </c>
      <c r="K302" s="632" t="s">
        <v>33</v>
      </c>
      <c r="L302" s="629" t="s">
        <v>716</v>
      </c>
      <c r="M302" s="720" t="s">
        <v>1854</v>
      </c>
      <c r="N302" s="720" t="s">
        <v>1855</v>
      </c>
      <c r="O302" s="629" t="s">
        <v>1703</v>
      </c>
      <c r="P302" s="628" t="s">
        <v>519</v>
      </c>
      <c r="Q302" s="631" t="s">
        <v>566</v>
      </c>
      <c r="R302" s="628" t="s">
        <v>1747</v>
      </c>
      <c r="S302" s="505" t="s">
        <v>1747</v>
      </c>
    </row>
    <row r="303" spans="1:19" ht="30" hidden="1" customHeight="1" x14ac:dyDescent="0.25">
      <c r="A303" s="628" t="s">
        <v>144</v>
      </c>
      <c r="B303" s="628" t="s">
        <v>944</v>
      </c>
      <c r="C303" s="628" t="s">
        <v>947</v>
      </c>
      <c r="D303" s="629" t="s">
        <v>33</v>
      </c>
      <c r="E303" s="629" t="s">
        <v>34</v>
      </c>
      <c r="F303" s="629" t="s">
        <v>34</v>
      </c>
      <c r="G303" s="629">
        <v>1</v>
      </c>
      <c r="H303" s="629" t="s">
        <v>1755</v>
      </c>
      <c r="I303" s="634" t="s">
        <v>486</v>
      </c>
      <c r="J303" s="629" t="s">
        <v>431</v>
      </c>
      <c r="K303" s="632" t="s">
        <v>33</v>
      </c>
      <c r="L303" s="629" t="s">
        <v>853</v>
      </c>
      <c r="M303" s="628" t="s">
        <v>1844</v>
      </c>
      <c r="N303" s="628" t="s">
        <v>1845</v>
      </c>
      <c r="O303" s="628" t="s">
        <v>829</v>
      </c>
      <c r="P303" s="630" t="s">
        <v>854</v>
      </c>
      <c r="Q303" s="631" t="s">
        <v>855</v>
      </c>
      <c r="R303" s="628" t="s">
        <v>692</v>
      </c>
      <c r="S303" s="505" t="s">
        <v>1747</v>
      </c>
    </row>
    <row r="304" spans="1:19" ht="30" hidden="1" customHeight="1" x14ac:dyDescent="0.25">
      <c r="A304" s="628" t="s">
        <v>144</v>
      </c>
      <c r="B304" s="628" t="s">
        <v>944</v>
      </c>
      <c r="C304" s="628" t="s">
        <v>953</v>
      </c>
      <c r="D304" s="629" t="s">
        <v>34</v>
      </c>
      <c r="E304" s="629" t="s">
        <v>34</v>
      </c>
      <c r="F304" s="629" t="s">
        <v>34</v>
      </c>
      <c r="G304" s="629">
        <v>1</v>
      </c>
      <c r="H304" s="629" t="s">
        <v>1755</v>
      </c>
      <c r="I304" s="634" t="s">
        <v>427</v>
      </c>
      <c r="J304" s="629" t="s">
        <v>431</v>
      </c>
      <c r="K304" s="632" t="s">
        <v>33</v>
      </c>
      <c r="L304" s="629" t="s">
        <v>240</v>
      </c>
      <c r="M304" s="729" t="s">
        <v>1892</v>
      </c>
      <c r="N304" s="729" t="s">
        <v>1816</v>
      </c>
      <c r="O304" s="629" t="s">
        <v>612</v>
      </c>
      <c r="P304" s="630" t="s">
        <v>859</v>
      </c>
      <c r="Q304" s="631" t="s">
        <v>466</v>
      </c>
      <c r="R304" s="628" t="s">
        <v>860</v>
      </c>
      <c r="S304" s="505" t="s">
        <v>1747</v>
      </c>
    </row>
    <row r="305" spans="1:19" ht="15" hidden="1" customHeight="1" x14ac:dyDescent="0.25">
      <c r="A305" s="505"/>
      <c r="B305" s="505"/>
      <c r="C305" s="508"/>
      <c r="D305" s="497"/>
      <c r="E305" s="497"/>
      <c r="F305" s="497"/>
      <c r="G305" s="497"/>
      <c r="H305" s="497"/>
      <c r="I305" s="599"/>
      <c r="J305" s="497"/>
      <c r="K305" s="497"/>
      <c r="L305" s="497"/>
      <c r="M305" s="497"/>
      <c r="N305" s="497"/>
      <c r="O305" s="497"/>
      <c r="P305" s="505"/>
      <c r="Q305" s="505"/>
      <c r="R305" s="505"/>
      <c r="S305" s="505" t="s">
        <v>1747</v>
      </c>
    </row>
    <row r="306" spans="1:19" ht="15" customHeight="1" x14ac:dyDescent="0.25">
      <c r="A306" s="505"/>
      <c r="B306" s="505"/>
      <c r="C306" s="508"/>
      <c r="D306" s="497"/>
      <c r="E306" s="497"/>
      <c r="F306" s="497"/>
      <c r="G306" s="497"/>
      <c r="H306" s="497"/>
      <c r="I306" s="599"/>
      <c r="J306" s="497"/>
      <c r="K306" s="497"/>
      <c r="L306" s="497"/>
      <c r="M306" s="497"/>
      <c r="N306" s="497"/>
      <c r="O306" s="497"/>
      <c r="P306" s="505"/>
      <c r="Q306" s="505"/>
      <c r="R306" s="505"/>
      <c r="S306" s="505"/>
    </row>
    <row r="307" spans="1:19" ht="15" customHeight="1" x14ac:dyDescent="0.25">
      <c r="A307" s="505"/>
      <c r="B307" s="505"/>
      <c r="C307" s="508"/>
      <c r="D307" s="497"/>
      <c r="E307" s="497"/>
      <c r="F307" s="497"/>
      <c r="G307" s="497"/>
      <c r="H307" s="497"/>
      <c r="I307" s="599"/>
      <c r="J307" s="497"/>
      <c r="K307" s="497"/>
      <c r="L307" s="497"/>
      <c r="M307" s="497"/>
      <c r="N307" s="497"/>
      <c r="O307" s="497"/>
      <c r="P307" s="505"/>
      <c r="Q307" s="505"/>
      <c r="R307" s="505"/>
      <c r="S307" s="505"/>
    </row>
  </sheetData>
  <sheetProtection algorithmName="SHA-512" hashValue="HzD4kdvOxakP8/gfDsLDBPcAQr383rv7aU5ZRlUaz4p5AhNp1nIWBKpuWoyYM1PHIDcv2dcd3r3tTVoIE7qrmw==" saltValue="SPiMvFujIWDz4sd/nKmWKg==" spinCount="100000" sheet="1" objects="1" scenarios="1" sort="0" autoFilter="0"/>
  <autoFilter ref="A4:R305" xr:uid="{695DCEA0-0162-4492-A55D-1BACBD9EB93E}">
    <filterColumn colId="1">
      <filters>
        <filter val="Interruption of nutrition services (e.g., micronutrient supplementation, detection &amp; treatment of wasting, infant and young child feeding counselling)"/>
      </filters>
    </filterColumn>
  </autoFilter>
  <mergeCells count="1">
    <mergeCell ref="C1:R3"/>
  </mergeCells>
  <conditionalFormatting sqref="O305:O1048576 G108 G5:G70 G123:G1048576">
    <cfRule type="iconSet" priority="5">
      <iconSet iconSet="3Symbols2" showValue="0">
        <cfvo type="percent" val="0"/>
        <cfvo type="num" val="0"/>
        <cfvo type="num" val="1"/>
      </iconSet>
    </cfRule>
  </conditionalFormatting>
  <conditionalFormatting sqref="D4">
    <cfRule type="iconSet" priority="4">
      <iconSet iconSet="3Symbols2" showValue="0">
        <cfvo type="percent" val="0"/>
        <cfvo type="num" val="0"/>
        <cfvo type="num" val="1"/>
      </iconSet>
    </cfRule>
  </conditionalFormatting>
  <conditionalFormatting sqref="G109">
    <cfRule type="iconSet" priority="3">
      <iconSet iconSet="3Symbols2" showValue="0">
        <cfvo type="percent" val="0"/>
        <cfvo type="num" val="0"/>
        <cfvo type="num" val="1"/>
      </iconSet>
    </cfRule>
  </conditionalFormatting>
  <conditionalFormatting sqref="G4">
    <cfRule type="iconSet" priority="2">
      <iconSet iconSet="3Symbols2" showValue="0">
        <cfvo type="percent" val="0"/>
        <cfvo type="num" val="0"/>
        <cfvo type="num" val="1"/>
      </iconSet>
    </cfRule>
  </conditionalFormatting>
  <conditionalFormatting sqref="G71:G107">
    <cfRule type="iconSet" priority="453">
      <iconSet iconSet="3Symbols2" showValue="0">
        <cfvo type="percent" val="0"/>
        <cfvo type="num" val="0"/>
        <cfvo type="num" val="1"/>
      </iconSet>
    </cfRule>
  </conditionalFormatting>
  <conditionalFormatting sqref="G110:G122">
    <cfRule type="iconSet" priority="666">
      <iconSet iconSet="3Symbols2" showValue="0">
        <cfvo type="percent" val="0"/>
        <cfvo type="num" val="0"/>
        <cfvo type="num" val="1"/>
      </iconSet>
    </cfRule>
  </conditionalFormatting>
  <conditionalFormatting sqref="H4:I4">
    <cfRule type="iconSet" priority="1">
      <iconSet iconSet="3Symbols2" showValue="0">
        <cfvo type="percent" val="0"/>
        <cfvo type="num" val="0"/>
        <cfvo type="num" val="1"/>
      </iconSet>
    </cfRule>
  </conditionalFormatting>
  <hyperlinks>
    <hyperlink ref="Q108" r:id="rId1" xr:uid="{39E27F74-60D2-4D0D-A6BE-339E5B7DEFF4}"/>
    <hyperlink ref="Q146" r:id="rId2" location="schoolclosures" xr:uid="{55289115-92C1-4C5F-9145-55189D058BE1}"/>
    <hyperlink ref="Q145" r:id="rId3" xr:uid="{E02686F0-CCCD-41F6-A59B-B448802CE467}"/>
    <hyperlink ref="Q160" r:id="rId4" xr:uid="{F427165E-CC2C-4287-B19C-6D738F26938C}"/>
    <hyperlink ref="Q161" r:id="rId5" xr:uid="{6E8B2212-F528-4C79-BB7B-5565AFBDB53F}"/>
    <hyperlink ref="Q70" r:id="rId6" xr:uid="{6B53DFC8-A85A-4801-8A5E-80269AFC3ADE}"/>
    <hyperlink ref="Q5" r:id="rId7" xr:uid="{B0387AA0-E433-4E79-BF19-E642C20AE0E7}"/>
    <hyperlink ref="Q125" r:id="rId8" xr:uid="{F81CD45C-18BD-4CE3-876C-E77E7FBE45DC}"/>
    <hyperlink ref="Q251" r:id="rId9" xr:uid="{194C13E2-3E1E-4F3D-B5A3-0B2D1FB067F0}"/>
    <hyperlink ref="Q123" r:id="rId10" xr:uid="{0AA4B849-71F6-4246-A669-2D8572AB3087}"/>
    <hyperlink ref="Q250" r:id="rId11" xr:uid="{8433F64A-49F9-47C9-8D4C-C13807D74308}"/>
    <hyperlink ref="Q6" r:id="rId12" xr:uid="{50545600-A5B1-4C82-A3CD-12A17B86E50B}"/>
    <hyperlink ref="Q252" r:id="rId13" display="https://www.sdg6data.org/indicator/6.1.1" xr:uid="{3F37DB93-1C06-4550-91F0-9EA44727C750}"/>
    <hyperlink ref="Q253" r:id="rId14" xr:uid="{63D7746E-3231-4AA3-A8E9-DABB01551892}"/>
    <hyperlink ref="Q188" r:id="rId15" xr:uid="{19AA802D-7FAF-4AEE-ACC3-600AA44D17F9}"/>
    <hyperlink ref="Q8" r:id="rId16" xr:uid="{D4C6D8DB-1A33-4D61-AF75-64281C46B143}"/>
    <hyperlink ref="Q124" r:id="rId17" xr:uid="{F19F0D47-9A40-4348-98A8-E1EA28BFA262}"/>
    <hyperlink ref="Q71" r:id="rId18" xr:uid="{F79689A3-1B18-43F0-8921-6A2254EC009C}"/>
    <hyperlink ref="Q109" r:id="rId19" xr:uid="{406AF58C-C99B-4756-8101-F595815C6A91}"/>
    <hyperlink ref="Q7" r:id="rId20" xr:uid="{AB9E25CD-641F-432C-8633-A438E1E4272A}"/>
    <hyperlink ref="Q255" r:id="rId21" display="https://asiafoundation.org/publication/afghanistan-flash-surveys-on-perceptions-of-peace-covid-19-and-the-economy-wave-1-findings/" xr:uid="{7A4C6DAB-560A-4D58-B754-B0535F07CF9B}"/>
    <hyperlink ref="Q257" r:id="rId22" display="https://microdata.worldbank.org/index.php/catalog/3768/study-description" xr:uid="{7FA2A30D-BD07-4A9A-ADC9-D4AFFA22AB25}"/>
    <hyperlink ref="Q260" r:id="rId23" xr:uid="{E8BB352C-626F-4D54-8E36-E0C4812D28CD}"/>
    <hyperlink ref="Q261" r:id="rId24" xr:uid="{1B7490E7-CC7F-4C39-9252-2E187694AFC5}"/>
    <hyperlink ref="Q262" r:id="rId25" xr:uid="{FC4D5F16-C258-4E2A-A487-C830057F3FBC}"/>
    <hyperlink ref="Q266" r:id="rId26" display="https://microdata.worldbank.org/index.php/catalog/3766" xr:uid="{EBD6E986-F807-45C5-BA56-B8AF6D23A411}"/>
    <hyperlink ref="Q272" r:id="rId27" xr:uid="{5831D254-6638-4E9A-83D2-525A46C926D4}"/>
    <hyperlink ref="Q276" r:id="rId28" xr:uid="{7F0FD83F-B4BC-416E-9E26-1747F53BCA6B}"/>
    <hyperlink ref="Q277" r:id="rId29" xr:uid="{6EF2A5A6-EA94-4C2A-9852-36C18AAD15E3}"/>
    <hyperlink ref="Q280" r:id="rId30" xr:uid="{10698DD5-2D5E-415B-8BC6-FAC71AEB7BED}"/>
    <hyperlink ref="Q279" r:id="rId31" xr:uid="{DB788F62-F8BC-4BCD-948B-376CBEFB34C1}"/>
    <hyperlink ref="Q270" r:id="rId32" location="mongolia" xr:uid="{75BF2D6C-E8DE-4BEF-9D7D-DDBDDD7E3BEF}"/>
    <hyperlink ref="Q263" r:id="rId33" xr:uid="{F406405A-2374-4BE0-A068-85307B4CDD5E}"/>
    <hyperlink ref="Q284" r:id="rId34" display="https://microdata.worldbank.org/index.php/catalog/3768/study-description" xr:uid="{F71536F6-C41F-47FC-8009-46644485467A}"/>
    <hyperlink ref="Q286" r:id="rId35" xr:uid="{3F466285-5033-4FBB-8227-FE5DCBAB9E2E}"/>
    <hyperlink ref="Q287" r:id="rId36" xr:uid="{E52DB515-0DFA-4698-9427-9A5B0DFCEE48}"/>
    <hyperlink ref="Q291" r:id="rId37" display="https://microdata.worldbank.org/index.php/catalog/3766" xr:uid="{796C046A-9A4C-4677-A1B3-9CAD4FFE6CD2}"/>
    <hyperlink ref="Q297" r:id="rId38" xr:uid="{4DD0D204-5CCD-404D-AFF2-97B39FB90DA7}"/>
    <hyperlink ref="Q302" r:id="rId39" xr:uid="{70558789-BA3B-47DE-B4E6-12E8FCA4113C}"/>
    <hyperlink ref="Q303" r:id="rId40" xr:uid="{52FBAEC2-6ED7-490F-9805-E500BE2DAE3A}"/>
    <hyperlink ref="Q304" r:id="rId41" xr:uid="{8F39B563-EDDC-4F92-B449-A9CBA7CAABA9}"/>
    <hyperlink ref="Q295" r:id="rId42" location="mongolia" xr:uid="{73053640-E21D-442B-9426-433585BC2687}"/>
    <hyperlink ref="Q292" r:id="rId43" xr:uid="{F33B059C-3578-44EA-8DC4-B4882FDEE5CF}"/>
    <hyperlink ref="Q288" r:id="rId44" xr:uid="{7E155327-6EF6-46DC-8347-A63F012E4C2E}"/>
    <hyperlink ref="Q192" r:id="rId45" display="https://asiafoundation.org/publication/afghanistan-flash-surveys-on-perceptions-of-peace-covid-19-and-the-economy-wave-1-findings/" xr:uid="{28CF6505-EE04-4485-885C-34593F2CE281}"/>
    <hyperlink ref="Q194" r:id="rId46" xr:uid="{AB3BB622-7F8F-4E3A-A878-3409A40CF1A8}"/>
    <hyperlink ref="Q196" r:id="rId47" xr:uid="{6A135478-295B-43B3-B98B-81A83B63ABC6}"/>
    <hyperlink ref="Q197" r:id="rId48" display="https://microdata.worldbank.org/index.php/catalog/3768/study-description" xr:uid="{A2A154D3-2A4A-45E4-8876-BB3DC7BEC744}"/>
    <hyperlink ref="Q198" r:id="rId49" display="https://microdata.worldbank.org/index.php/catalog/3859" xr:uid="{B4B9E786-608D-4A73-9B55-019E5CDF1DFA}"/>
    <hyperlink ref="Q199" r:id="rId50" xr:uid="{2AF2F90B-FFE7-4443-B337-C2F9B9494667}"/>
    <hyperlink ref="Q201" r:id="rId51" xr:uid="{429FA072-127A-4EAD-B90B-9AA8099F05DC}"/>
    <hyperlink ref="Q202" r:id="rId52" display="https://openknowledge.worldbank.org/handle/10986/34619" xr:uid="{F5102E84-2C9F-43AE-953C-3E2132E70B2A}"/>
    <hyperlink ref="Q203" r:id="rId53" xr:uid="{0E0EC339-05FB-42BF-BD60-52974881FD42}"/>
    <hyperlink ref="Q205" r:id="rId54" display="https://microdata.worldbank.org/index.php/catalog/3838/study-description_x000a_WB (Caucasus Research Resource Centers): Wave 1 [https://microdata.worldbank.org/index.php/catalog/3837/study-description]" xr:uid="{DAACB612-A6F8-41F6-A05C-5A16CB0D04EA}"/>
    <hyperlink ref="Q207" r:id="rId55" xr:uid="{3EDEF17D-6B61-48C9-94E4-BC1E96B085C3}"/>
    <hyperlink ref="Q210" r:id="rId56" display="https://microdata.worldbank.org/index.php/catalog/3766" xr:uid="{79BB226A-9C6A-441B-B615-0739055ED7A5}"/>
    <hyperlink ref="Q214" r:id="rId57" xr:uid="{87223C73-1048-4790-B119-84DE6558F031}"/>
    <hyperlink ref="Q218" r:id="rId58" xr:uid="{E44A558B-15A3-46C4-8EA5-EE4A0399E921}"/>
    <hyperlink ref="Q219" r:id="rId59" xr:uid="{B880027F-F410-4680-9DEB-6482E5B9E601}"/>
    <hyperlink ref="Q222" r:id="rId60" xr:uid="{4B0CED21-8CBB-44BB-9B02-EDD77275FC7C}"/>
    <hyperlink ref="Q206" r:id="rId61" xr:uid="{65424CE3-92A8-4624-A4D6-C11A4EFC6874}"/>
    <hyperlink ref="Q211" r:id="rId62" xr:uid="{DD68B877-49E0-4478-BFD5-6A6F2ACB1619}"/>
    <hyperlink ref="Q212" r:id="rId63" location="mongolia" xr:uid="{D977DA15-A328-4BE6-B6CD-D09A05F41705}"/>
    <hyperlink ref="Q221" r:id="rId64" xr:uid="{9F1CCD05-A214-4EED-B869-8E8D20B6C02E}"/>
    <hyperlink ref="Q224" r:id="rId65" display="https://asiafoundation.org/publication/afghanistan-flash-surveys-on-perceptions-of-peace-covid-19-and-the-economy-wave-1-findings/" xr:uid="{98440F4E-3CD3-4EFC-9C15-64128E27BE08}"/>
    <hyperlink ref="Q225" r:id="rId66" xr:uid="{D704138F-BB00-429F-AB9A-8AA1A9B76867}"/>
    <hyperlink ref="Q227" r:id="rId67" xr:uid="{894421E7-5CAA-461A-8F0F-A64B71685436}"/>
    <hyperlink ref="Q228" r:id="rId68" display="https://microdata.worldbank.org/index.php/catalog/3859" xr:uid="{04FDA67B-D11C-4741-ABBF-FF53151C5769}"/>
    <hyperlink ref="Q230" r:id="rId69" xr:uid="{CD4A143E-1C2C-438A-8CEC-7811D964C904}"/>
    <hyperlink ref="Q231" r:id="rId70" xr:uid="{C0996B77-550E-4F25-AE9B-ABCC79541301}"/>
    <hyperlink ref="Q233" r:id="rId71" display="https://microdata.worldbank.org/index.php/catalog/3838/study-description_x000a_WB (Caucasus Research Resource Centers): Wave 1 [https://microdata.worldbank.org/index.php/catalog/3837/study-description]" xr:uid="{8355A2A1-9D09-4D49-985C-5BA11E042FC2}"/>
    <hyperlink ref="Q235" r:id="rId72" xr:uid="{B378CEBC-D46D-41B6-8BE9-CC875525F676}"/>
    <hyperlink ref="Q238" r:id="rId73" display="https://microdata.worldbank.org/index.php/catalog/3766" xr:uid="{7CC97439-39CF-4175-BACB-26B0A4497774}"/>
    <hyperlink ref="Q239" r:id="rId74" xr:uid="{E2F5EFBC-BF5B-43C0-9EE6-D5F669391368}"/>
    <hyperlink ref="Q241" r:id="rId75" xr:uid="{F28711C2-0F9B-4BBF-B62B-15C92B7130E8}"/>
    <hyperlink ref="Q244" r:id="rId76" xr:uid="{401B1D28-4CB0-4CB7-8D9D-59E91D0346A2}"/>
    <hyperlink ref="Q234" r:id="rId77" xr:uid="{68C69B48-4184-4E5F-B987-FABAD0EC0720}"/>
    <hyperlink ref="Q243" r:id="rId78" xr:uid="{0C4875A6-A73F-4754-9CC4-7C433C529902}"/>
    <hyperlink ref="Q245" r:id="rId79" xr:uid="{C9596DEB-7C71-4BE7-A7F9-B7EB13E09984}"/>
    <hyperlink ref="Q246" r:id="rId80" display="https://microdata.worldbank.org/index.php/catalog/3859" xr:uid="{E2DE19A2-90B4-4821-8B6C-345F23D484E0}"/>
    <hyperlink ref="Q248" r:id="rId81" xr:uid="{9C1050D7-1340-4871-8641-D58B944D8530}"/>
    <hyperlink ref="Q249" r:id="rId82" xr:uid="{F0270D88-4326-4265-BD4A-D37659437BA9}"/>
    <hyperlink ref="Q148" r:id="rId83" display="https://microdata.worldbank.org/index.php/catalog/3859" xr:uid="{D966D80F-B854-4E67-88A2-B66F233CC6CD}"/>
    <hyperlink ref="Q149" r:id="rId84" xr:uid="{DF85D414-C102-4627-B068-BBD1C4D5A17C}"/>
    <hyperlink ref="Q151" r:id="rId85" display="https://microdata.worldbank.org/index.php/catalog/3766" xr:uid="{5500B624-0212-449F-8255-5F4A2AAECEC3}"/>
    <hyperlink ref="Q153" r:id="rId86" xr:uid="{75210F20-6C6C-4C96-8AA4-D5B950F5804F}"/>
    <hyperlink ref="Q155" r:id="rId87" display="https://asiafoundation.org/publication/afghanistan-flash-surveys-on-perceptions-of-peace-covid-19-and-the-economy-wave-1-findings/" xr:uid="{0AA2C4E0-9B66-46BC-9779-1C40C692BED0}"/>
    <hyperlink ref="Q157" r:id="rId88" display="https://microdata.worldbank.org/index.php/catalog/3838/study-description_x000a_WB (Caucasus Research Resource Centers): Wave 1 [https://microdata.worldbank.org/index.php/catalog/3837/study-description]" xr:uid="{B0BCFB67-EDC2-4E37-A906-1FF2F2EF508E}"/>
    <hyperlink ref="Q158" r:id="rId89" xr:uid="{DBAD1075-F09C-41B4-AD59-2C72AA2816B4}"/>
    <hyperlink ref="Q159" r:id="rId90" display="https://microdata.worldbank.org/index.php/catalog/3766" xr:uid="{4EE68AD3-46A7-4692-A0BB-624A35AB2893}"/>
    <hyperlink ref="Q163" r:id="rId91" xr:uid="{9E439B7B-AEA8-4555-9CFA-D0867C8AF6F4}"/>
    <hyperlink ref="Q165" r:id="rId92" display="https://microdata.worldbank.org/index.php/catalog/3768/study-description" xr:uid="{A8EF9CEA-3863-4D0C-9B62-B3525E03925E}"/>
    <hyperlink ref="Q166" r:id="rId93" xr:uid="{38F5DF85-5358-4DBA-A350-8D175D18487D}"/>
    <hyperlink ref="Q169" r:id="rId94" xr:uid="{3F2C03F3-AD9E-4874-B199-49A3F0C91643}"/>
    <hyperlink ref="Q170" r:id="rId95" display="https://openknowledge.worldbank.org/handle/10986/34619" xr:uid="{66972D07-6D39-41E7-AE36-34CD6EBBA05B}"/>
    <hyperlink ref="Q171" r:id="rId96" xr:uid="{FFDEDCB4-351B-48EB-A473-14A3398F3B7D}"/>
    <hyperlink ref="Q172" r:id="rId97" xr:uid="{B995F6CF-70C1-433F-9DC1-A91D49BCBD5D}"/>
    <hyperlink ref="Q173" r:id="rId98" display="https://microdata.worldbank.org/index.php/catalog/3838/study-description_x000a_WB (Caucasus Research Resource Centers): Wave 1 [https://microdata.worldbank.org/index.php/catalog/3837/study-description]" xr:uid="{F09311DC-7A31-4457-A47E-9D72AD4F94B8}"/>
    <hyperlink ref="Q174" r:id="rId99" xr:uid="{001B1D99-6DDC-4655-9258-9D50480D5A98}"/>
    <hyperlink ref="Q177" r:id="rId100" display="https://microdata.worldbank.org/index.php/catalog/3766" xr:uid="{3410DF52-E65A-4CBB-8473-5F9737D65577}"/>
    <hyperlink ref="Q182" r:id="rId101" xr:uid="{97786BD0-70BD-47A9-86A7-256CF8C87501}"/>
    <hyperlink ref="Q187" r:id="rId102" xr:uid="{EC4E0A20-69A8-482B-A03B-6B7B5E6DBBC1}"/>
    <hyperlink ref="Q180" r:id="rId103" location="mongolia" xr:uid="{8760695D-A89C-4970-B010-EC3C1EA2DDF5}"/>
    <hyperlink ref="Q178" r:id="rId104" xr:uid="{C393F479-2D1C-4084-B16A-E70E3BE11C97}"/>
    <hyperlink ref="Q74" r:id="rId105" display="https://asiafoundation.org/publication/afghanistan-flash-surveys-on-perceptions-of-peace-covid-19-and-the-economy-wave-1-findings/" xr:uid="{07DFCE97-A30D-4661-9D04-562600DFFCE1}"/>
    <hyperlink ref="Q76" r:id="rId106" xr:uid="{F3AF9952-0897-47E6-A2D3-ACD78B5C7ADE}"/>
    <hyperlink ref="Q78" r:id="rId107" display="https://microdata.worldbank.org/index.php/catalog/3768/study-description" xr:uid="{DA87A90B-2E17-450E-916E-D5B9BF937DCE}"/>
    <hyperlink ref="Q79" r:id="rId108" display="https://microdata.worldbank.org/index.php/catalog/3859" xr:uid="{C7B21730-A28D-45A2-A736-3AFFD2B72408}"/>
    <hyperlink ref="Q81" r:id="rId109" xr:uid="{1D2043C3-6D02-4574-A6CC-3AE29F5AEBB8}"/>
    <hyperlink ref="Q84" r:id="rId110" xr:uid="{02DA89A7-2ECD-4C05-A9A0-265480C33FA4}"/>
    <hyperlink ref="Q85" r:id="rId111" display="https://openknowledge.worldbank.org/handle/10986/34619" xr:uid="{0A3F8E85-24AB-4CDF-AEDA-18DAC8E20BF5}"/>
    <hyperlink ref="Q86" r:id="rId112" xr:uid="{09D0693B-5D6C-4E98-B406-406B3FC0E20C}"/>
    <hyperlink ref="Q88" r:id="rId113" display="https://microdata.worldbank.org/index.php/catalog/3838/study-description_x000a_WB (Caucasus Research Resource Centers): Wave 1 [https://microdata.worldbank.org/index.php/catalog/3837/study-description]" xr:uid="{78FE5BF8-E08A-4635-B0F6-5BA625BC4131}"/>
    <hyperlink ref="Q90" r:id="rId114" xr:uid="{B490368D-E77E-4D62-804F-780901B79FD5}"/>
    <hyperlink ref="Q93" r:id="rId115" display="https://microdata.worldbank.org/index.php/catalog/3766" xr:uid="{628AA05A-64B4-4D15-AEE0-01241113569D}"/>
    <hyperlink ref="Q100" r:id="rId116" xr:uid="{FE48E577-47C6-4231-8385-51990786EF27}"/>
    <hyperlink ref="Q103" r:id="rId117" xr:uid="{131E6254-7872-4C34-8D27-F1C94E34249C}"/>
    <hyperlink ref="Q104" r:id="rId118" xr:uid="{6D99F6F4-6C21-4EB9-A5CD-7B940A16BBA2}"/>
    <hyperlink ref="Q107" r:id="rId119" xr:uid="{8C155A99-77F4-46AD-9E1E-B75456A4551F}"/>
    <hyperlink ref="Q89" r:id="rId120" xr:uid="{30D8E21B-0147-4DC8-9FF4-D6A11834FBAD}"/>
    <hyperlink ref="Q94" r:id="rId121" xr:uid="{E287160A-C027-4975-8FB6-A6A28AE47900}"/>
    <hyperlink ref="Q97" r:id="rId122" location="mongolia" xr:uid="{774810CD-5D87-4853-A4F1-8632A329F6C4}"/>
    <hyperlink ref="Q106" r:id="rId123" xr:uid="{D7FCB966-6AA4-4134-974C-B1389B891EA9}"/>
    <hyperlink ref="Q115" r:id="rId124" display="https://openknowledge.worldbank.org/handle/10986/34619" xr:uid="{6FFF024A-F22F-4A8D-ADD6-930318268CEA}"/>
    <hyperlink ref="Q116" r:id="rId125" display="https://microdata.worldbank.org/index.php/catalog/3766" xr:uid="{59D91CA5-3EC5-42C4-9D46-080E223826AE}"/>
    <hyperlink ref="Q121" r:id="rId126" xr:uid="{B1A24189-EDEF-4066-98B8-DAEBCA460F53}"/>
    <hyperlink ref="Q127" r:id="rId127" display="https://microdata.worldbank.org/index.php/catalog/3768/study-description" xr:uid="{7F083894-E310-43AD-9B9B-7DE6618CFFE5}"/>
    <hyperlink ref="Q128" r:id="rId128" display="https://microdata.worldbank.org/index.php/catalog/3859" xr:uid="{040D5FCB-BD0E-4C43-BD14-F0E9EF90BEBC}"/>
    <hyperlink ref="Q130" r:id="rId129" xr:uid="{69D0BF28-327C-4D1D-BBF7-281D3EAD8B9D}"/>
    <hyperlink ref="Q131" r:id="rId130" display="https://openknowledge.worldbank.org/handle/10986/34619" xr:uid="{9ECDC711-B827-49A7-A9CE-9C359DAE3EA2}"/>
    <hyperlink ref="Q132" r:id="rId131" xr:uid="{B750822A-153E-4414-B6DC-8A0E2D0F61D0}"/>
    <hyperlink ref="Q133" r:id="rId132" xr:uid="{5B44622C-821A-49A6-91C7-B98BEF4726F9}"/>
    <hyperlink ref="Q136" r:id="rId133" display="https://microdata.worldbank.org/index.php/catalog/3766" xr:uid="{0F1D1ECE-5FF2-49D4-BB9B-0E253BF1AE3D}"/>
    <hyperlink ref="Q140" r:id="rId134" xr:uid="{FAE503EB-9C65-4026-A7F3-ACF0BE307005}"/>
    <hyperlink ref="Q142" r:id="rId135" xr:uid="{485847FA-E6D2-4422-93C4-072060675396}"/>
    <hyperlink ref="Q137" r:id="rId136" xr:uid="{653FE3FA-7199-4FA3-B4FF-86CAF4BFA6D2}"/>
    <hyperlink ref="Q144" r:id="rId137" xr:uid="{C8FACBB1-5281-480F-A881-56E40CEA3F58}"/>
    <hyperlink ref="Q67" r:id="rId138" xr:uid="{DE14D9F8-B995-42BA-8FC9-7C81F446FD8F}"/>
    <hyperlink ref="Q10" r:id="rId139" display="https://asiafoundation.org/publication/afghanistan-flash-surveys-on-perceptions-of-peace-covid-19-and-the-economy-wave-1-findings/" xr:uid="{AF499C73-E480-4241-B762-C2A84573B7D5}"/>
    <hyperlink ref="Q11" r:id="rId140" xr:uid="{F3C22C65-F692-44DD-B2CC-A4A10D74E222}"/>
    <hyperlink ref="Q12" r:id="rId141" display="https://microdata.worldbank.org/index.php/catalog/3768/study-description" xr:uid="{D332C5C8-00AC-4BB7-A780-1BC81FF29CE2}"/>
    <hyperlink ref="Q14" r:id="rId142" xr:uid="{59D83243-0EAF-4FB9-A5D3-F54B48C0A36F}"/>
    <hyperlink ref="Q17" r:id="rId143" display="https://openknowledge.worldbank.org/handle/10986/34619" xr:uid="{618F41DE-AFEA-47AF-83E5-93500F71B784}"/>
    <hyperlink ref="Q18" r:id="rId144" xr:uid="{8F009A2C-CA02-49BA-BC7C-DD8BCBCE8A35}"/>
    <hyperlink ref="Q20" r:id="rId145" xr:uid="{A164E7DE-DBE3-4C91-AD67-E06758D1981A}"/>
    <hyperlink ref="Q23" r:id="rId146" display="https://microdata.worldbank.org/index.php/catalog/3766" xr:uid="{FEBC163C-A22E-4197-A9D9-57D513954AD9}"/>
    <hyperlink ref="Q31" r:id="rId147" xr:uid="{4D659110-E9CD-475F-ADED-0AD2B3DF57B4}"/>
    <hyperlink ref="Q34" r:id="rId148" xr:uid="{C42EE938-CE00-4070-AF66-F56CD6F67CD4}"/>
    <hyperlink ref="Q19" r:id="rId149" xr:uid="{918EF9C5-6E00-4592-BABE-03C15CDE2AF5}"/>
    <hyperlink ref="Q24" r:id="rId150" xr:uid="{4870B48F-D41A-4B5B-B39B-509C5EEC76FD}"/>
    <hyperlink ref="Q27" r:id="rId151" location="mongolia" xr:uid="{AD5A5D33-08EC-4993-BBD3-AFFD61E15C45}"/>
    <hyperlink ref="Q33" r:id="rId152" xr:uid="{236EDC0C-BCAE-4A53-8B22-A7D791399AFA}"/>
    <hyperlink ref="Q38" r:id="rId153" display="https://asiafoundation.org/publication/afghanistan-flash-surveys-on-perceptions-of-peace-covid-19-and-the-economy-wave-1-findings/" xr:uid="{12FE34F5-3B0F-4B40-8139-18DA7BD0FF2F}"/>
    <hyperlink ref="Q40" r:id="rId154" xr:uid="{42C831AF-23BB-40ED-80D9-694BE3F516D4}"/>
    <hyperlink ref="Q42" r:id="rId155" display="https://microdata.worldbank.org/index.php/catalog/3768/study-description" xr:uid="{ACEAE900-561F-44F3-A757-E4715F372A32}"/>
    <hyperlink ref="Q43" r:id="rId156" display="https://microdata.worldbank.org/index.php/catalog/3859" xr:uid="{59FE17C0-2686-42D8-B052-C762D75257C6}"/>
    <hyperlink ref="Q44" r:id="rId157" xr:uid="{87FEEE19-2B23-418E-AA2A-EF2C5F93B1CD}"/>
    <hyperlink ref="Q47" r:id="rId158" display="https://openknowledge.worldbank.org/handle/10986/34619" xr:uid="{6A2385CD-23AE-4D50-8724-ACE79641980F}"/>
    <hyperlink ref="Q48" r:id="rId159" xr:uid="{7161C671-82DC-4488-921F-FA5D36DF6164}"/>
    <hyperlink ref="Q49" r:id="rId160" xr:uid="{F3CAA2B1-B6A2-4DCB-9F3C-5BF43E5603AF}"/>
    <hyperlink ref="Q52" r:id="rId161" display="https://microdata.worldbank.org/index.php/catalog/3766" xr:uid="{021DA5C1-DCDC-47CC-855D-8B232A651C29}"/>
    <hyperlink ref="Q58" r:id="rId162" xr:uid="{A1F78F1E-1232-402F-BB79-880FFCB2E267}"/>
    <hyperlink ref="Q61" r:id="rId163" xr:uid="{3014EFE6-B39D-46E2-873B-65BDBD086B6B}"/>
    <hyperlink ref="Q64" r:id="rId164" xr:uid="{E642CCA0-B3EB-4CF2-9B75-C84B8E425CDB}"/>
    <hyperlink ref="Q53" r:id="rId165" xr:uid="{C0FD14AE-DD2A-4670-B195-7A1839AC0CFC}"/>
    <hyperlink ref="Q56" r:id="rId166" location="mongolia" xr:uid="{8B5C5B89-8A7B-4CF1-B8FD-BF00F071F2D0}"/>
    <hyperlink ref="Q63" r:id="rId167" xr:uid="{468ABE81-BBB4-43A0-83FC-A5508CE391C9}"/>
    <hyperlink ref="Q41" r:id="rId168" display="https://microdata.unhcr.org/index.php/catalog/280" xr:uid="{F57C9B49-FEE2-4073-88AC-7ABD744C5888}"/>
    <hyperlink ref="Q77" r:id="rId169" display="https://microdata.unhcr.org/index.php/catalog/280" xr:uid="{2BB0D2E1-1215-485F-9467-D0A48DAEE530}"/>
    <hyperlink ref="Q113" r:id="rId170" display="https://microdata.unhcr.org/index.php/catalog/280" xr:uid="{242BEDA6-5608-4A0F-A462-91C34DBBEB9A}"/>
    <hyperlink ref="Q156" r:id="rId171" display="https://microdata.unhcr.org/index.php/catalog/280" xr:uid="{362D1221-9FA2-4F2B-AC75-769F2449BD3D}"/>
    <hyperlink ref="Q164" r:id="rId172" display="https://microdata.unhcr.org/index.php/catalog/280" xr:uid="{65BF218E-A827-4007-B2DB-879C59FF29A1}"/>
    <hyperlink ref="Q195" r:id="rId173" display="https://microdata.unhcr.org/index.php/catalog/280" xr:uid="{0F98CD32-0098-40D3-BAD0-D441AB41E60A}"/>
    <hyperlink ref="Q226" r:id="rId174" display="https://microdata.unhcr.org/index.php/catalog/280" xr:uid="{2DC16BCB-164E-420B-8ABF-41A8BD040F64}"/>
    <hyperlink ref="Q256" r:id="rId175" display="https://microdata.unhcr.org/index.php/catalog/280" xr:uid="{9DC6FE12-8331-422F-A9C4-EDD3F94E2D68}"/>
    <hyperlink ref="Q283" r:id="rId176" display="https://microdata.unhcr.org/index.php/catalog/280" xr:uid="{74F8F574-4B41-46A3-822F-93A4ED390A30}"/>
    <hyperlink ref="Q13" r:id="rId177" xr:uid="{9E856793-73DC-4DC1-87A7-350E29ED05AE}"/>
    <hyperlink ref="Q80" r:id="rId178" xr:uid="{327DAA42-174E-496D-B1BB-489582652590}"/>
    <hyperlink ref="Q229" r:id="rId179" xr:uid="{C9C4982E-5CCF-46C2-995D-7C02A34028DA}"/>
    <hyperlink ref="Q258" r:id="rId180" xr:uid="{D33B82F0-A72C-4012-B658-865706B44C41}"/>
    <hyperlink ref="Q265" r:id="rId181" display="https://microdata.unhcr.org/index.php/catalog/286" xr:uid="{5F26A2C6-1020-4E71-B0E7-7D251B8D3971}"/>
    <hyperlink ref="Q290" r:id="rId182" display="https://microdata.unhcr.org/index.php/catalog/286" xr:uid="{5203C963-2750-42BD-8B78-E882B971B4BC}"/>
    <hyperlink ref="Q25" r:id="rId183" xr:uid="{86A959BF-BC65-46DE-9D44-155F8753E079}"/>
    <hyperlink ref="Q54" r:id="rId184" xr:uid="{68BF101C-0185-4CF6-B3FC-7559BEA43C8F}"/>
    <hyperlink ref="Q95" r:id="rId185" xr:uid="{30880003-D2A4-40CE-A26B-11BEE02123AE}"/>
    <hyperlink ref="Q138" r:id="rId186" xr:uid="{C7C49C4B-8B32-4AFD-B42B-BE584B09697C}"/>
    <hyperlink ref="Q268" r:id="rId187" xr:uid="{63D43705-C53D-418A-B9A3-5DD238A3DAF7}"/>
    <hyperlink ref="Q293" r:id="rId188" xr:uid="{78FE389D-8062-42F4-871D-6091C8889023}"/>
    <hyperlink ref="Q22" r:id="rId189" display="https://microdata.unhcr.org/index.php/catalog/286" xr:uid="{EA7F6822-0C80-4BB2-9E46-7E6A111E995D}"/>
    <hyperlink ref="Q51" r:id="rId190" display="https://microdata.unhcr.org/index.php/catalog/286" xr:uid="{8E43C824-8C5B-43C6-8FFA-518511A088A3}"/>
    <hyperlink ref="Q92" r:id="rId191" display="https://microdata.unhcr.org/index.php/catalog/286" xr:uid="{16C094CA-648E-45E9-BC47-9A8BEDE4B024}"/>
    <hyperlink ref="Q120" r:id="rId192" display="https://microdata.unhcr.org/index.php/catalog/286" xr:uid="{52CF1B75-DD83-4C39-A861-E395689CBC80}"/>
    <hyperlink ref="Q135" r:id="rId193" display="https://microdata.unhcr.org/index.php/catalog/286" xr:uid="{49CBCFEA-A6EE-47F5-9D2B-B48351FFB125}"/>
    <hyperlink ref="Q176" r:id="rId194" display="https://microdata.unhcr.org/index.php/catalog/286" xr:uid="{44B7049A-94C4-4ED8-BAC1-4145F32CB5F2}"/>
    <hyperlink ref="Q209" r:id="rId195" display="https://microdata.unhcr.org/index.php/catalog/286" xr:uid="{22BD3A74-D840-4D5A-A864-E870A06A04DA}"/>
    <hyperlink ref="Q237" r:id="rId196" display="https://microdata.unhcr.org/index.php/catalog/286" xr:uid="{29A1B48A-FA5B-41C2-B6D0-06B988F7F068}"/>
    <hyperlink ref="Q189" r:id="rId197" xr:uid="{9BB1DCDB-9E74-4E6A-8D69-DAC71432F40D}"/>
    <hyperlink ref="Q72" r:id="rId198" xr:uid="{7CF7F311-634D-4F6D-A8E7-670D6046EA5F}"/>
    <hyperlink ref="Q15" r:id="rId199" xr:uid="{CE274022-C3F3-4947-BBCF-4370F090E8A9}"/>
    <hyperlink ref="Q45" r:id="rId200" xr:uid="{9106BA02-D0CF-4DA0-9E3B-5A72B5CFE07F}"/>
    <hyperlink ref="Q82" r:id="rId201" xr:uid="{1A025CFF-C06C-466C-9FBF-9AAFC4A3E85C}"/>
    <hyperlink ref="Q167" r:id="rId202" xr:uid="{1A629581-DA9A-43FB-93AA-E8E3A79D782D}"/>
    <hyperlink ref="Q200" r:id="rId203" xr:uid="{76FC7BE3-2415-46E5-8168-0CBC424AC791}"/>
    <hyperlink ref="Q87" r:id="rId204" display="https://www.mofea.gm/downloads-file/the-secondary-pandemic-increased-violence-against-" xr:uid="{4762C5AB-7DD1-45AD-84B9-F815018C0CA7}"/>
    <hyperlink ref="Q204" r:id="rId205" display="https://www.mofea.gm/downloads-file/the-secondary-pandemic-increased-violence-against-" xr:uid="{9E1AF559-619C-424B-9A5C-3DC5FC3BD1C3}"/>
    <hyperlink ref="Q232" r:id="rId206" display="https://www.mofea.gm/downloads-file/the-secondary-pandemic-increased-violence-against-" xr:uid="{90B703CC-1AF5-499B-96E9-73BEAB799B90}"/>
    <hyperlink ref="Q26" r:id="rId207" xr:uid="{EA3A52B3-4566-49E6-B1F7-0D2E0AB48FE1}"/>
    <hyperlink ref="Q55" r:id="rId208" xr:uid="{94CD3DE0-3A65-4B04-9631-60C960A250B1}"/>
    <hyperlink ref="Q96" r:id="rId209" xr:uid="{056FDED4-A9DC-4E89-B67D-5E849645B929}"/>
    <hyperlink ref="Q152" r:id="rId210" xr:uid="{BA461CF7-08B2-429C-B9DC-710F54D3C32D}"/>
    <hyperlink ref="Q179" r:id="rId211" xr:uid="{1CE83D16-7B40-4733-9350-1C7931D12DDC}"/>
    <hyperlink ref="Q269" r:id="rId212" xr:uid="{D9E224D1-B300-447D-A94B-27B2AE056C30}"/>
    <hyperlink ref="Q294" r:id="rId213" xr:uid="{9B51A09D-DC4B-4313-8385-BFCCF86B4D0F}"/>
    <hyperlink ref="Q184" r:id="rId214" xr:uid="{3D12B5EF-3687-48CC-BD16-E11CB6343A73}"/>
    <hyperlink ref="Q216" r:id="rId215" xr:uid="{F1D6D79A-85F3-422C-99FC-730DD4E6C67C}"/>
    <hyperlink ref="Q274" r:id="rId216" xr:uid="{E3C20AB6-FC26-4FFD-BA7A-3C83E8023B73}"/>
    <hyperlink ref="Q299" r:id="rId217" xr:uid="{80D0DB6C-49CB-4FD5-9F83-DBA5A9E87C32}"/>
    <hyperlink ref="Q37" r:id="rId218" xr:uid="{96D1919B-4A81-4466-8BF3-BCE4345FC09E}"/>
    <hyperlink ref="Q162" r:id="rId219" xr:uid="{B3C7F6CF-5122-411A-BDA6-CAA4BDD375AB}"/>
    <hyperlink ref="Q191" r:id="rId220" xr:uid="{C3B636E4-DA8E-427F-81A4-43DFECF4B5BD}"/>
    <hyperlink ref="Q254" r:id="rId221" xr:uid="{FB7F6550-5686-465D-86EF-0EBD3B8A1606}"/>
    <hyperlink ref="Q282" r:id="rId222" xr:uid="{D5C1A471-C859-4CDA-8011-512930FA8568}"/>
    <hyperlink ref="Q102" r:id="rId223" display="https://www.unicef.org/romania/documents/rapid-assessment-situation-children-and-their-families-focus-vulnerable-ones-context" xr:uid="{66148D73-9BA3-40A7-951E-3FB80CA5E2E6}"/>
    <hyperlink ref="Q220" r:id="rId224" xr:uid="{498EDBC2-E3E9-4732-B2F3-11C4FE32B365}"/>
    <hyperlink ref="Q62" r:id="rId225" xr:uid="{2E325C9B-3401-4E4D-B44F-D13B6727EC0B}"/>
    <hyperlink ref="Q105" r:id="rId226" xr:uid="{B693471D-F1C1-4D1E-ADB3-2607D0B90F8F}"/>
    <hyperlink ref="Q29" r:id="rId227" xr:uid="{4EB81FC9-CBDF-4492-A414-6D81DF91B6F2}"/>
    <hyperlink ref="Q59" r:id="rId228" xr:uid="{FC940FFE-A2B7-40B2-A7EF-8E35E9C1BEFC}"/>
    <hyperlink ref="Q101" r:id="rId229" xr:uid="{AD065453-E087-4938-AA25-C88697209A85}"/>
    <hyperlink ref="Q215" r:id="rId230" xr:uid="{76B0D521-2751-44F4-933D-7809074FC06B}"/>
    <hyperlink ref="Q32" r:id="rId231" xr:uid="{81908AA9-4278-4658-A321-7A66F39EA59F}"/>
  </hyperlinks>
  <pageMargins left="0.7" right="0.7" top="0.75" bottom="0.75" header="0.3" footer="0.3"/>
  <pageSetup orientation="portrait" r:id="rId232"/>
  <ignoredErrors>
    <ignoredError sqref="M11:N83 M85:N129 M131:N225" twoDigitTextYear="1"/>
  </ignoredErrors>
  <drawing r:id="rId23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3F238-4003-4A2A-A8B6-7E929731C004}">
  <sheetPr codeName="Sheet6">
    <tabColor rgb="FF0099FF"/>
  </sheetPr>
  <dimension ref="A1:R131"/>
  <sheetViews>
    <sheetView showGridLines="0" zoomScaleNormal="100" workbookViewId="0">
      <pane ySplit="4" topLeftCell="A5" activePane="bottomLeft" state="frozen"/>
      <selection activeCell="R8" sqref="R8:V18"/>
      <selection pane="bottomLeft" activeCell="A4" sqref="A4"/>
    </sheetView>
  </sheetViews>
  <sheetFormatPr defaultColWidth="13.85546875" defaultRowHeight="11.25" x14ac:dyDescent="0.25"/>
  <cols>
    <col min="1" max="2" width="12.7109375" style="53" customWidth="1"/>
    <col min="3" max="3" width="6.7109375" style="26" customWidth="1"/>
    <col min="4" max="6" width="9.7109375" style="26" customWidth="1"/>
    <col min="7" max="7" width="10.7109375" style="26" customWidth="1"/>
    <col min="8" max="8" width="15.7109375" style="600" customWidth="1"/>
    <col min="9" max="9" width="10.7109375" style="26" customWidth="1"/>
    <col min="10" max="10" width="9.7109375" style="26" customWidth="1"/>
    <col min="11" max="13" width="14.7109375" style="53" customWidth="1"/>
    <col min="14" max="14" width="14.7109375" style="26" customWidth="1"/>
    <col min="15" max="15" width="20.7109375" style="53" customWidth="1"/>
    <col min="16" max="16" width="21.140625" style="53" customWidth="1"/>
    <col min="17" max="17" width="40.7109375" style="53" customWidth="1"/>
    <col min="18" max="18" width="9.7109375" style="66" customWidth="1"/>
    <col min="19" max="16384" width="13.85546875" style="66"/>
  </cols>
  <sheetData>
    <row r="1" spans="1:18" s="489" customFormat="1" ht="20.100000000000001" customHeight="1" x14ac:dyDescent="0.25">
      <c r="A1" s="505"/>
      <c r="B1" s="505"/>
      <c r="C1" s="814" t="s">
        <v>1767</v>
      </c>
      <c r="D1" s="814"/>
      <c r="E1" s="814"/>
      <c r="F1" s="814"/>
      <c r="G1" s="814"/>
      <c r="H1" s="814"/>
      <c r="I1" s="814"/>
      <c r="J1" s="814"/>
      <c r="K1" s="814"/>
      <c r="L1" s="814"/>
      <c r="M1" s="814"/>
      <c r="N1" s="814"/>
      <c r="O1" s="814"/>
      <c r="P1" s="814"/>
      <c r="Q1" s="814"/>
      <c r="R1" s="509"/>
    </row>
    <row r="2" spans="1:18" s="489" customFormat="1" ht="20.100000000000001" customHeight="1" x14ac:dyDescent="0.25">
      <c r="A2" s="505"/>
      <c r="B2" s="505"/>
      <c r="C2" s="814"/>
      <c r="D2" s="814"/>
      <c r="E2" s="814"/>
      <c r="F2" s="814"/>
      <c r="G2" s="814"/>
      <c r="H2" s="814"/>
      <c r="I2" s="814"/>
      <c r="J2" s="814"/>
      <c r="K2" s="814"/>
      <c r="L2" s="814"/>
      <c r="M2" s="814"/>
      <c r="N2" s="814"/>
      <c r="O2" s="814"/>
      <c r="P2" s="814"/>
      <c r="Q2" s="814"/>
      <c r="R2" s="509"/>
    </row>
    <row r="3" spans="1:18" s="489" customFormat="1" ht="20.100000000000001" customHeight="1" thickBot="1" x14ac:dyDescent="0.3">
      <c r="A3" s="505"/>
      <c r="B3" s="505"/>
      <c r="C3" s="815"/>
      <c r="D3" s="815"/>
      <c r="E3" s="815"/>
      <c r="F3" s="815"/>
      <c r="G3" s="815"/>
      <c r="H3" s="815"/>
      <c r="I3" s="815"/>
      <c r="J3" s="815"/>
      <c r="K3" s="815"/>
      <c r="L3" s="815"/>
      <c r="M3" s="815"/>
      <c r="N3" s="815"/>
      <c r="O3" s="815"/>
      <c r="P3" s="815"/>
      <c r="Q3" s="815"/>
      <c r="R3" s="509"/>
    </row>
    <row r="4" spans="1:18" s="447" customFormat="1" ht="50.1" customHeight="1" thickBot="1" x14ac:dyDescent="0.3">
      <c r="A4" s="583" t="s">
        <v>6</v>
      </c>
      <c r="B4" s="583" t="s">
        <v>8</v>
      </c>
      <c r="C4" s="583" t="s">
        <v>10</v>
      </c>
      <c r="D4" s="583" t="s">
        <v>11</v>
      </c>
      <c r="E4" s="583" t="s">
        <v>13</v>
      </c>
      <c r="F4" s="583" t="s">
        <v>252</v>
      </c>
      <c r="G4" s="583" t="s">
        <v>1756</v>
      </c>
      <c r="H4" s="583" t="s">
        <v>1749</v>
      </c>
      <c r="I4" s="583" t="s">
        <v>15</v>
      </c>
      <c r="J4" s="583" t="s">
        <v>16</v>
      </c>
      <c r="K4" s="583" t="s">
        <v>17</v>
      </c>
      <c r="L4" s="583" t="s">
        <v>19</v>
      </c>
      <c r="M4" s="583" t="s">
        <v>21</v>
      </c>
      <c r="N4" s="583" t="s">
        <v>23</v>
      </c>
      <c r="O4" s="583" t="s">
        <v>25</v>
      </c>
      <c r="P4" s="583" t="s">
        <v>27</v>
      </c>
      <c r="Q4" s="583" t="s">
        <v>29</v>
      </c>
      <c r="R4" s="499"/>
    </row>
    <row r="5" spans="1:18" s="53" customFormat="1" ht="30" customHeight="1" x14ac:dyDescent="0.25">
      <c r="A5" s="515" t="s">
        <v>2219</v>
      </c>
      <c r="B5" s="516" t="s">
        <v>1058</v>
      </c>
      <c r="C5" s="517" t="s">
        <v>33</v>
      </c>
      <c r="D5" s="518" t="s">
        <v>34</v>
      </c>
      <c r="E5" s="518" t="s">
        <v>34</v>
      </c>
      <c r="F5" s="519">
        <v>1</v>
      </c>
      <c r="G5" s="518" t="s">
        <v>1071</v>
      </c>
      <c r="H5" s="639">
        <v>8</v>
      </c>
      <c r="I5" s="518" t="s">
        <v>431</v>
      </c>
      <c r="J5" s="518" t="s">
        <v>33</v>
      </c>
      <c r="K5" s="698" t="s">
        <v>240</v>
      </c>
      <c r="L5" s="518" t="s">
        <v>1759</v>
      </c>
      <c r="M5" s="698" t="s">
        <v>1760</v>
      </c>
      <c r="N5" s="518" t="s">
        <v>1064</v>
      </c>
      <c r="O5" s="639" t="s">
        <v>1065</v>
      </c>
      <c r="P5" s="72" t="s">
        <v>36</v>
      </c>
      <c r="Q5" s="515" t="s">
        <v>1066</v>
      </c>
      <c r="R5" s="505" t="s">
        <v>1746</v>
      </c>
    </row>
    <row r="6" spans="1:18" s="53" customFormat="1" ht="30" customHeight="1" x14ac:dyDescent="0.25">
      <c r="A6" s="515" t="s">
        <v>2219</v>
      </c>
      <c r="B6" s="78" t="s">
        <v>1069</v>
      </c>
      <c r="C6" s="72" t="s">
        <v>33</v>
      </c>
      <c r="D6" s="75" t="s">
        <v>33</v>
      </c>
      <c r="E6" s="75" t="s">
        <v>33</v>
      </c>
      <c r="F6" s="74">
        <v>1</v>
      </c>
      <c r="G6" s="75" t="s">
        <v>105</v>
      </c>
      <c r="H6" s="638" t="s">
        <v>288</v>
      </c>
      <c r="I6" s="75" t="s">
        <v>431</v>
      </c>
      <c r="J6" s="75" t="s">
        <v>33</v>
      </c>
      <c r="K6" s="754" t="s">
        <v>36</v>
      </c>
      <c r="L6" s="75" t="s">
        <v>36</v>
      </c>
      <c r="M6" s="754" t="s">
        <v>36</v>
      </c>
      <c r="N6" s="78" t="s">
        <v>1070</v>
      </c>
      <c r="O6" s="638" t="s">
        <v>673</v>
      </c>
      <c r="P6" s="638" t="s">
        <v>36</v>
      </c>
      <c r="Q6" s="76" t="s">
        <v>1872</v>
      </c>
      <c r="R6" s="505" t="s">
        <v>1746</v>
      </c>
    </row>
    <row r="7" spans="1:18" ht="30" customHeight="1" x14ac:dyDescent="0.25">
      <c r="A7" s="515" t="s">
        <v>2219</v>
      </c>
      <c r="B7" s="76" t="s">
        <v>666</v>
      </c>
      <c r="C7" s="72" t="s">
        <v>33</v>
      </c>
      <c r="D7" s="72" t="s">
        <v>33</v>
      </c>
      <c r="E7" s="72" t="s">
        <v>34</v>
      </c>
      <c r="F7" s="74">
        <v>1</v>
      </c>
      <c r="G7" s="72" t="s">
        <v>1755</v>
      </c>
      <c r="H7" s="640" t="s">
        <v>468</v>
      </c>
      <c r="I7" s="72" t="s">
        <v>431</v>
      </c>
      <c r="J7" s="75" t="s">
        <v>33</v>
      </c>
      <c r="K7" s="72" t="s">
        <v>1869</v>
      </c>
      <c r="L7" s="768">
        <v>7488</v>
      </c>
      <c r="M7" s="768">
        <v>7566</v>
      </c>
      <c r="N7" s="518" t="s">
        <v>507</v>
      </c>
      <c r="O7" s="76" t="s">
        <v>527</v>
      </c>
      <c r="P7" s="77" t="s">
        <v>529</v>
      </c>
      <c r="Q7" s="76" t="s">
        <v>528</v>
      </c>
      <c r="R7" s="505" t="s">
        <v>1746</v>
      </c>
    </row>
    <row r="8" spans="1:18" ht="30" customHeight="1" x14ac:dyDescent="0.25">
      <c r="A8" s="515" t="s">
        <v>2219</v>
      </c>
      <c r="B8" s="76" t="s">
        <v>667</v>
      </c>
      <c r="C8" s="72" t="s">
        <v>34</v>
      </c>
      <c r="D8" s="72" t="s">
        <v>34</v>
      </c>
      <c r="E8" s="72" t="s">
        <v>34</v>
      </c>
      <c r="F8" s="74">
        <v>1</v>
      </c>
      <c r="G8" s="72" t="s">
        <v>1755</v>
      </c>
      <c r="H8" s="640" t="s">
        <v>479</v>
      </c>
      <c r="I8" s="72" t="s">
        <v>431</v>
      </c>
      <c r="J8" s="75" t="s">
        <v>33</v>
      </c>
      <c r="K8" s="76" t="s">
        <v>668</v>
      </c>
      <c r="L8" s="753" t="s">
        <v>1834</v>
      </c>
      <c r="M8" s="753" t="s">
        <v>1835</v>
      </c>
      <c r="N8" s="753" t="s">
        <v>512</v>
      </c>
      <c r="O8" s="76" t="s">
        <v>557</v>
      </c>
      <c r="P8" s="77" t="s">
        <v>559</v>
      </c>
      <c r="Q8" s="76" t="s">
        <v>610</v>
      </c>
      <c r="R8" s="505" t="s">
        <v>1746</v>
      </c>
    </row>
    <row r="9" spans="1:18" ht="30" customHeight="1" x14ac:dyDescent="0.25">
      <c r="A9" s="515" t="s">
        <v>2219</v>
      </c>
      <c r="B9" s="76" t="s">
        <v>669</v>
      </c>
      <c r="C9" s="72" t="s">
        <v>34</v>
      </c>
      <c r="D9" s="72" t="s">
        <v>34</v>
      </c>
      <c r="E9" s="72" t="s">
        <v>34</v>
      </c>
      <c r="F9" s="74">
        <v>1</v>
      </c>
      <c r="G9" s="72" t="s">
        <v>1755</v>
      </c>
      <c r="H9" s="640" t="s">
        <v>481</v>
      </c>
      <c r="I9" s="72" t="s">
        <v>431</v>
      </c>
      <c r="J9" s="75" t="s">
        <v>33</v>
      </c>
      <c r="K9" s="72" t="s">
        <v>513</v>
      </c>
      <c r="L9" s="753" t="s">
        <v>1811</v>
      </c>
      <c r="M9" s="753" t="s">
        <v>1812</v>
      </c>
      <c r="N9" s="753" t="s">
        <v>452</v>
      </c>
      <c r="O9" s="641" t="s">
        <v>1900</v>
      </c>
      <c r="P9" s="77" t="s">
        <v>670</v>
      </c>
      <c r="Q9" s="76" t="s">
        <v>618</v>
      </c>
      <c r="R9" s="505" t="s">
        <v>1746</v>
      </c>
    </row>
    <row r="10" spans="1:18" ht="30" customHeight="1" x14ac:dyDescent="0.25">
      <c r="A10" s="76" t="s">
        <v>671</v>
      </c>
      <c r="B10" s="76" t="s">
        <v>672</v>
      </c>
      <c r="C10" s="72" t="s">
        <v>33</v>
      </c>
      <c r="D10" s="72" t="s">
        <v>33</v>
      </c>
      <c r="E10" s="72" t="s">
        <v>34</v>
      </c>
      <c r="F10" s="74">
        <v>1</v>
      </c>
      <c r="G10" s="72" t="s">
        <v>1071</v>
      </c>
      <c r="H10" s="641">
        <v>21</v>
      </c>
      <c r="I10" s="72" t="s">
        <v>431</v>
      </c>
      <c r="J10" s="75" t="s">
        <v>33</v>
      </c>
      <c r="K10" s="72" t="s">
        <v>36</v>
      </c>
      <c r="L10" s="72" t="s">
        <v>36</v>
      </c>
      <c r="M10" s="72" t="s">
        <v>36</v>
      </c>
      <c r="N10" s="72" t="s">
        <v>1829</v>
      </c>
      <c r="O10" s="638" t="s">
        <v>1065</v>
      </c>
      <c r="P10" s="72" t="s">
        <v>36</v>
      </c>
      <c r="Q10" s="76" t="s">
        <v>1873</v>
      </c>
      <c r="R10" s="505" t="s">
        <v>1746</v>
      </c>
    </row>
    <row r="11" spans="1:18" ht="30" customHeight="1" x14ac:dyDescent="0.25">
      <c r="A11" s="76" t="s">
        <v>671</v>
      </c>
      <c r="B11" s="76" t="s">
        <v>1905</v>
      </c>
      <c r="C11" s="72" t="s">
        <v>33</v>
      </c>
      <c r="D11" s="75" t="s">
        <v>33</v>
      </c>
      <c r="E11" s="75" t="s">
        <v>33</v>
      </c>
      <c r="F11" s="74">
        <v>1</v>
      </c>
      <c r="G11" s="72" t="s">
        <v>105</v>
      </c>
      <c r="H11" s="641" t="s">
        <v>288</v>
      </c>
      <c r="I11" s="75" t="s">
        <v>431</v>
      </c>
      <c r="J11" s="75" t="s">
        <v>33</v>
      </c>
      <c r="K11" s="754" t="s">
        <v>36</v>
      </c>
      <c r="L11" s="75" t="s">
        <v>36</v>
      </c>
      <c r="M11" s="754" t="s">
        <v>36</v>
      </c>
      <c r="N11" s="78" t="s">
        <v>1070</v>
      </c>
      <c r="O11" s="638" t="s">
        <v>673</v>
      </c>
      <c r="P11" s="638" t="s">
        <v>36</v>
      </c>
      <c r="Q11" s="76" t="s">
        <v>1872</v>
      </c>
      <c r="R11" s="505" t="s">
        <v>1746</v>
      </c>
    </row>
    <row r="12" spans="1:18" ht="30" customHeight="1" x14ac:dyDescent="0.25">
      <c r="A12" s="76" t="s">
        <v>344</v>
      </c>
      <c r="B12" s="76" t="s">
        <v>162</v>
      </c>
      <c r="C12" s="72" t="s">
        <v>33</v>
      </c>
      <c r="D12" s="72" t="s">
        <v>33</v>
      </c>
      <c r="E12" s="72" t="s">
        <v>34</v>
      </c>
      <c r="F12" s="72">
        <v>-1</v>
      </c>
      <c r="G12" s="72" t="s">
        <v>251</v>
      </c>
      <c r="H12" s="641">
        <v>94</v>
      </c>
      <c r="I12" s="75" t="s">
        <v>431</v>
      </c>
      <c r="J12" s="75" t="s">
        <v>33</v>
      </c>
      <c r="K12" s="72" t="s">
        <v>235</v>
      </c>
      <c r="L12" s="518">
        <v>1991</v>
      </c>
      <c r="M12" s="698">
        <v>2019</v>
      </c>
      <c r="N12" s="72" t="s">
        <v>259</v>
      </c>
      <c r="O12" s="641" t="s">
        <v>79</v>
      </c>
      <c r="P12" s="77" t="s">
        <v>92</v>
      </c>
      <c r="Q12" s="76" t="s">
        <v>280</v>
      </c>
      <c r="R12" s="505" t="s">
        <v>1746</v>
      </c>
    </row>
    <row r="13" spans="1:18" ht="30" customHeight="1" x14ac:dyDescent="0.25">
      <c r="A13" s="76" t="s">
        <v>344</v>
      </c>
      <c r="B13" s="76" t="s">
        <v>163</v>
      </c>
      <c r="C13" s="72" t="s">
        <v>33</v>
      </c>
      <c r="D13" s="72" t="s">
        <v>33</v>
      </c>
      <c r="E13" s="72" t="s">
        <v>34</v>
      </c>
      <c r="F13" s="72">
        <v>-1</v>
      </c>
      <c r="G13" s="72" t="s">
        <v>251</v>
      </c>
      <c r="H13" s="641">
        <v>124</v>
      </c>
      <c r="I13" s="75" t="s">
        <v>431</v>
      </c>
      <c r="J13" s="75" t="s">
        <v>33</v>
      </c>
      <c r="K13" s="72" t="s">
        <v>235</v>
      </c>
      <c r="L13" s="518">
        <v>2005</v>
      </c>
      <c r="M13" s="698">
        <v>2019</v>
      </c>
      <c r="N13" s="72" t="s">
        <v>259</v>
      </c>
      <c r="O13" s="641" t="s">
        <v>93</v>
      </c>
      <c r="P13" s="77" t="s">
        <v>164</v>
      </c>
      <c r="Q13" s="76" t="s">
        <v>260</v>
      </c>
      <c r="R13" s="505" t="s">
        <v>1746</v>
      </c>
    </row>
    <row r="14" spans="1:18" ht="30" customHeight="1" x14ac:dyDescent="0.25">
      <c r="A14" s="76" t="s">
        <v>344</v>
      </c>
      <c r="B14" s="76" t="s">
        <v>1059</v>
      </c>
      <c r="C14" s="72" t="s">
        <v>33</v>
      </c>
      <c r="D14" s="75" t="s">
        <v>34</v>
      </c>
      <c r="E14" s="72" t="s">
        <v>34</v>
      </c>
      <c r="F14" s="72">
        <v>1</v>
      </c>
      <c r="G14" s="72" t="s">
        <v>1071</v>
      </c>
      <c r="H14" s="641">
        <v>8</v>
      </c>
      <c r="I14" s="75" t="s">
        <v>431</v>
      </c>
      <c r="J14" s="75" t="s">
        <v>33</v>
      </c>
      <c r="K14" s="754" t="s">
        <v>240</v>
      </c>
      <c r="L14" s="518" t="s">
        <v>1759</v>
      </c>
      <c r="M14" s="698" t="s">
        <v>1760</v>
      </c>
      <c r="N14" s="75" t="s">
        <v>1064</v>
      </c>
      <c r="O14" s="638" t="s">
        <v>1065</v>
      </c>
      <c r="P14" s="72" t="s">
        <v>36</v>
      </c>
      <c r="Q14" s="76" t="s">
        <v>1066</v>
      </c>
      <c r="R14" s="505" t="s">
        <v>1746</v>
      </c>
    </row>
    <row r="15" spans="1:18" ht="30" customHeight="1" x14ac:dyDescent="0.25">
      <c r="A15" s="76" t="s">
        <v>344</v>
      </c>
      <c r="B15" s="76" t="s">
        <v>1906</v>
      </c>
      <c r="C15" s="72" t="s">
        <v>33</v>
      </c>
      <c r="D15" s="75" t="s">
        <v>33</v>
      </c>
      <c r="E15" s="75" t="s">
        <v>33</v>
      </c>
      <c r="F15" s="72">
        <v>1</v>
      </c>
      <c r="G15" s="72" t="s">
        <v>105</v>
      </c>
      <c r="H15" s="641" t="s">
        <v>288</v>
      </c>
      <c r="I15" s="75" t="s">
        <v>431</v>
      </c>
      <c r="J15" s="75" t="s">
        <v>33</v>
      </c>
      <c r="K15" s="754" t="s">
        <v>36</v>
      </c>
      <c r="L15" s="75" t="s">
        <v>36</v>
      </c>
      <c r="M15" s="754" t="s">
        <v>36</v>
      </c>
      <c r="N15" s="78" t="s">
        <v>1070</v>
      </c>
      <c r="O15" s="638" t="s">
        <v>673</v>
      </c>
      <c r="P15" s="638" t="s">
        <v>36</v>
      </c>
      <c r="Q15" s="76" t="s">
        <v>1872</v>
      </c>
      <c r="R15" s="505" t="s">
        <v>1746</v>
      </c>
    </row>
    <row r="16" spans="1:18" ht="30" customHeight="1" x14ac:dyDescent="0.25">
      <c r="A16" s="76" t="s">
        <v>344</v>
      </c>
      <c r="B16" s="76" t="s">
        <v>674</v>
      </c>
      <c r="C16" s="72" t="s">
        <v>33</v>
      </c>
      <c r="D16" s="72" t="s">
        <v>33</v>
      </c>
      <c r="E16" s="72" t="s">
        <v>34</v>
      </c>
      <c r="F16" s="72">
        <v>1</v>
      </c>
      <c r="G16" s="72" t="s">
        <v>1755</v>
      </c>
      <c r="H16" s="640" t="s">
        <v>467</v>
      </c>
      <c r="I16" s="75" t="s">
        <v>431</v>
      </c>
      <c r="J16" s="75" t="s">
        <v>33</v>
      </c>
      <c r="K16" s="76" t="s">
        <v>1874</v>
      </c>
      <c r="L16" s="516" t="s">
        <v>1875</v>
      </c>
      <c r="M16" s="762" t="s">
        <v>1876</v>
      </c>
      <c r="N16" s="76" t="s">
        <v>1877</v>
      </c>
      <c r="O16" s="641" t="s">
        <v>93</v>
      </c>
      <c r="P16" s="641" t="s">
        <v>36</v>
      </c>
      <c r="Q16" s="78" t="s">
        <v>1120</v>
      </c>
      <c r="R16" s="505" t="s">
        <v>1746</v>
      </c>
    </row>
    <row r="17" spans="1:18" ht="30" customHeight="1" x14ac:dyDescent="0.25">
      <c r="A17" s="76" t="s">
        <v>344</v>
      </c>
      <c r="B17" s="76" t="s">
        <v>675</v>
      </c>
      <c r="C17" s="72" t="s">
        <v>33</v>
      </c>
      <c r="D17" s="72" t="s">
        <v>34</v>
      </c>
      <c r="E17" s="72" t="s">
        <v>34</v>
      </c>
      <c r="F17" s="72">
        <v>1</v>
      </c>
      <c r="G17" s="72" t="s">
        <v>1755</v>
      </c>
      <c r="H17" s="640" t="s">
        <v>470</v>
      </c>
      <c r="I17" s="72" t="s">
        <v>431</v>
      </c>
      <c r="J17" s="75" t="s">
        <v>33</v>
      </c>
      <c r="K17" s="641" t="s">
        <v>1883</v>
      </c>
      <c r="L17" s="76" t="s">
        <v>1836</v>
      </c>
      <c r="M17" s="76" t="s">
        <v>1837</v>
      </c>
      <c r="N17" s="76" t="s">
        <v>462</v>
      </c>
      <c r="O17" s="76" t="s">
        <v>536</v>
      </c>
      <c r="P17" s="77" t="s">
        <v>538</v>
      </c>
      <c r="Q17" s="76" t="s">
        <v>676</v>
      </c>
      <c r="R17" s="505" t="s">
        <v>1746</v>
      </c>
    </row>
    <row r="18" spans="1:18" ht="30" customHeight="1" x14ac:dyDescent="0.25">
      <c r="A18" s="76" t="s">
        <v>344</v>
      </c>
      <c r="B18" s="76" t="s">
        <v>675</v>
      </c>
      <c r="C18" s="72" t="s">
        <v>33</v>
      </c>
      <c r="D18" s="72" t="s">
        <v>34</v>
      </c>
      <c r="E18" s="72" t="s">
        <v>34</v>
      </c>
      <c r="F18" s="72">
        <v>1</v>
      </c>
      <c r="G18" s="72" t="s">
        <v>1755</v>
      </c>
      <c r="H18" s="640" t="s">
        <v>471</v>
      </c>
      <c r="I18" s="72" t="s">
        <v>431</v>
      </c>
      <c r="J18" s="75" t="s">
        <v>33</v>
      </c>
      <c r="K18" s="72" t="s">
        <v>499</v>
      </c>
      <c r="L18" s="76" t="s">
        <v>1848</v>
      </c>
      <c r="M18" s="76" t="s">
        <v>1849</v>
      </c>
      <c r="N18" s="76" t="s">
        <v>445</v>
      </c>
      <c r="O18" s="641" t="s">
        <v>539</v>
      </c>
      <c r="P18" s="77" t="s">
        <v>541</v>
      </c>
      <c r="Q18" s="76" t="s">
        <v>540</v>
      </c>
      <c r="R18" s="505" t="s">
        <v>1746</v>
      </c>
    </row>
    <row r="19" spans="1:18" ht="30" customHeight="1" x14ac:dyDescent="0.25">
      <c r="A19" s="76" t="s">
        <v>344</v>
      </c>
      <c r="B19" s="76" t="s">
        <v>973</v>
      </c>
      <c r="C19" s="72" t="s">
        <v>34</v>
      </c>
      <c r="D19" s="72" t="s">
        <v>34</v>
      </c>
      <c r="E19" s="72" t="s">
        <v>34</v>
      </c>
      <c r="F19" s="72">
        <v>1</v>
      </c>
      <c r="G19" s="72" t="s">
        <v>1755</v>
      </c>
      <c r="H19" s="640" t="s">
        <v>416</v>
      </c>
      <c r="I19" s="72" t="s">
        <v>431</v>
      </c>
      <c r="J19" s="75" t="s">
        <v>33</v>
      </c>
      <c r="K19" s="72" t="s">
        <v>1763</v>
      </c>
      <c r="L19" s="753" t="s">
        <v>1819</v>
      </c>
      <c r="M19" s="753" t="s">
        <v>1820</v>
      </c>
      <c r="N19" s="753" t="s">
        <v>977</v>
      </c>
      <c r="O19" s="641" t="s">
        <v>971</v>
      </c>
      <c r="P19" s="77" t="s">
        <v>979</v>
      </c>
      <c r="Q19" s="76" t="s">
        <v>978</v>
      </c>
      <c r="R19" s="505" t="s">
        <v>1746</v>
      </c>
    </row>
    <row r="20" spans="1:18" ht="30" customHeight="1" x14ac:dyDescent="0.25">
      <c r="A20" s="76" t="s">
        <v>344</v>
      </c>
      <c r="B20" s="76" t="s">
        <v>677</v>
      </c>
      <c r="C20" s="72" t="s">
        <v>34</v>
      </c>
      <c r="D20" s="72" t="s">
        <v>34</v>
      </c>
      <c r="E20" s="72" t="s">
        <v>34</v>
      </c>
      <c r="F20" s="72">
        <v>1</v>
      </c>
      <c r="G20" s="72" t="s">
        <v>1755</v>
      </c>
      <c r="H20" s="640" t="s">
        <v>418</v>
      </c>
      <c r="I20" s="72" t="s">
        <v>431</v>
      </c>
      <c r="J20" s="75" t="s">
        <v>33</v>
      </c>
      <c r="K20" s="76" t="s">
        <v>433</v>
      </c>
      <c r="L20" s="753" t="s">
        <v>1842</v>
      </c>
      <c r="M20" s="753" t="s">
        <v>1843</v>
      </c>
      <c r="N20" s="753" t="s">
        <v>445</v>
      </c>
      <c r="O20" s="641" t="s">
        <v>1895</v>
      </c>
      <c r="P20" s="77" t="s">
        <v>447</v>
      </c>
      <c r="Q20" s="76" t="s">
        <v>446</v>
      </c>
      <c r="R20" s="505" t="s">
        <v>1746</v>
      </c>
    </row>
    <row r="21" spans="1:18" ht="30" customHeight="1" x14ac:dyDescent="0.25">
      <c r="A21" s="76" t="s">
        <v>344</v>
      </c>
      <c r="B21" s="76" t="s">
        <v>678</v>
      </c>
      <c r="C21" s="72" t="s">
        <v>34</v>
      </c>
      <c r="D21" s="72" t="s">
        <v>34</v>
      </c>
      <c r="E21" s="72" t="s">
        <v>34</v>
      </c>
      <c r="F21" s="72">
        <v>1</v>
      </c>
      <c r="G21" s="72" t="s">
        <v>1755</v>
      </c>
      <c r="H21" s="640" t="s">
        <v>474</v>
      </c>
      <c r="I21" s="72" t="s">
        <v>431</v>
      </c>
      <c r="J21" s="75" t="s">
        <v>33</v>
      </c>
      <c r="K21" s="72" t="s">
        <v>506</v>
      </c>
      <c r="L21" s="79" t="s">
        <v>543</v>
      </c>
      <c r="M21" s="79" t="s">
        <v>544</v>
      </c>
      <c r="N21" s="72" t="s">
        <v>507</v>
      </c>
      <c r="O21" s="76" t="s">
        <v>1896</v>
      </c>
      <c r="P21" s="77" t="s">
        <v>546</v>
      </c>
      <c r="Q21" s="76" t="s">
        <v>1747</v>
      </c>
      <c r="R21" s="505" t="s">
        <v>1746</v>
      </c>
    </row>
    <row r="22" spans="1:18" ht="30" customHeight="1" x14ac:dyDescent="0.25">
      <c r="A22" s="76" t="s">
        <v>344</v>
      </c>
      <c r="B22" s="76" t="s">
        <v>675</v>
      </c>
      <c r="C22" s="72" t="s">
        <v>33</v>
      </c>
      <c r="D22" s="72" t="s">
        <v>34</v>
      </c>
      <c r="E22" s="72" t="s">
        <v>34</v>
      </c>
      <c r="F22" s="72">
        <v>1</v>
      </c>
      <c r="G22" s="72" t="s">
        <v>1755</v>
      </c>
      <c r="H22" s="640" t="s">
        <v>476</v>
      </c>
      <c r="I22" s="72" t="s">
        <v>431</v>
      </c>
      <c r="J22" s="75" t="s">
        <v>33</v>
      </c>
      <c r="K22" s="72" t="s">
        <v>508</v>
      </c>
      <c r="L22" s="76" t="s">
        <v>1841</v>
      </c>
      <c r="M22" s="76" t="s">
        <v>1840</v>
      </c>
      <c r="N22" s="76" t="s">
        <v>452</v>
      </c>
      <c r="O22" s="641" t="s">
        <v>549</v>
      </c>
      <c r="P22" s="77" t="s">
        <v>551</v>
      </c>
      <c r="Q22" s="76" t="s">
        <v>679</v>
      </c>
      <c r="R22" s="505" t="s">
        <v>1746</v>
      </c>
    </row>
    <row r="23" spans="1:18" ht="30" customHeight="1" x14ac:dyDescent="0.25">
      <c r="A23" s="76" t="s">
        <v>344</v>
      </c>
      <c r="B23" s="76" t="s">
        <v>675</v>
      </c>
      <c r="C23" s="72" t="s">
        <v>33</v>
      </c>
      <c r="D23" s="72" t="s">
        <v>34</v>
      </c>
      <c r="E23" s="72" t="s">
        <v>34</v>
      </c>
      <c r="F23" s="72">
        <v>1</v>
      </c>
      <c r="G23" s="72" t="s">
        <v>1755</v>
      </c>
      <c r="H23" s="640" t="s">
        <v>477</v>
      </c>
      <c r="I23" s="72" t="s">
        <v>431</v>
      </c>
      <c r="J23" s="75" t="s">
        <v>33</v>
      </c>
      <c r="K23" s="72" t="s">
        <v>509</v>
      </c>
      <c r="L23" s="753" t="s">
        <v>1848</v>
      </c>
      <c r="M23" s="753" t="s">
        <v>1849</v>
      </c>
      <c r="N23" s="753" t="s">
        <v>452</v>
      </c>
      <c r="O23" s="641" t="s">
        <v>47</v>
      </c>
      <c r="P23" s="77" t="s">
        <v>553</v>
      </c>
      <c r="Q23" s="76" t="s">
        <v>680</v>
      </c>
      <c r="R23" s="505" t="s">
        <v>1746</v>
      </c>
    </row>
    <row r="24" spans="1:18" ht="30" customHeight="1" x14ac:dyDescent="0.25">
      <c r="A24" s="76" t="s">
        <v>344</v>
      </c>
      <c r="B24" s="76" t="s">
        <v>675</v>
      </c>
      <c r="C24" s="72" t="s">
        <v>33</v>
      </c>
      <c r="D24" s="72" t="s">
        <v>34</v>
      </c>
      <c r="E24" s="72" t="s">
        <v>34</v>
      </c>
      <c r="F24" s="72">
        <v>1</v>
      </c>
      <c r="G24" s="72" t="s">
        <v>1755</v>
      </c>
      <c r="H24" s="640" t="s">
        <v>420</v>
      </c>
      <c r="I24" s="72" t="s">
        <v>431</v>
      </c>
      <c r="J24" s="75" t="s">
        <v>33</v>
      </c>
      <c r="K24" s="72" t="s">
        <v>437</v>
      </c>
      <c r="L24" s="753" t="s">
        <v>1823</v>
      </c>
      <c r="M24" s="753" t="s">
        <v>1824</v>
      </c>
      <c r="N24" s="753" t="s">
        <v>452</v>
      </c>
      <c r="O24" s="641" t="s">
        <v>453</v>
      </c>
      <c r="P24" s="77" t="s">
        <v>455</v>
      </c>
      <c r="Q24" s="76" t="s">
        <v>681</v>
      </c>
      <c r="R24" s="505" t="s">
        <v>1746</v>
      </c>
    </row>
    <row r="25" spans="1:18" ht="30" customHeight="1" x14ac:dyDescent="0.25">
      <c r="A25" s="76" t="s">
        <v>344</v>
      </c>
      <c r="B25" s="76" t="s">
        <v>675</v>
      </c>
      <c r="C25" s="72" t="s">
        <v>33</v>
      </c>
      <c r="D25" s="72" t="s">
        <v>34</v>
      </c>
      <c r="E25" s="72" t="s">
        <v>34</v>
      </c>
      <c r="F25" s="72">
        <v>1</v>
      </c>
      <c r="G25" s="72" t="s">
        <v>1755</v>
      </c>
      <c r="H25" s="640" t="s">
        <v>478</v>
      </c>
      <c r="I25" s="72" t="s">
        <v>431</v>
      </c>
      <c r="J25" s="75" t="s">
        <v>33</v>
      </c>
      <c r="K25" s="753" t="s">
        <v>682</v>
      </c>
      <c r="L25" s="753" t="s">
        <v>1838</v>
      </c>
      <c r="M25" s="753" t="s">
        <v>1839</v>
      </c>
      <c r="N25" s="753" t="s">
        <v>462</v>
      </c>
      <c r="O25" s="76" t="s">
        <v>683</v>
      </c>
      <c r="P25" s="77" t="s">
        <v>556</v>
      </c>
      <c r="Q25" s="76" t="s">
        <v>684</v>
      </c>
      <c r="R25" s="505" t="s">
        <v>1746</v>
      </c>
    </row>
    <row r="26" spans="1:18" ht="30" customHeight="1" x14ac:dyDescent="0.25">
      <c r="A26" s="76" t="s">
        <v>344</v>
      </c>
      <c r="B26" s="76" t="s">
        <v>1032</v>
      </c>
      <c r="C26" s="72" t="s">
        <v>33</v>
      </c>
      <c r="D26" s="72" t="s">
        <v>34</v>
      </c>
      <c r="E26" s="72" t="s">
        <v>34</v>
      </c>
      <c r="F26" s="72">
        <v>1</v>
      </c>
      <c r="G26" s="72" t="s">
        <v>1755</v>
      </c>
      <c r="H26" s="640" t="s">
        <v>421</v>
      </c>
      <c r="I26" s="72" t="s">
        <v>431</v>
      </c>
      <c r="J26" s="75" t="s">
        <v>33</v>
      </c>
      <c r="K26" s="72" t="s">
        <v>246</v>
      </c>
      <c r="L26" s="516" t="s">
        <v>1784</v>
      </c>
      <c r="M26" s="762" t="s">
        <v>1806</v>
      </c>
      <c r="N26" s="75" t="s">
        <v>319</v>
      </c>
      <c r="O26" s="638" t="s">
        <v>1017</v>
      </c>
      <c r="P26" s="77" t="s">
        <v>1019</v>
      </c>
      <c r="Q26" s="78" t="s">
        <v>1018</v>
      </c>
      <c r="R26" s="505" t="s">
        <v>1746</v>
      </c>
    </row>
    <row r="27" spans="1:18" ht="30" customHeight="1" x14ac:dyDescent="0.25">
      <c r="A27" s="76" t="s">
        <v>344</v>
      </c>
      <c r="B27" s="76" t="s">
        <v>685</v>
      </c>
      <c r="C27" s="72" t="s">
        <v>34</v>
      </c>
      <c r="D27" s="72" t="s">
        <v>34</v>
      </c>
      <c r="E27" s="72" t="s">
        <v>34</v>
      </c>
      <c r="F27" s="72">
        <v>1</v>
      </c>
      <c r="G27" s="72" t="s">
        <v>1755</v>
      </c>
      <c r="H27" s="640" t="s">
        <v>479</v>
      </c>
      <c r="I27" s="72" t="s">
        <v>431</v>
      </c>
      <c r="J27" s="75" t="s">
        <v>33</v>
      </c>
      <c r="K27" s="76" t="s">
        <v>668</v>
      </c>
      <c r="L27" s="753" t="s">
        <v>1834</v>
      </c>
      <c r="M27" s="753" t="s">
        <v>1835</v>
      </c>
      <c r="N27" s="753" t="s">
        <v>512</v>
      </c>
      <c r="O27" s="76" t="s">
        <v>557</v>
      </c>
      <c r="P27" s="77" t="s">
        <v>559</v>
      </c>
      <c r="Q27" s="76" t="s">
        <v>610</v>
      </c>
      <c r="R27" s="505" t="s">
        <v>1746</v>
      </c>
    </row>
    <row r="28" spans="1:18" ht="30" customHeight="1" x14ac:dyDescent="0.25">
      <c r="A28" s="76" t="s">
        <v>344</v>
      </c>
      <c r="B28" s="76" t="s">
        <v>686</v>
      </c>
      <c r="C28" s="72" t="s">
        <v>34</v>
      </c>
      <c r="D28" s="72" t="s">
        <v>34</v>
      </c>
      <c r="E28" s="72" t="s">
        <v>34</v>
      </c>
      <c r="F28" s="72">
        <v>1</v>
      </c>
      <c r="G28" s="72" t="s">
        <v>1755</v>
      </c>
      <c r="H28" s="640" t="s">
        <v>423</v>
      </c>
      <c r="I28" s="72" t="s">
        <v>431</v>
      </c>
      <c r="J28" s="75" t="s">
        <v>33</v>
      </c>
      <c r="K28" s="76" t="s">
        <v>1904</v>
      </c>
      <c r="L28" s="76" t="s">
        <v>1825</v>
      </c>
      <c r="M28" s="76" t="s">
        <v>1826</v>
      </c>
      <c r="N28" s="76" t="s">
        <v>452</v>
      </c>
      <c r="O28" s="76" t="s">
        <v>456</v>
      </c>
      <c r="P28" s="77" t="s">
        <v>458</v>
      </c>
      <c r="Q28" s="76" t="s">
        <v>457</v>
      </c>
      <c r="R28" s="505" t="s">
        <v>1746</v>
      </c>
    </row>
    <row r="29" spans="1:18" ht="30" customHeight="1" x14ac:dyDescent="0.25">
      <c r="A29" s="76" t="s">
        <v>344</v>
      </c>
      <c r="B29" s="76" t="s">
        <v>1007</v>
      </c>
      <c r="C29" s="72" t="s">
        <v>33</v>
      </c>
      <c r="D29" s="72" t="s">
        <v>34</v>
      </c>
      <c r="E29" s="72" t="s">
        <v>34</v>
      </c>
      <c r="F29" s="72">
        <v>1</v>
      </c>
      <c r="G29" s="72" t="s">
        <v>1755</v>
      </c>
      <c r="H29" s="640" t="s">
        <v>424</v>
      </c>
      <c r="I29" s="72" t="s">
        <v>431</v>
      </c>
      <c r="J29" s="75" t="s">
        <v>33</v>
      </c>
      <c r="K29" s="72" t="s">
        <v>240</v>
      </c>
      <c r="L29" s="696">
        <v>44020</v>
      </c>
      <c r="M29" s="696">
        <v>44021</v>
      </c>
      <c r="N29" s="78" t="s">
        <v>1778</v>
      </c>
      <c r="O29" s="638" t="s">
        <v>971</v>
      </c>
      <c r="P29" s="77" t="s">
        <v>459</v>
      </c>
      <c r="Q29" s="78" t="s">
        <v>1037</v>
      </c>
      <c r="R29" s="505" t="s">
        <v>1746</v>
      </c>
    </row>
    <row r="30" spans="1:18" ht="30" customHeight="1" x14ac:dyDescent="0.25">
      <c r="A30" s="76" t="s">
        <v>344</v>
      </c>
      <c r="B30" s="76" t="s">
        <v>1077</v>
      </c>
      <c r="C30" s="72" t="s">
        <v>33</v>
      </c>
      <c r="D30" s="72" t="s">
        <v>34</v>
      </c>
      <c r="E30" s="72" t="s">
        <v>34</v>
      </c>
      <c r="F30" s="72">
        <v>1</v>
      </c>
      <c r="G30" s="72" t="s">
        <v>1755</v>
      </c>
      <c r="H30" s="640" t="s">
        <v>480</v>
      </c>
      <c r="I30" s="72" t="s">
        <v>431</v>
      </c>
      <c r="J30" s="75" t="s">
        <v>33</v>
      </c>
      <c r="K30" s="72" t="s">
        <v>1800</v>
      </c>
      <c r="L30" s="696">
        <v>44060</v>
      </c>
      <c r="M30" s="696">
        <v>44149</v>
      </c>
      <c r="N30" s="75" t="s">
        <v>319</v>
      </c>
      <c r="O30" s="638" t="s">
        <v>1088</v>
      </c>
      <c r="P30" s="77" t="s">
        <v>560</v>
      </c>
      <c r="Q30" s="80" t="s">
        <v>1089</v>
      </c>
      <c r="R30" s="505" t="s">
        <v>1746</v>
      </c>
    </row>
    <row r="31" spans="1:18" ht="30" customHeight="1" x14ac:dyDescent="0.25">
      <c r="A31" s="76" t="s">
        <v>344</v>
      </c>
      <c r="B31" s="76" t="s">
        <v>675</v>
      </c>
      <c r="C31" s="72" t="s">
        <v>33</v>
      </c>
      <c r="D31" s="72" t="s">
        <v>34</v>
      </c>
      <c r="E31" s="72" t="s">
        <v>34</v>
      </c>
      <c r="F31" s="72">
        <v>1</v>
      </c>
      <c r="G31" s="72" t="s">
        <v>1755</v>
      </c>
      <c r="H31" s="640" t="s">
        <v>481</v>
      </c>
      <c r="I31" s="72" t="s">
        <v>431</v>
      </c>
      <c r="J31" s="75" t="s">
        <v>33</v>
      </c>
      <c r="K31" s="72" t="s">
        <v>513</v>
      </c>
      <c r="L31" s="753" t="s">
        <v>1811</v>
      </c>
      <c r="M31" s="753" t="s">
        <v>1812</v>
      </c>
      <c r="N31" s="753" t="s">
        <v>452</v>
      </c>
      <c r="O31" s="641" t="s">
        <v>1900</v>
      </c>
      <c r="P31" s="77" t="s">
        <v>562</v>
      </c>
      <c r="Q31" s="76" t="s">
        <v>618</v>
      </c>
      <c r="R31" s="505" t="s">
        <v>1746</v>
      </c>
    </row>
    <row r="32" spans="1:18" ht="30" customHeight="1" x14ac:dyDescent="0.25">
      <c r="A32" s="76" t="s">
        <v>344</v>
      </c>
      <c r="B32" s="76" t="s">
        <v>687</v>
      </c>
      <c r="C32" s="72" t="s">
        <v>33</v>
      </c>
      <c r="D32" s="72" t="s">
        <v>34</v>
      </c>
      <c r="E32" s="72" t="s">
        <v>34</v>
      </c>
      <c r="F32" s="72">
        <v>1</v>
      </c>
      <c r="G32" s="72" t="s">
        <v>1755</v>
      </c>
      <c r="H32" s="640" t="s">
        <v>426</v>
      </c>
      <c r="I32" s="72" t="s">
        <v>431</v>
      </c>
      <c r="J32" s="75" t="s">
        <v>33</v>
      </c>
      <c r="K32" s="76" t="s">
        <v>440</v>
      </c>
      <c r="L32" s="76" t="s">
        <v>1821</v>
      </c>
      <c r="M32" s="76" t="s">
        <v>1822</v>
      </c>
      <c r="N32" s="76" t="s">
        <v>462</v>
      </c>
      <c r="O32" s="76" t="s">
        <v>463</v>
      </c>
      <c r="P32" s="77" t="s">
        <v>465</v>
      </c>
      <c r="Q32" s="76" t="s">
        <v>688</v>
      </c>
      <c r="R32" s="505" t="s">
        <v>1746</v>
      </c>
    </row>
    <row r="33" spans="1:18" ht="30" customHeight="1" x14ac:dyDescent="0.25">
      <c r="A33" s="76" t="s">
        <v>344</v>
      </c>
      <c r="B33" s="76" t="s">
        <v>689</v>
      </c>
      <c r="C33" s="72" t="s">
        <v>34</v>
      </c>
      <c r="D33" s="72" t="s">
        <v>34</v>
      </c>
      <c r="E33" s="72" t="s">
        <v>34</v>
      </c>
      <c r="F33" s="72">
        <v>1</v>
      </c>
      <c r="G33" s="72" t="s">
        <v>1755</v>
      </c>
      <c r="H33" s="640" t="s">
        <v>482</v>
      </c>
      <c r="I33" s="72" t="s">
        <v>431</v>
      </c>
      <c r="J33" s="75" t="s">
        <v>33</v>
      </c>
      <c r="K33" s="72" t="s">
        <v>240</v>
      </c>
      <c r="L33" s="696">
        <v>44124</v>
      </c>
      <c r="M33" s="696">
        <v>44140</v>
      </c>
      <c r="N33" s="72" t="s">
        <v>515</v>
      </c>
      <c r="O33" s="76" t="s">
        <v>563</v>
      </c>
      <c r="P33" s="77" t="s">
        <v>565</v>
      </c>
      <c r="Q33" s="76" t="s">
        <v>564</v>
      </c>
      <c r="R33" s="505" t="s">
        <v>1746</v>
      </c>
    </row>
    <row r="34" spans="1:18" ht="30" customHeight="1" x14ac:dyDescent="0.25">
      <c r="A34" s="76" t="s">
        <v>344</v>
      </c>
      <c r="B34" s="76" t="s">
        <v>675</v>
      </c>
      <c r="C34" s="72" t="s">
        <v>33</v>
      </c>
      <c r="D34" s="72" t="s">
        <v>34</v>
      </c>
      <c r="E34" s="72" t="s">
        <v>33</v>
      </c>
      <c r="F34" s="72">
        <v>1</v>
      </c>
      <c r="G34" s="72" t="s">
        <v>1755</v>
      </c>
      <c r="H34" s="640" t="s">
        <v>483</v>
      </c>
      <c r="I34" s="72" t="s">
        <v>431</v>
      </c>
      <c r="J34" s="75" t="s">
        <v>33</v>
      </c>
      <c r="K34" s="72" t="s">
        <v>112</v>
      </c>
      <c r="L34" s="72" t="s">
        <v>1901</v>
      </c>
      <c r="M34" s="72" t="s">
        <v>1902</v>
      </c>
      <c r="N34" s="72" t="s">
        <v>507</v>
      </c>
      <c r="O34" s="641" t="s">
        <v>47</v>
      </c>
      <c r="P34" s="77" t="s">
        <v>1868</v>
      </c>
      <c r="Q34" s="76" t="s">
        <v>1867</v>
      </c>
      <c r="R34" s="505" t="s">
        <v>1746</v>
      </c>
    </row>
    <row r="35" spans="1:18" ht="30" customHeight="1" x14ac:dyDescent="0.25">
      <c r="A35" s="76" t="s">
        <v>344</v>
      </c>
      <c r="B35" s="76" t="s">
        <v>1091</v>
      </c>
      <c r="C35" s="72" t="s">
        <v>33</v>
      </c>
      <c r="D35" s="72" t="s">
        <v>34</v>
      </c>
      <c r="E35" s="72" t="s">
        <v>34</v>
      </c>
      <c r="F35" s="72">
        <v>1</v>
      </c>
      <c r="G35" s="72" t="s">
        <v>1755</v>
      </c>
      <c r="H35" s="640" t="s">
        <v>590</v>
      </c>
      <c r="I35" s="72" t="s">
        <v>431</v>
      </c>
      <c r="J35" s="75" t="s">
        <v>33</v>
      </c>
      <c r="K35" s="72" t="s">
        <v>246</v>
      </c>
      <c r="L35" s="700">
        <v>43831</v>
      </c>
      <c r="M35" s="700">
        <v>44166</v>
      </c>
      <c r="N35" s="75" t="s">
        <v>319</v>
      </c>
      <c r="O35" s="638" t="s">
        <v>1095</v>
      </c>
      <c r="P35" s="77" t="s">
        <v>627</v>
      </c>
      <c r="Q35" s="78" t="s">
        <v>628</v>
      </c>
      <c r="R35" s="505" t="s">
        <v>1746</v>
      </c>
    </row>
    <row r="36" spans="1:18" ht="30" customHeight="1" x14ac:dyDescent="0.25">
      <c r="A36" s="76" t="s">
        <v>344</v>
      </c>
      <c r="B36" s="76" t="s">
        <v>675</v>
      </c>
      <c r="C36" s="72" t="s">
        <v>33</v>
      </c>
      <c r="D36" s="72" t="s">
        <v>34</v>
      </c>
      <c r="E36" s="72" t="s">
        <v>33</v>
      </c>
      <c r="F36" s="72">
        <v>1</v>
      </c>
      <c r="G36" s="72" t="s">
        <v>1755</v>
      </c>
      <c r="H36" s="640" t="s">
        <v>484</v>
      </c>
      <c r="I36" s="72" t="s">
        <v>431</v>
      </c>
      <c r="J36" s="75" t="s">
        <v>33</v>
      </c>
      <c r="K36" s="72" t="s">
        <v>112</v>
      </c>
      <c r="L36" s="696">
        <v>44002</v>
      </c>
      <c r="M36" s="696">
        <v>44016</v>
      </c>
      <c r="N36" s="72" t="s">
        <v>1865</v>
      </c>
      <c r="O36" s="641" t="s">
        <v>47</v>
      </c>
      <c r="P36" s="641" t="s">
        <v>36</v>
      </c>
      <c r="Q36" s="76" t="s">
        <v>592</v>
      </c>
      <c r="R36" s="505" t="s">
        <v>1746</v>
      </c>
    </row>
    <row r="37" spans="1:18" ht="30" customHeight="1" x14ac:dyDescent="0.25">
      <c r="A37" s="76" t="s">
        <v>344</v>
      </c>
      <c r="B37" s="76" t="s">
        <v>685</v>
      </c>
      <c r="C37" s="72" t="s">
        <v>34</v>
      </c>
      <c r="D37" s="72" t="s">
        <v>34</v>
      </c>
      <c r="E37" s="72" t="s">
        <v>34</v>
      </c>
      <c r="F37" s="72">
        <v>1</v>
      </c>
      <c r="G37" s="72" t="s">
        <v>1755</v>
      </c>
      <c r="H37" s="640" t="s">
        <v>486</v>
      </c>
      <c r="I37" s="72" t="s">
        <v>431</v>
      </c>
      <c r="J37" s="75" t="s">
        <v>33</v>
      </c>
      <c r="K37" s="72" t="s">
        <v>691</v>
      </c>
      <c r="L37" s="76" t="s">
        <v>1844</v>
      </c>
      <c r="M37" s="76" t="s">
        <v>1845</v>
      </c>
      <c r="N37" s="76" t="s">
        <v>452</v>
      </c>
      <c r="O37" s="641" t="s">
        <v>521</v>
      </c>
      <c r="P37" s="77" t="s">
        <v>568</v>
      </c>
      <c r="Q37" s="76" t="s">
        <v>692</v>
      </c>
      <c r="R37" s="505" t="s">
        <v>1746</v>
      </c>
    </row>
    <row r="38" spans="1:18" ht="30" customHeight="1" x14ac:dyDescent="0.25">
      <c r="A38" s="76" t="s">
        <v>344</v>
      </c>
      <c r="B38" s="76" t="s">
        <v>675</v>
      </c>
      <c r="C38" s="72" t="s">
        <v>33</v>
      </c>
      <c r="D38" s="72" t="s">
        <v>34</v>
      </c>
      <c r="E38" s="72" t="s">
        <v>34</v>
      </c>
      <c r="F38" s="72">
        <v>1</v>
      </c>
      <c r="G38" s="72" t="s">
        <v>1755</v>
      </c>
      <c r="H38" s="640" t="s">
        <v>488</v>
      </c>
      <c r="I38" s="72" t="s">
        <v>431</v>
      </c>
      <c r="J38" s="75" t="s">
        <v>33</v>
      </c>
      <c r="K38" s="72" t="s">
        <v>240</v>
      </c>
      <c r="L38" s="696">
        <v>43987</v>
      </c>
      <c r="M38" s="72" t="s">
        <v>1815</v>
      </c>
      <c r="N38" s="76" t="s">
        <v>452</v>
      </c>
      <c r="O38" s="641" t="s">
        <v>47</v>
      </c>
      <c r="P38" s="77" t="s">
        <v>570</v>
      </c>
      <c r="Q38" s="76" t="s">
        <v>693</v>
      </c>
      <c r="R38" s="505" t="s">
        <v>1746</v>
      </c>
    </row>
    <row r="39" spans="1:18" ht="30" customHeight="1" x14ac:dyDescent="0.25">
      <c r="A39" s="76" t="s">
        <v>344</v>
      </c>
      <c r="B39" s="76" t="s">
        <v>675</v>
      </c>
      <c r="C39" s="72" t="s">
        <v>33</v>
      </c>
      <c r="D39" s="72" t="s">
        <v>34</v>
      </c>
      <c r="E39" s="72" t="s">
        <v>34</v>
      </c>
      <c r="F39" s="72">
        <v>1</v>
      </c>
      <c r="G39" s="72" t="s">
        <v>1755</v>
      </c>
      <c r="H39" s="640" t="s">
        <v>427</v>
      </c>
      <c r="I39" s="72" t="s">
        <v>431</v>
      </c>
      <c r="J39" s="75" t="s">
        <v>33</v>
      </c>
      <c r="K39" s="72" t="s">
        <v>690</v>
      </c>
      <c r="L39" s="696">
        <v>44027</v>
      </c>
      <c r="M39" s="72" t="s">
        <v>1816</v>
      </c>
      <c r="N39" s="72" t="s">
        <v>694</v>
      </c>
      <c r="O39" s="641" t="s">
        <v>641</v>
      </c>
      <c r="P39" s="77" t="s">
        <v>466</v>
      </c>
      <c r="Q39" s="76" t="s">
        <v>695</v>
      </c>
      <c r="R39" s="505" t="s">
        <v>1746</v>
      </c>
    </row>
    <row r="40" spans="1:18" ht="30" customHeight="1" x14ac:dyDescent="0.25">
      <c r="A40" s="76" t="s">
        <v>267</v>
      </c>
      <c r="B40" s="76" t="s">
        <v>278</v>
      </c>
      <c r="C40" s="72" t="s">
        <v>34</v>
      </c>
      <c r="D40" s="72" t="s">
        <v>33</v>
      </c>
      <c r="E40" s="72" t="s">
        <v>34</v>
      </c>
      <c r="F40" s="72">
        <v>-1</v>
      </c>
      <c r="G40" s="72" t="s">
        <v>251</v>
      </c>
      <c r="H40" s="641">
        <v>68</v>
      </c>
      <c r="I40" s="72" t="s">
        <v>431</v>
      </c>
      <c r="J40" s="72" t="s">
        <v>33</v>
      </c>
      <c r="K40" s="72" t="s">
        <v>235</v>
      </c>
      <c r="L40" s="72">
        <v>1991</v>
      </c>
      <c r="M40" s="72">
        <v>2019</v>
      </c>
      <c r="N40" s="72" t="s">
        <v>259</v>
      </c>
      <c r="O40" s="641" t="s">
        <v>79</v>
      </c>
      <c r="P40" s="77" t="s">
        <v>92</v>
      </c>
      <c r="Q40" s="76" t="s">
        <v>279</v>
      </c>
      <c r="R40" s="505" t="s">
        <v>1746</v>
      </c>
    </row>
    <row r="41" spans="1:18" ht="30" customHeight="1" x14ac:dyDescent="0.25">
      <c r="A41" s="76" t="s">
        <v>267</v>
      </c>
      <c r="B41" s="76" t="s">
        <v>1060</v>
      </c>
      <c r="C41" s="72" t="s">
        <v>33</v>
      </c>
      <c r="D41" s="75" t="s">
        <v>34</v>
      </c>
      <c r="E41" s="72" t="s">
        <v>34</v>
      </c>
      <c r="F41" s="72">
        <v>1</v>
      </c>
      <c r="G41" s="72" t="s">
        <v>1071</v>
      </c>
      <c r="H41" s="641">
        <v>8</v>
      </c>
      <c r="I41" s="75" t="s">
        <v>431</v>
      </c>
      <c r="J41" s="75" t="s">
        <v>33</v>
      </c>
      <c r="K41" s="754" t="s">
        <v>240</v>
      </c>
      <c r="L41" s="518" t="s">
        <v>1759</v>
      </c>
      <c r="M41" s="698" t="s">
        <v>1760</v>
      </c>
      <c r="N41" s="75" t="s">
        <v>1064</v>
      </c>
      <c r="O41" s="638" t="s">
        <v>1065</v>
      </c>
      <c r="P41" s="72" t="s">
        <v>36</v>
      </c>
      <c r="Q41" s="76" t="s">
        <v>1066</v>
      </c>
      <c r="R41" s="505" t="s">
        <v>1746</v>
      </c>
    </row>
    <row r="42" spans="1:18" ht="30" customHeight="1" x14ac:dyDescent="0.25">
      <c r="A42" s="76" t="s">
        <v>267</v>
      </c>
      <c r="B42" s="76" t="s">
        <v>956</v>
      </c>
      <c r="C42" s="72" t="s">
        <v>33</v>
      </c>
      <c r="D42" s="72" t="s">
        <v>34</v>
      </c>
      <c r="E42" s="72" t="s">
        <v>33</v>
      </c>
      <c r="F42" s="72">
        <v>1</v>
      </c>
      <c r="G42" s="72" t="s">
        <v>1755</v>
      </c>
      <c r="H42" s="640" t="s">
        <v>472</v>
      </c>
      <c r="I42" s="72" t="s">
        <v>431</v>
      </c>
      <c r="J42" s="72" t="s">
        <v>33</v>
      </c>
      <c r="K42" s="72" t="s">
        <v>963</v>
      </c>
      <c r="L42" s="696">
        <v>44218</v>
      </c>
      <c r="M42" s="697" t="s">
        <v>1814</v>
      </c>
      <c r="N42" s="72" t="s">
        <v>965</v>
      </c>
      <c r="O42" s="76" t="s">
        <v>1753</v>
      </c>
      <c r="P42" s="76" t="s">
        <v>1747</v>
      </c>
      <c r="Q42" s="76" t="s">
        <v>967</v>
      </c>
      <c r="R42" s="505" t="s">
        <v>1746</v>
      </c>
    </row>
    <row r="43" spans="1:18" ht="30" customHeight="1" x14ac:dyDescent="0.25">
      <c r="A43" s="76" t="s">
        <v>267</v>
      </c>
      <c r="B43" s="76" t="s">
        <v>696</v>
      </c>
      <c r="C43" s="72" t="s">
        <v>33</v>
      </c>
      <c r="D43" s="72" t="s">
        <v>34</v>
      </c>
      <c r="E43" s="72" t="s">
        <v>34</v>
      </c>
      <c r="F43" s="72">
        <v>1</v>
      </c>
      <c r="G43" s="72" t="s">
        <v>1755</v>
      </c>
      <c r="H43" s="640" t="s">
        <v>479</v>
      </c>
      <c r="I43" s="72" t="s">
        <v>431</v>
      </c>
      <c r="J43" s="72" t="s">
        <v>33</v>
      </c>
      <c r="K43" s="76" t="s">
        <v>668</v>
      </c>
      <c r="L43" s="753" t="s">
        <v>1834</v>
      </c>
      <c r="M43" s="753" t="s">
        <v>1835</v>
      </c>
      <c r="N43" s="753" t="s">
        <v>512</v>
      </c>
      <c r="O43" s="76" t="s">
        <v>557</v>
      </c>
      <c r="P43" s="77" t="s">
        <v>559</v>
      </c>
      <c r="Q43" s="76" t="s">
        <v>610</v>
      </c>
      <c r="R43" s="505" t="s">
        <v>1746</v>
      </c>
    </row>
    <row r="44" spans="1:18" ht="30" customHeight="1" x14ac:dyDescent="0.25">
      <c r="A44" s="76" t="s">
        <v>267</v>
      </c>
      <c r="B44" s="76" t="s">
        <v>697</v>
      </c>
      <c r="C44" s="72" t="s">
        <v>33</v>
      </c>
      <c r="D44" s="72" t="s">
        <v>34</v>
      </c>
      <c r="E44" s="72" t="s">
        <v>34</v>
      </c>
      <c r="F44" s="72">
        <v>1</v>
      </c>
      <c r="G44" s="72" t="s">
        <v>1755</v>
      </c>
      <c r="H44" s="640" t="s">
        <v>423</v>
      </c>
      <c r="I44" s="72" t="s">
        <v>431</v>
      </c>
      <c r="J44" s="72" t="s">
        <v>33</v>
      </c>
      <c r="K44" s="76" t="s">
        <v>1904</v>
      </c>
      <c r="L44" s="76" t="s">
        <v>1825</v>
      </c>
      <c r="M44" s="76" t="s">
        <v>1826</v>
      </c>
      <c r="N44" s="76" t="s">
        <v>452</v>
      </c>
      <c r="O44" s="76" t="s">
        <v>456</v>
      </c>
      <c r="P44" s="77" t="s">
        <v>698</v>
      </c>
      <c r="Q44" s="76" t="s">
        <v>457</v>
      </c>
      <c r="R44" s="505" t="s">
        <v>1746</v>
      </c>
    </row>
    <row r="45" spans="1:18" ht="30" customHeight="1" x14ac:dyDescent="0.25">
      <c r="A45" s="76" t="s">
        <v>267</v>
      </c>
      <c r="B45" s="76" t="s">
        <v>1078</v>
      </c>
      <c r="C45" s="72" t="s">
        <v>33</v>
      </c>
      <c r="D45" s="72" t="s">
        <v>34</v>
      </c>
      <c r="E45" s="72" t="s">
        <v>34</v>
      </c>
      <c r="F45" s="72">
        <v>1</v>
      </c>
      <c r="G45" s="72" t="s">
        <v>1755</v>
      </c>
      <c r="H45" s="640" t="s">
        <v>480</v>
      </c>
      <c r="I45" s="72" t="s">
        <v>431</v>
      </c>
      <c r="J45" s="72" t="s">
        <v>33</v>
      </c>
      <c r="K45" s="72" t="s">
        <v>1800</v>
      </c>
      <c r="L45" s="696">
        <v>44060</v>
      </c>
      <c r="M45" s="696">
        <v>44149</v>
      </c>
      <c r="N45" s="75" t="s">
        <v>319</v>
      </c>
      <c r="O45" s="638" t="s">
        <v>1088</v>
      </c>
      <c r="P45" s="77" t="s">
        <v>560</v>
      </c>
      <c r="Q45" s="80" t="s">
        <v>1089</v>
      </c>
      <c r="R45" s="505" t="s">
        <v>1746</v>
      </c>
    </row>
    <row r="46" spans="1:18" ht="30" customHeight="1" x14ac:dyDescent="0.25">
      <c r="A46" s="76" t="s">
        <v>267</v>
      </c>
      <c r="B46" s="76" t="s">
        <v>699</v>
      </c>
      <c r="C46" s="72" t="s">
        <v>33</v>
      </c>
      <c r="D46" s="72" t="s">
        <v>34</v>
      </c>
      <c r="E46" s="72" t="s">
        <v>34</v>
      </c>
      <c r="F46" s="72">
        <v>1</v>
      </c>
      <c r="G46" s="72" t="s">
        <v>1755</v>
      </c>
      <c r="H46" s="640" t="s">
        <v>425</v>
      </c>
      <c r="I46" s="72" t="s">
        <v>431</v>
      </c>
      <c r="J46" s="72" t="s">
        <v>33</v>
      </c>
      <c r="K46" s="72" t="s">
        <v>246</v>
      </c>
      <c r="L46" s="699">
        <v>44075</v>
      </c>
      <c r="M46" s="699">
        <v>44105</v>
      </c>
      <c r="N46" s="72" t="s">
        <v>460</v>
      </c>
      <c r="O46" s="76" t="s">
        <v>461</v>
      </c>
      <c r="P46" s="76" t="s">
        <v>1747</v>
      </c>
      <c r="Q46" s="76"/>
      <c r="R46" s="505" t="s">
        <v>1746</v>
      </c>
    </row>
    <row r="47" spans="1:18" ht="30" customHeight="1" x14ac:dyDescent="0.25">
      <c r="A47" s="76" t="s">
        <v>267</v>
      </c>
      <c r="B47" s="76" t="s">
        <v>1092</v>
      </c>
      <c r="C47" s="72" t="s">
        <v>33</v>
      </c>
      <c r="D47" s="72" t="s">
        <v>34</v>
      </c>
      <c r="E47" s="72" t="s">
        <v>34</v>
      </c>
      <c r="F47" s="72">
        <v>1</v>
      </c>
      <c r="G47" s="72" t="s">
        <v>1755</v>
      </c>
      <c r="H47" s="640" t="s">
        <v>590</v>
      </c>
      <c r="I47" s="72" t="s">
        <v>431</v>
      </c>
      <c r="J47" s="72" t="s">
        <v>33</v>
      </c>
      <c r="K47" s="72" t="s">
        <v>246</v>
      </c>
      <c r="L47" s="700">
        <v>43831</v>
      </c>
      <c r="M47" s="700">
        <v>44166</v>
      </c>
      <c r="N47" s="75" t="s">
        <v>319</v>
      </c>
      <c r="O47" s="78" t="s">
        <v>1095</v>
      </c>
      <c r="P47" s="77" t="s">
        <v>627</v>
      </c>
      <c r="Q47" s="78" t="s">
        <v>628</v>
      </c>
      <c r="R47" s="505" t="s">
        <v>1746</v>
      </c>
    </row>
    <row r="48" spans="1:18" ht="30" customHeight="1" x14ac:dyDescent="0.25">
      <c r="A48" s="76" t="s">
        <v>414</v>
      </c>
      <c r="B48" s="76" t="s">
        <v>274</v>
      </c>
      <c r="C48" s="72" t="s">
        <v>34</v>
      </c>
      <c r="D48" s="72" t="s">
        <v>33</v>
      </c>
      <c r="E48" s="72" t="s">
        <v>34</v>
      </c>
      <c r="F48" s="72">
        <v>-1</v>
      </c>
      <c r="G48" s="72" t="s">
        <v>105</v>
      </c>
      <c r="H48" s="641">
        <v>121</v>
      </c>
      <c r="I48" s="72" t="s">
        <v>431</v>
      </c>
      <c r="J48" s="72" t="s">
        <v>33</v>
      </c>
      <c r="K48" s="72" t="s">
        <v>99</v>
      </c>
      <c r="L48" s="72">
        <v>1992</v>
      </c>
      <c r="M48" s="72">
        <v>2018</v>
      </c>
      <c r="N48" s="72" t="s">
        <v>273</v>
      </c>
      <c r="O48" s="641" t="s">
        <v>154</v>
      </c>
      <c r="P48" s="77" t="s">
        <v>157</v>
      </c>
      <c r="Q48" s="76" t="s">
        <v>156</v>
      </c>
      <c r="R48" s="505" t="s">
        <v>1746</v>
      </c>
    </row>
    <row r="49" spans="1:18" ht="30" customHeight="1" x14ac:dyDescent="0.25">
      <c r="A49" s="76" t="s">
        <v>414</v>
      </c>
      <c r="B49" s="76" t="s">
        <v>275</v>
      </c>
      <c r="C49" s="72" t="s">
        <v>33</v>
      </c>
      <c r="D49" s="72" t="s">
        <v>33</v>
      </c>
      <c r="E49" s="72" t="s">
        <v>34</v>
      </c>
      <c r="F49" s="72">
        <v>-1</v>
      </c>
      <c r="G49" s="72" t="s">
        <v>105</v>
      </c>
      <c r="H49" s="641">
        <v>109</v>
      </c>
      <c r="I49" s="72" t="s">
        <v>431</v>
      </c>
      <c r="J49" s="72" t="s">
        <v>33</v>
      </c>
      <c r="K49" s="72" t="s">
        <v>246</v>
      </c>
      <c r="L49" s="72">
        <v>2015</v>
      </c>
      <c r="M49" s="72">
        <v>2018</v>
      </c>
      <c r="N49" s="72" t="s">
        <v>271</v>
      </c>
      <c r="O49" s="641" t="s">
        <v>47</v>
      </c>
      <c r="P49" s="77" t="s">
        <v>276</v>
      </c>
      <c r="Q49" s="76" t="s">
        <v>1747</v>
      </c>
      <c r="R49" s="505" t="s">
        <v>1746</v>
      </c>
    </row>
    <row r="50" spans="1:18" ht="30" customHeight="1" x14ac:dyDescent="0.25">
      <c r="A50" s="76" t="s">
        <v>414</v>
      </c>
      <c r="B50" s="76" t="s">
        <v>158</v>
      </c>
      <c r="C50" s="72" t="s">
        <v>34</v>
      </c>
      <c r="D50" s="72" t="s">
        <v>33</v>
      </c>
      <c r="E50" s="72" t="s">
        <v>34</v>
      </c>
      <c r="F50" s="72">
        <v>-1</v>
      </c>
      <c r="G50" s="72" t="s">
        <v>105</v>
      </c>
      <c r="H50" s="641">
        <v>155</v>
      </c>
      <c r="I50" s="72" t="s">
        <v>431</v>
      </c>
      <c r="J50" s="72" t="s">
        <v>33</v>
      </c>
      <c r="K50" s="72" t="s">
        <v>246</v>
      </c>
      <c r="L50" s="72">
        <v>2001</v>
      </c>
      <c r="M50" s="72">
        <v>2018</v>
      </c>
      <c r="N50" s="72" t="s">
        <v>136</v>
      </c>
      <c r="O50" s="641" t="s">
        <v>47</v>
      </c>
      <c r="P50" s="77" t="s">
        <v>159</v>
      </c>
      <c r="Q50" s="76" t="s">
        <v>1747</v>
      </c>
      <c r="R50" s="505" t="s">
        <v>1746</v>
      </c>
    </row>
    <row r="51" spans="1:18" ht="30" customHeight="1" x14ac:dyDescent="0.25">
      <c r="A51" s="76" t="s">
        <v>414</v>
      </c>
      <c r="B51" s="76" t="s">
        <v>277</v>
      </c>
      <c r="C51" s="72" t="s">
        <v>33</v>
      </c>
      <c r="D51" s="72" t="s">
        <v>33</v>
      </c>
      <c r="E51" s="72" t="s">
        <v>34</v>
      </c>
      <c r="F51" s="72">
        <v>-1</v>
      </c>
      <c r="G51" s="72" t="s">
        <v>251</v>
      </c>
      <c r="H51" s="641">
        <v>107</v>
      </c>
      <c r="I51" s="72" t="s">
        <v>431</v>
      </c>
      <c r="J51" s="72" t="s">
        <v>34</v>
      </c>
      <c r="K51" s="72" t="s">
        <v>246</v>
      </c>
      <c r="L51" s="72">
        <v>2014</v>
      </c>
      <c r="M51" s="72">
        <v>2019</v>
      </c>
      <c r="N51" s="72" t="s">
        <v>136</v>
      </c>
      <c r="O51" s="641" t="s">
        <v>160</v>
      </c>
      <c r="P51" s="77" t="s">
        <v>161</v>
      </c>
      <c r="Q51" s="76" t="s">
        <v>1747</v>
      </c>
      <c r="R51" s="505" t="s">
        <v>1746</v>
      </c>
    </row>
    <row r="52" spans="1:18" ht="30" customHeight="1" x14ac:dyDescent="0.25">
      <c r="A52" s="76" t="s">
        <v>700</v>
      </c>
      <c r="B52" s="76" t="s">
        <v>1061</v>
      </c>
      <c r="C52" s="72" t="s">
        <v>33</v>
      </c>
      <c r="D52" s="75" t="s">
        <v>34</v>
      </c>
      <c r="E52" s="72" t="s">
        <v>34</v>
      </c>
      <c r="F52" s="72">
        <v>1</v>
      </c>
      <c r="G52" s="72" t="s">
        <v>1071</v>
      </c>
      <c r="H52" s="641">
        <v>8</v>
      </c>
      <c r="I52" s="75" t="s">
        <v>431</v>
      </c>
      <c r="J52" s="75" t="s">
        <v>33</v>
      </c>
      <c r="K52" s="754" t="s">
        <v>240</v>
      </c>
      <c r="L52" s="518" t="s">
        <v>1759</v>
      </c>
      <c r="M52" s="698" t="s">
        <v>1760</v>
      </c>
      <c r="N52" s="75" t="s">
        <v>1064</v>
      </c>
      <c r="O52" s="638" t="s">
        <v>1065</v>
      </c>
      <c r="P52" s="72" t="s">
        <v>36</v>
      </c>
      <c r="Q52" s="76" t="s">
        <v>1066</v>
      </c>
      <c r="R52" s="505" t="s">
        <v>1746</v>
      </c>
    </row>
    <row r="53" spans="1:18" ht="30" customHeight="1" x14ac:dyDescent="0.25">
      <c r="A53" s="76" t="s">
        <v>700</v>
      </c>
      <c r="B53" s="76" t="s">
        <v>1907</v>
      </c>
      <c r="C53" s="72" t="s">
        <v>33</v>
      </c>
      <c r="D53" s="72" t="s">
        <v>34</v>
      </c>
      <c r="E53" s="72" t="s">
        <v>34</v>
      </c>
      <c r="F53" s="72">
        <v>1</v>
      </c>
      <c r="G53" s="72" t="s">
        <v>105</v>
      </c>
      <c r="H53" s="641" t="s">
        <v>288</v>
      </c>
      <c r="I53" s="75" t="s">
        <v>431</v>
      </c>
      <c r="J53" s="75" t="s">
        <v>33</v>
      </c>
      <c r="K53" s="72" t="s">
        <v>1813</v>
      </c>
      <c r="L53" s="700">
        <v>44105</v>
      </c>
      <c r="M53" s="700">
        <v>44136</v>
      </c>
      <c r="N53" s="75" t="s">
        <v>1098</v>
      </c>
      <c r="O53" s="638" t="s">
        <v>93</v>
      </c>
      <c r="P53" s="77" t="s">
        <v>1100</v>
      </c>
      <c r="Q53" s="76" t="s">
        <v>1099</v>
      </c>
      <c r="R53" s="505" t="s">
        <v>1746</v>
      </c>
    </row>
    <row r="54" spans="1:18" ht="30" customHeight="1" x14ac:dyDescent="0.25">
      <c r="A54" s="76" t="s">
        <v>700</v>
      </c>
      <c r="B54" s="76" t="s">
        <v>701</v>
      </c>
      <c r="C54" s="72" t="s">
        <v>33</v>
      </c>
      <c r="D54" s="72" t="s">
        <v>33</v>
      </c>
      <c r="E54" s="72" t="s">
        <v>34</v>
      </c>
      <c r="F54" s="72">
        <v>1</v>
      </c>
      <c r="G54" s="72" t="s">
        <v>1755</v>
      </c>
      <c r="H54" s="640" t="s">
        <v>467</v>
      </c>
      <c r="I54" s="75" t="s">
        <v>431</v>
      </c>
      <c r="J54" s="72" t="s">
        <v>33</v>
      </c>
      <c r="K54" s="76" t="s">
        <v>1874</v>
      </c>
      <c r="L54" s="516" t="s">
        <v>1875</v>
      </c>
      <c r="M54" s="762" t="s">
        <v>1876</v>
      </c>
      <c r="N54" s="76" t="s">
        <v>1877</v>
      </c>
      <c r="O54" s="641" t="s">
        <v>93</v>
      </c>
      <c r="P54" s="641" t="s">
        <v>36</v>
      </c>
      <c r="Q54" s="78" t="s">
        <v>1120</v>
      </c>
      <c r="R54" s="505" t="s">
        <v>1746</v>
      </c>
    </row>
    <row r="55" spans="1:18" ht="30" customHeight="1" x14ac:dyDescent="0.25">
      <c r="A55" s="76" t="s">
        <v>700</v>
      </c>
      <c r="B55" s="76" t="s">
        <v>702</v>
      </c>
      <c r="C55" s="72" t="s">
        <v>33</v>
      </c>
      <c r="D55" s="72" t="s">
        <v>33</v>
      </c>
      <c r="E55" s="72" t="s">
        <v>34</v>
      </c>
      <c r="F55" s="72">
        <v>1</v>
      </c>
      <c r="G55" s="72" t="s">
        <v>1755</v>
      </c>
      <c r="H55" s="640" t="s">
        <v>468</v>
      </c>
      <c r="I55" s="72" t="s">
        <v>431</v>
      </c>
      <c r="J55" s="72" t="s">
        <v>33</v>
      </c>
      <c r="K55" s="72" t="s">
        <v>1869</v>
      </c>
      <c r="L55" s="768">
        <v>7488</v>
      </c>
      <c r="M55" s="768">
        <v>7566</v>
      </c>
      <c r="N55" s="72" t="s">
        <v>507</v>
      </c>
      <c r="O55" s="641" t="s">
        <v>527</v>
      </c>
      <c r="P55" s="77" t="s">
        <v>529</v>
      </c>
      <c r="Q55" s="76" t="s">
        <v>528</v>
      </c>
      <c r="R55" s="505" t="s">
        <v>1746</v>
      </c>
    </row>
    <row r="56" spans="1:18" ht="30" customHeight="1" x14ac:dyDescent="0.25">
      <c r="A56" s="76" t="s">
        <v>700</v>
      </c>
      <c r="B56" s="76" t="s">
        <v>986</v>
      </c>
      <c r="C56" s="72" t="s">
        <v>33</v>
      </c>
      <c r="D56" s="72" t="s">
        <v>34</v>
      </c>
      <c r="E56" s="72" t="s">
        <v>34</v>
      </c>
      <c r="F56" s="72">
        <v>1</v>
      </c>
      <c r="G56" s="72" t="s">
        <v>1755</v>
      </c>
      <c r="H56" s="640" t="s">
        <v>417</v>
      </c>
      <c r="I56" s="638" t="s">
        <v>242</v>
      </c>
      <c r="J56" s="72" t="s">
        <v>33</v>
      </c>
      <c r="K56" s="76" t="s">
        <v>968</v>
      </c>
      <c r="L56" s="76" t="s">
        <v>1817</v>
      </c>
      <c r="M56" s="753" t="s">
        <v>1818</v>
      </c>
      <c r="N56" s="76" t="s">
        <v>1777</v>
      </c>
      <c r="O56" s="641" t="s">
        <v>971</v>
      </c>
      <c r="P56" s="77" t="s">
        <v>444</v>
      </c>
      <c r="Q56" s="73" t="s">
        <v>1119</v>
      </c>
      <c r="R56" s="505" t="s">
        <v>1746</v>
      </c>
    </row>
    <row r="57" spans="1:18" ht="30" customHeight="1" x14ac:dyDescent="0.25">
      <c r="A57" s="76" t="s">
        <v>700</v>
      </c>
      <c r="B57" s="76" t="s">
        <v>703</v>
      </c>
      <c r="C57" s="72" t="s">
        <v>33</v>
      </c>
      <c r="D57" s="72" t="s">
        <v>34</v>
      </c>
      <c r="E57" s="72" t="s">
        <v>34</v>
      </c>
      <c r="F57" s="72">
        <v>1</v>
      </c>
      <c r="G57" s="72" t="s">
        <v>1755</v>
      </c>
      <c r="H57" s="640" t="s">
        <v>469</v>
      </c>
      <c r="I57" s="72" t="s">
        <v>431</v>
      </c>
      <c r="J57" s="72" t="s">
        <v>33</v>
      </c>
      <c r="K57" s="72" t="s">
        <v>240</v>
      </c>
      <c r="L57" s="697" t="s">
        <v>1909</v>
      </c>
      <c r="M57" s="697" t="s">
        <v>1910</v>
      </c>
      <c r="N57" s="72" t="s">
        <v>532</v>
      </c>
      <c r="O57" s="641" t="s">
        <v>533</v>
      </c>
      <c r="P57" s="77" t="s">
        <v>535</v>
      </c>
      <c r="Q57" s="76" t="s">
        <v>534</v>
      </c>
      <c r="R57" s="505" t="s">
        <v>1746</v>
      </c>
    </row>
    <row r="58" spans="1:18" ht="30" customHeight="1" x14ac:dyDescent="0.25">
      <c r="A58" s="76" t="s">
        <v>700</v>
      </c>
      <c r="B58" s="76" t="s">
        <v>704</v>
      </c>
      <c r="C58" s="72" t="s">
        <v>33</v>
      </c>
      <c r="D58" s="72" t="s">
        <v>34</v>
      </c>
      <c r="E58" s="72" t="s">
        <v>34</v>
      </c>
      <c r="F58" s="72">
        <v>1</v>
      </c>
      <c r="G58" s="72" t="s">
        <v>1755</v>
      </c>
      <c r="H58" s="640" t="s">
        <v>470</v>
      </c>
      <c r="I58" s="72" t="s">
        <v>431</v>
      </c>
      <c r="J58" s="72" t="s">
        <v>33</v>
      </c>
      <c r="K58" s="641" t="s">
        <v>1883</v>
      </c>
      <c r="L58" s="76" t="s">
        <v>1836</v>
      </c>
      <c r="M58" s="76" t="s">
        <v>1837</v>
      </c>
      <c r="N58" s="76" t="s">
        <v>462</v>
      </c>
      <c r="O58" s="76" t="s">
        <v>536</v>
      </c>
      <c r="P58" s="77" t="s">
        <v>538</v>
      </c>
      <c r="Q58" s="76" t="s">
        <v>676</v>
      </c>
      <c r="R58" s="505" t="s">
        <v>1746</v>
      </c>
    </row>
    <row r="59" spans="1:18" ht="30" customHeight="1" x14ac:dyDescent="0.25">
      <c r="A59" s="76" t="s">
        <v>700</v>
      </c>
      <c r="B59" s="76" t="s">
        <v>705</v>
      </c>
      <c r="C59" s="72" t="s">
        <v>33</v>
      </c>
      <c r="D59" s="72" t="s">
        <v>34</v>
      </c>
      <c r="E59" s="72" t="s">
        <v>34</v>
      </c>
      <c r="F59" s="72">
        <v>1</v>
      </c>
      <c r="G59" s="72" t="s">
        <v>1755</v>
      </c>
      <c r="H59" s="640" t="s">
        <v>471</v>
      </c>
      <c r="I59" s="72" t="s">
        <v>431</v>
      </c>
      <c r="J59" s="72" t="s">
        <v>33</v>
      </c>
      <c r="K59" s="72" t="s">
        <v>499</v>
      </c>
      <c r="L59" s="76" t="s">
        <v>1848</v>
      </c>
      <c r="M59" s="76" t="s">
        <v>1849</v>
      </c>
      <c r="N59" s="76" t="s">
        <v>445</v>
      </c>
      <c r="O59" s="641" t="s">
        <v>539</v>
      </c>
      <c r="P59" s="77" t="s">
        <v>541</v>
      </c>
      <c r="Q59" s="76" t="s">
        <v>540</v>
      </c>
      <c r="R59" s="505" t="s">
        <v>1746</v>
      </c>
    </row>
    <row r="60" spans="1:18" ht="30" customHeight="1" x14ac:dyDescent="0.25">
      <c r="A60" s="76" t="s">
        <v>700</v>
      </c>
      <c r="B60" s="76" t="s">
        <v>974</v>
      </c>
      <c r="C60" s="72" t="s">
        <v>33</v>
      </c>
      <c r="D60" s="72" t="s">
        <v>34</v>
      </c>
      <c r="E60" s="72" t="s">
        <v>34</v>
      </c>
      <c r="F60" s="72">
        <v>1</v>
      </c>
      <c r="G60" s="72" t="s">
        <v>1755</v>
      </c>
      <c r="H60" s="640" t="s">
        <v>416</v>
      </c>
      <c r="I60" s="72" t="s">
        <v>431</v>
      </c>
      <c r="J60" s="72" t="s">
        <v>33</v>
      </c>
      <c r="K60" s="72" t="s">
        <v>1763</v>
      </c>
      <c r="L60" s="753" t="s">
        <v>1819</v>
      </c>
      <c r="M60" s="753" t="s">
        <v>1820</v>
      </c>
      <c r="N60" s="753" t="s">
        <v>977</v>
      </c>
      <c r="O60" s="641" t="s">
        <v>971</v>
      </c>
      <c r="P60" s="77" t="s">
        <v>979</v>
      </c>
      <c r="Q60" s="76" t="s">
        <v>978</v>
      </c>
      <c r="R60" s="505" t="s">
        <v>1746</v>
      </c>
    </row>
    <row r="61" spans="1:18" ht="30" customHeight="1" x14ac:dyDescent="0.25">
      <c r="A61" s="76" t="s">
        <v>700</v>
      </c>
      <c r="B61" s="76" t="s">
        <v>706</v>
      </c>
      <c r="C61" s="72" t="s">
        <v>33</v>
      </c>
      <c r="D61" s="72" t="s">
        <v>34</v>
      </c>
      <c r="E61" s="72" t="s">
        <v>34</v>
      </c>
      <c r="F61" s="72">
        <v>1</v>
      </c>
      <c r="G61" s="72" t="s">
        <v>1755</v>
      </c>
      <c r="H61" s="640" t="s">
        <v>418</v>
      </c>
      <c r="I61" s="72" t="s">
        <v>431</v>
      </c>
      <c r="J61" s="72" t="s">
        <v>33</v>
      </c>
      <c r="K61" s="76" t="s">
        <v>433</v>
      </c>
      <c r="L61" s="753" t="s">
        <v>1842</v>
      </c>
      <c r="M61" s="753" t="s">
        <v>1843</v>
      </c>
      <c r="N61" s="753" t="s">
        <v>445</v>
      </c>
      <c r="O61" s="641" t="s">
        <v>1895</v>
      </c>
      <c r="P61" s="77" t="s">
        <v>447</v>
      </c>
      <c r="Q61" s="76" t="s">
        <v>446</v>
      </c>
      <c r="R61" s="505" t="s">
        <v>1746</v>
      </c>
    </row>
    <row r="62" spans="1:18" ht="30" customHeight="1" x14ac:dyDescent="0.25">
      <c r="A62" s="76" t="s">
        <v>700</v>
      </c>
      <c r="B62" s="76" t="s">
        <v>957</v>
      </c>
      <c r="C62" s="72" t="s">
        <v>33</v>
      </c>
      <c r="D62" s="72" t="s">
        <v>34</v>
      </c>
      <c r="E62" s="72" t="s">
        <v>33</v>
      </c>
      <c r="F62" s="72">
        <v>1</v>
      </c>
      <c r="G62" s="72" t="s">
        <v>1755</v>
      </c>
      <c r="H62" s="640" t="s">
        <v>472</v>
      </c>
      <c r="I62" s="72" t="s">
        <v>431</v>
      </c>
      <c r="J62" s="72" t="s">
        <v>33</v>
      </c>
      <c r="K62" s="72" t="s">
        <v>963</v>
      </c>
      <c r="L62" s="696" t="s">
        <v>1804</v>
      </c>
      <c r="M62" s="697" t="s">
        <v>1751</v>
      </c>
      <c r="N62" s="76" t="s">
        <v>965</v>
      </c>
      <c r="O62" s="76" t="s">
        <v>1754</v>
      </c>
      <c r="P62" s="72" t="s">
        <v>36</v>
      </c>
      <c r="Q62" s="76" t="s">
        <v>967</v>
      </c>
      <c r="R62" s="505" t="s">
        <v>1746</v>
      </c>
    </row>
    <row r="63" spans="1:18" ht="30" customHeight="1" x14ac:dyDescent="0.25">
      <c r="A63" s="76" t="s">
        <v>700</v>
      </c>
      <c r="B63" s="76" t="s">
        <v>707</v>
      </c>
      <c r="C63" s="72" t="s">
        <v>33</v>
      </c>
      <c r="D63" s="72" t="s">
        <v>34</v>
      </c>
      <c r="E63" s="72" t="s">
        <v>33</v>
      </c>
      <c r="F63" s="72">
        <v>1</v>
      </c>
      <c r="G63" s="72" t="s">
        <v>1755</v>
      </c>
      <c r="H63" s="640" t="s">
        <v>593</v>
      </c>
      <c r="I63" s="72" t="s">
        <v>431</v>
      </c>
      <c r="J63" s="72" t="s">
        <v>33</v>
      </c>
      <c r="K63" s="72" t="s">
        <v>246</v>
      </c>
      <c r="L63" s="699">
        <v>44013</v>
      </c>
      <c r="M63" s="699">
        <v>44013</v>
      </c>
      <c r="N63" s="72" t="s">
        <v>319</v>
      </c>
      <c r="O63" s="76" t="s">
        <v>598</v>
      </c>
      <c r="P63" s="77" t="s">
        <v>600</v>
      </c>
      <c r="Q63" s="76" t="s">
        <v>599</v>
      </c>
      <c r="R63" s="505" t="s">
        <v>1746</v>
      </c>
    </row>
    <row r="64" spans="1:18" ht="30" customHeight="1" x14ac:dyDescent="0.25">
      <c r="A64" s="76" t="s">
        <v>700</v>
      </c>
      <c r="B64" s="76" t="s">
        <v>1913</v>
      </c>
      <c r="C64" s="72" t="s">
        <v>33</v>
      </c>
      <c r="D64" s="72" t="s">
        <v>34</v>
      </c>
      <c r="E64" s="72" t="s">
        <v>34</v>
      </c>
      <c r="F64" s="72">
        <v>1</v>
      </c>
      <c r="G64" s="72" t="s">
        <v>1755</v>
      </c>
      <c r="H64" s="640" t="s">
        <v>473</v>
      </c>
      <c r="I64" s="72" t="s">
        <v>431</v>
      </c>
      <c r="J64" s="72" t="s">
        <v>33</v>
      </c>
      <c r="K64" s="76" t="s">
        <v>2202</v>
      </c>
      <c r="L64" s="76" t="s">
        <v>2199</v>
      </c>
      <c r="M64" s="76" t="s">
        <v>2200</v>
      </c>
      <c r="N64" s="76" t="s">
        <v>502</v>
      </c>
      <c r="O64" s="76" t="s">
        <v>503</v>
      </c>
      <c r="P64" s="77" t="s">
        <v>505</v>
      </c>
      <c r="Q64" s="76" t="s">
        <v>2201</v>
      </c>
      <c r="R64" s="505" t="s">
        <v>1746</v>
      </c>
    </row>
    <row r="65" spans="1:18" ht="30" customHeight="1" x14ac:dyDescent="0.25">
      <c r="A65" s="76" t="s">
        <v>700</v>
      </c>
      <c r="B65" s="76" t="s">
        <v>708</v>
      </c>
      <c r="C65" s="72" t="s">
        <v>33</v>
      </c>
      <c r="D65" s="72" t="s">
        <v>34</v>
      </c>
      <c r="E65" s="72" t="s">
        <v>34</v>
      </c>
      <c r="F65" s="72">
        <v>1</v>
      </c>
      <c r="G65" s="72" t="s">
        <v>1755</v>
      </c>
      <c r="H65" s="640" t="s">
        <v>474</v>
      </c>
      <c r="I65" s="72" t="s">
        <v>431</v>
      </c>
      <c r="J65" s="72" t="s">
        <v>33</v>
      </c>
      <c r="K65" s="72" t="s">
        <v>506</v>
      </c>
      <c r="L65" s="79" t="s">
        <v>543</v>
      </c>
      <c r="M65" s="79" t="s">
        <v>544</v>
      </c>
      <c r="N65" s="72" t="s">
        <v>507</v>
      </c>
      <c r="O65" s="76" t="s">
        <v>1896</v>
      </c>
      <c r="P65" s="77" t="s">
        <v>546</v>
      </c>
      <c r="Q65" s="76" t="s">
        <v>1750</v>
      </c>
      <c r="R65" s="505" t="s">
        <v>1746</v>
      </c>
    </row>
    <row r="66" spans="1:18" ht="30" customHeight="1" x14ac:dyDescent="0.25">
      <c r="A66" s="76" t="s">
        <v>700</v>
      </c>
      <c r="B66" s="76" t="s">
        <v>709</v>
      </c>
      <c r="C66" s="72" t="s">
        <v>33</v>
      </c>
      <c r="D66" s="72" t="s">
        <v>34</v>
      </c>
      <c r="E66" s="72" t="s">
        <v>34</v>
      </c>
      <c r="F66" s="72">
        <v>1</v>
      </c>
      <c r="G66" s="72" t="s">
        <v>1755</v>
      </c>
      <c r="H66" s="640" t="s">
        <v>476</v>
      </c>
      <c r="I66" s="72" t="s">
        <v>431</v>
      </c>
      <c r="J66" s="72" t="s">
        <v>33</v>
      </c>
      <c r="K66" s="72" t="s">
        <v>508</v>
      </c>
      <c r="L66" s="76" t="s">
        <v>1841</v>
      </c>
      <c r="M66" s="76" t="s">
        <v>1840</v>
      </c>
      <c r="N66" s="76" t="s">
        <v>452</v>
      </c>
      <c r="O66" s="641" t="s">
        <v>549</v>
      </c>
      <c r="P66" s="77" t="s">
        <v>551</v>
      </c>
      <c r="Q66" s="76" t="s">
        <v>679</v>
      </c>
      <c r="R66" s="505" t="s">
        <v>1746</v>
      </c>
    </row>
    <row r="67" spans="1:18" ht="30" customHeight="1" x14ac:dyDescent="0.25">
      <c r="A67" s="76" t="s">
        <v>700</v>
      </c>
      <c r="B67" s="76" t="s">
        <v>710</v>
      </c>
      <c r="C67" s="72" t="s">
        <v>33</v>
      </c>
      <c r="D67" s="72" t="s">
        <v>34</v>
      </c>
      <c r="E67" s="72" t="s">
        <v>34</v>
      </c>
      <c r="F67" s="72">
        <v>1</v>
      </c>
      <c r="G67" s="72" t="s">
        <v>1755</v>
      </c>
      <c r="H67" s="640" t="s">
        <v>419</v>
      </c>
      <c r="I67" s="72" t="s">
        <v>431</v>
      </c>
      <c r="J67" s="72" t="s">
        <v>33</v>
      </c>
      <c r="K67" s="72" t="s">
        <v>1764</v>
      </c>
      <c r="L67" s="76" t="s">
        <v>1852</v>
      </c>
      <c r="M67" s="76" t="s">
        <v>1853</v>
      </c>
      <c r="N67" s="72" t="s">
        <v>507</v>
      </c>
      <c r="O67" s="641" t="s">
        <v>449</v>
      </c>
      <c r="P67" s="77" t="s">
        <v>451</v>
      </c>
      <c r="Q67" s="76" t="s">
        <v>450</v>
      </c>
      <c r="R67" s="505" t="s">
        <v>1746</v>
      </c>
    </row>
    <row r="68" spans="1:18" ht="30" customHeight="1" x14ac:dyDescent="0.25">
      <c r="A68" s="76" t="s">
        <v>700</v>
      </c>
      <c r="B68" s="76" t="s">
        <v>704</v>
      </c>
      <c r="C68" s="72" t="s">
        <v>33</v>
      </c>
      <c r="D68" s="72" t="s">
        <v>34</v>
      </c>
      <c r="E68" s="72" t="s">
        <v>34</v>
      </c>
      <c r="F68" s="72">
        <v>1</v>
      </c>
      <c r="G68" s="72" t="s">
        <v>1755</v>
      </c>
      <c r="H68" s="640" t="s">
        <v>477</v>
      </c>
      <c r="I68" s="72" t="s">
        <v>431</v>
      </c>
      <c r="J68" s="72" t="s">
        <v>33</v>
      </c>
      <c r="K68" s="72" t="s">
        <v>509</v>
      </c>
      <c r="L68" s="753" t="s">
        <v>1848</v>
      </c>
      <c r="M68" s="753" t="s">
        <v>1849</v>
      </c>
      <c r="N68" s="753" t="s">
        <v>452</v>
      </c>
      <c r="O68" s="641" t="s">
        <v>47</v>
      </c>
      <c r="P68" s="77" t="s">
        <v>711</v>
      </c>
      <c r="Q68" s="76" t="s">
        <v>680</v>
      </c>
      <c r="R68" s="505" t="s">
        <v>1746</v>
      </c>
    </row>
    <row r="69" spans="1:18" ht="30" customHeight="1" x14ac:dyDescent="0.25">
      <c r="A69" s="76" t="s">
        <v>700</v>
      </c>
      <c r="B69" s="76" t="s">
        <v>704</v>
      </c>
      <c r="C69" s="72" t="s">
        <v>33</v>
      </c>
      <c r="D69" s="72" t="s">
        <v>34</v>
      </c>
      <c r="E69" s="72" t="s">
        <v>34</v>
      </c>
      <c r="F69" s="72">
        <v>1</v>
      </c>
      <c r="G69" s="72" t="s">
        <v>1755</v>
      </c>
      <c r="H69" s="640" t="s">
        <v>420</v>
      </c>
      <c r="I69" s="72" t="s">
        <v>431</v>
      </c>
      <c r="J69" s="72" t="s">
        <v>33</v>
      </c>
      <c r="K69" s="72" t="s">
        <v>437</v>
      </c>
      <c r="L69" s="753" t="s">
        <v>1823</v>
      </c>
      <c r="M69" s="753" t="s">
        <v>1824</v>
      </c>
      <c r="N69" s="753" t="s">
        <v>452</v>
      </c>
      <c r="O69" s="641" t="s">
        <v>453</v>
      </c>
      <c r="P69" s="77" t="s">
        <v>455</v>
      </c>
      <c r="Q69" s="76" t="s">
        <v>681</v>
      </c>
      <c r="R69" s="505" t="s">
        <v>1746</v>
      </c>
    </row>
    <row r="70" spans="1:18" ht="30" customHeight="1" x14ac:dyDescent="0.25">
      <c r="A70" s="76" t="s">
        <v>700</v>
      </c>
      <c r="B70" s="76" t="s">
        <v>704</v>
      </c>
      <c r="C70" s="72" t="s">
        <v>33</v>
      </c>
      <c r="D70" s="72" t="s">
        <v>34</v>
      </c>
      <c r="E70" s="72" t="s">
        <v>34</v>
      </c>
      <c r="F70" s="72">
        <v>1</v>
      </c>
      <c r="G70" s="72" t="s">
        <v>1755</v>
      </c>
      <c r="H70" s="640" t="s">
        <v>478</v>
      </c>
      <c r="I70" s="72" t="s">
        <v>431</v>
      </c>
      <c r="J70" s="72" t="s">
        <v>33</v>
      </c>
      <c r="K70" s="753" t="s">
        <v>682</v>
      </c>
      <c r="L70" s="753" t="s">
        <v>1838</v>
      </c>
      <c r="M70" s="753" t="s">
        <v>1839</v>
      </c>
      <c r="N70" s="753" t="s">
        <v>462</v>
      </c>
      <c r="O70" s="753" t="s">
        <v>683</v>
      </c>
      <c r="P70" s="77" t="s">
        <v>556</v>
      </c>
      <c r="Q70" s="76" t="s">
        <v>684</v>
      </c>
      <c r="R70" s="505" t="s">
        <v>1746</v>
      </c>
    </row>
    <row r="71" spans="1:18" ht="30" customHeight="1" x14ac:dyDescent="0.25">
      <c r="A71" s="76" t="s">
        <v>700</v>
      </c>
      <c r="B71" s="76" t="s">
        <v>1033</v>
      </c>
      <c r="C71" s="72" t="s">
        <v>33</v>
      </c>
      <c r="D71" s="72" t="s">
        <v>34</v>
      </c>
      <c r="E71" s="72" t="s">
        <v>34</v>
      </c>
      <c r="F71" s="72">
        <v>1</v>
      </c>
      <c r="G71" s="72" t="s">
        <v>1755</v>
      </c>
      <c r="H71" s="640" t="s">
        <v>421</v>
      </c>
      <c r="I71" s="72" t="s">
        <v>431</v>
      </c>
      <c r="J71" s="72" t="s">
        <v>33</v>
      </c>
      <c r="K71" s="72" t="s">
        <v>246</v>
      </c>
      <c r="L71" s="516" t="s">
        <v>1784</v>
      </c>
      <c r="M71" s="762" t="s">
        <v>1806</v>
      </c>
      <c r="N71" s="75" t="s">
        <v>319</v>
      </c>
      <c r="O71" s="638" t="s">
        <v>1017</v>
      </c>
      <c r="P71" s="77" t="s">
        <v>1019</v>
      </c>
      <c r="Q71" s="78" t="s">
        <v>1018</v>
      </c>
      <c r="R71" s="505" t="s">
        <v>1746</v>
      </c>
    </row>
    <row r="72" spans="1:18" ht="30" customHeight="1" x14ac:dyDescent="0.25">
      <c r="A72" s="76" t="s">
        <v>700</v>
      </c>
      <c r="B72" s="76" t="s">
        <v>705</v>
      </c>
      <c r="C72" s="72" t="s">
        <v>33</v>
      </c>
      <c r="D72" s="72" t="s">
        <v>34</v>
      </c>
      <c r="E72" s="72" t="s">
        <v>34</v>
      </c>
      <c r="F72" s="72">
        <v>1</v>
      </c>
      <c r="G72" s="72" t="s">
        <v>1755</v>
      </c>
      <c r="H72" s="640" t="s">
        <v>479</v>
      </c>
      <c r="I72" s="72" t="s">
        <v>431</v>
      </c>
      <c r="J72" s="72" t="s">
        <v>33</v>
      </c>
      <c r="K72" s="76" t="s">
        <v>668</v>
      </c>
      <c r="L72" s="753" t="s">
        <v>1834</v>
      </c>
      <c r="M72" s="753" t="s">
        <v>1835</v>
      </c>
      <c r="N72" s="753" t="s">
        <v>512</v>
      </c>
      <c r="O72" s="76" t="s">
        <v>557</v>
      </c>
      <c r="P72" s="77" t="s">
        <v>559</v>
      </c>
      <c r="Q72" s="76" t="s">
        <v>610</v>
      </c>
      <c r="R72" s="505" t="s">
        <v>1746</v>
      </c>
    </row>
    <row r="73" spans="1:18" ht="30" customHeight="1" x14ac:dyDescent="0.25">
      <c r="A73" s="76" t="s">
        <v>700</v>
      </c>
      <c r="B73" s="76" t="s">
        <v>705</v>
      </c>
      <c r="C73" s="72" t="s">
        <v>33</v>
      </c>
      <c r="D73" s="72" t="s">
        <v>34</v>
      </c>
      <c r="E73" s="72" t="s">
        <v>34</v>
      </c>
      <c r="F73" s="72">
        <v>1</v>
      </c>
      <c r="G73" s="72" t="s">
        <v>1755</v>
      </c>
      <c r="H73" s="640" t="s">
        <v>423</v>
      </c>
      <c r="I73" s="72" t="s">
        <v>431</v>
      </c>
      <c r="J73" s="72" t="s">
        <v>33</v>
      </c>
      <c r="K73" s="76" t="s">
        <v>1904</v>
      </c>
      <c r="L73" s="76" t="s">
        <v>1825</v>
      </c>
      <c r="M73" s="76" t="s">
        <v>1826</v>
      </c>
      <c r="N73" s="76" t="s">
        <v>452</v>
      </c>
      <c r="O73" s="76" t="s">
        <v>456</v>
      </c>
      <c r="P73" s="77" t="s">
        <v>698</v>
      </c>
      <c r="Q73" s="76" t="s">
        <v>457</v>
      </c>
      <c r="R73" s="505" t="s">
        <v>1746</v>
      </c>
    </row>
    <row r="74" spans="1:18" ht="30" customHeight="1" x14ac:dyDescent="0.25">
      <c r="A74" s="76" t="s">
        <v>700</v>
      </c>
      <c r="B74" s="76" t="s">
        <v>1008</v>
      </c>
      <c r="C74" s="72" t="s">
        <v>33</v>
      </c>
      <c r="D74" s="72" t="s">
        <v>34</v>
      </c>
      <c r="E74" s="72" t="s">
        <v>34</v>
      </c>
      <c r="F74" s="72">
        <v>1</v>
      </c>
      <c r="G74" s="72" t="s">
        <v>1755</v>
      </c>
      <c r="H74" s="640" t="s">
        <v>424</v>
      </c>
      <c r="I74" s="72" t="s">
        <v>431</v>
      </c>
      <c r="J74" s="72" t="s">
        <v>33</v>
      </c>
      <c r="K74" s="72" t="s">
        <v>240</v>
      </c>
      <c r="L74" s="696">
        <v>44020</v>
      </c>
      <c r="M74" s="696">
        <v>44021</v>
      </c>
      <c r="N74" s="78" t="s">
        <v>1778</v>
      </c>
      <c r="O74" s="638" t="s">
        <v>971</v>
      </c>
      <c r="P74" s="77" t="s">
        <v>459</v>
      </c>
      <c r="Q74" s="78" t="s">
        <v>1037</v>
      </c>
      <c r="R74" s="505" t="s">
        <v>1746</v>
      </c>
    </row>
    <row r="75" spans="1:18" ht="30" customHeight="1" x14ac:dyDescent="0.25">
      <c r="A75" s="76" t="s">
        <v>700</v>
      </c>
      <c r="B75" s="76" t="s">
        <v>1079</v>
      </c>
      <c r="C75" s="72" t="s">
        <v>33</v>
      </c>
      <c r="D75" s="72" t="s">
        <v>34</v>
      </c>
      <c r="E75" s="72" t="s">
        <v>34</v>
      </c>
      <c r="F75" s="72">
        <v>1</v>
      </c>
      <c r="G75" s="72" t="s">
        <v>1755</v>
      </c>
      <c r="H75" s="640" t="s">
        <v>480</v>
      </c>
      <c r="I75" s="72" t="s">
        <v>431</v>
      </c>
      <c r="J75" s="72" t="s">
        <v>33</v>
      </c>
      <c r="K75" s="72" t="s">
        <v>1800</v>
      </c>
      <c r="L75" s="696">
        <v>44060</v>
      </c>
      <c r="M75" s="696">
        <v>44149</v>
      </c>
      <c r="N75" s="75" t="s">
        <v>319</v>
      </c>
      <c r="O75" s="638" t="s">
        <v>1088</v>
      </c>
      <c r="P75" s="77" t="s">
        <v>560</v>
      </c>
      <c r="Q75" s="80" t="s">
        <v>1089</v>
      </c>
      <c r="R75" s="505" t="s">
        <v>1746</v>
      </c>
    </row>
    <row r="76" spans="1:18" ht="30" customHeight="1" x14ac:dyDescent="0.25">
      <c r="A76" s="76" t="s">
        <v>700</v>
      </c>
      <c r="B76" s="76" t="s">
        <v>705</v>
      </c>
      <c r="C76" s="72" t="s">
        <v>33</v>
      </c>
      <c r="D76" s="72" t="s">
        <v>34</v>
      </c>
      <c r="E76" s="72" t="s">
        <v>34</v>
      </c>
      <c r="F76" s="72">
        <v>1</v>
      </c>
      <c r="G76" s="72" t="s">
        <v>1755</v>
      </c>
      <c r="H76" s="640" t="s">
        <v>481</v>
      </c>
      <c r="I76" s="72" t="s">
        <v>431</v>
      </c>
      <c r="J76" s="72" t="s">
        <v>33</v>
      </c>
      <c r="K76" s="72" t="s">
        <v>513</v>
      </c>
      <c r="L76" s="753" t="s">
        <v>1811</v>
      </c>
      <c r="M76" s="753" t="s">
        <v>1812</v>
      </c>
      <c r="N76" s="753" t="s">
        <v>452</v>
      </c>
      <c r="O76" s="641" t="s">
        <v>1900</v>
      </c>
      <c r="P76" s="77" t="s">
        <v>670</v>
      </c>
      <c r="Q76" s="76" t="s">
        <v>618</v>
      </c>
      <c r="R76" s="505" t="s">
        <v>1746</v>
      </c>
    </row>
    <row r="77" spans="1:18" ht="30" customHeight="1" x14ac:dyDescent="0.25">
      <c r="A77" s="76" t="s">
        <v>700</v>
      </c>
      <c r="B77" s="76" t="s">
        <v>712</v>
      </c>
      <c r="C77" s="72" t="s">
        <v>33</v>
      </c>
      <c r="D77" s="72" t="s">
        <v>34</v>
      </c>
      <c r="E77" s="72" t="s">
        <v>34</v>
      </c>
      <c r="F77" s="72">
        <v>1</v>
      </c>
      <c r="G77" s="72" t="s">
        <v>1755</v>
      </c>
      <c r="H77" s="640" t="s">
        <v>425</v>
      </c>
      <c r="I77" s="72" t="s">
        <v>431</v>
      </c>
      <c r="J77" s="72" t="s">
        <v>33</v>
      </c>
      <c r="K77" s="72" t="s">
        <v>246</v>
      </c>
      <c r="L77" s="699">
        <v>44075</v>
      </c>
      <c r="M77" s="699">
        <v>44105</v>
      </c>
      <c r="N77" s="72" t="s">
        <v>1702</v>
      </c>
      <c r="O77" s="76" t="s">
        <v>461</v>
      </c>
      <c r="P77" s="76" t="s">
        <v>1747</v>
      </c>
      <c r="Q77" s="76"/>
      <c r="R77" s="505" t="s">
        <v>1746</v>
      </c>
    </row>
    <row r="78" spans="1:18" ht="30" customHeight="1" x14ac:dyDescent="0.25">
      <c r="A78" s="76" t="s">
        <v>700</v>
      </c>
      <c r="B78" s="76" t="s">
        <v>704</v>
      </c>
      <c r="C78" s="72" t="s">
        <v>33</v>
      </c>
      <c r="D78" s="72" t="s">
        <v>34</v>
      </c>
      <c r="E78" s="72" t="s">
        <v>34</v>
      </c>
      <c r="F78" s="72">
        <v>1</v>
      </c>
      <c r="G78" s="72" t="s">
        <v>1755</v>
      </c>
      <c r="H78" s="640" t="s">
        <v>426</v>
      </c>
      <c r="I78" s="72" t="s">
        <v>431</v>
      </c>
      <c r="J78" s="72" t="s">
        <v>33</v>
      </c>
      <c r="K78" s="76" t="s">
        <v>440</v>
      </c>
      <c r="L78" s="76" t="s">
        <v>1821</v>
      </c>
      <c r="M78" s="76" t="s">
        <v>1822</v>
      </c>
      <c r="N78" s="76" t="s">
        <v>462</v>
      </c>
      <c r="O78" s="76" t="s">
        <v>463</v>
      </c>
      <c r="P78" s="77" t="s">
        <v>713</v>
      </c>
      <c r="Q78" s="76" t="s">
        <v>688</v>
      </c>
      <c r="R78" s="505" t="s">
        <v>1746</v>
      </c>
    </row>
    <row r="79" spans="1:18" ht="30" customHeight="1" x14ac:dyDescent="0.25">
      <c r="A79" s="76" t="s">
        <v>700</v>
      </c>
      <c r="B79" s="76" t="s">
        <v>706</v>
      </c>
      <c r="C79" s="72" t="s">
        <v>33</v>
      </c>
      <c r="D79" s="72" t="s">
        <v>34</v>
      </c>
      <c r="E79" s="72" t="s">
        <v>34</v>
      </c>
      <c r="F79" s="72">
        <v>1</v>
      </c>
      <c r="G79" s="72" t="s">
        <v>1755</v>
      </c>
      <c r="H79" s="640" t="s">
        <v>482</v>
      </c>
      <c r="I79" s="72" t="s">
        <v>431</v>
      </c>
      <c r="J79" s="72" t="s">
        <v>33</v>
      </c>
      <c r="K79" s="72" t="s">
        <v>240</v>
      </c>
      <c r="L79" s="696">
        <v>44124</v>
      </c>
      <c r="M79" s="696">
        <v>44140</v>
      </c>
      <c r="N79" s="76" t="s">
        <v>515</v>
      </c>
      <c r="O79" s="76" t="s">
        <v>563</v>
      </c>
      <c r="P79" s="77" t="s">
        <v>714</v>
      </c>
      <c r="Q79" s="76" t="s">
        <v>564</v>
      </c>
      <c r="R79" s="505" t="s">
        <v>1746</v>
      </c>
    </row>
    <row r="80" spans="1:18" ht="30" customHeight="1" x14ac:dyDescent="0.25">
      <c r="A80" s="76" t="s">
        <v>700</v>
      </c>
      <c r="B80" s="76" t="s">
        <v>704</v>
      </c>
      <c r="C80" s="72" t="s">
        <v>33</v>
      </c>
      <c r="D80" s="72" t="s">
        <v>34</v>
      </c>
      <c r="E80" s="72" t="s">
        <v>33</v>
      </c>
      <c r="F80" s="72">
        <v>1</v>
      </c>
      <c r="G80" s="72" t="s">
        <v>1755</v>
      </c>
      <c r="H80" s="640" t="s">
        <v>483</v>
      </c>
      <c r="I80" s="72" t="s">
        <v>431</v>
      </c>
      <c r="J80" s="72" t="s">
        <v>33</v>
      </c>
      <c r="K80" s="72" t="s">
        <v>112</v>
      </c>
      <c r="L80" s="72" t="s">
        <v>1901</v>
      </c>
      <c r="M80" s="72" t="s">
        <v>1902</v>
      </c>
      <c r="N80" s="72" t="s">
        <v>507</v>
      </c>
      <c r="O80" s="641" t="s">
        <v>47</v>
      </c>
      <c r="P80" s="77" t="s">
        <v>1868</v>
      </c>
      <c r="Q80" s="76" t="s">
        <v>1867</v>
      </c>
      <c r="R80" s="505" t="s">
        <v>1746</v>
      </c>
    </row>
    <row r="81" spans="1:18" ht="30" customHeight="1" x14ac:dyDescent="0.25">
      <c r="A81" s="76" t="s">
        <v>700</v>
      </c>
      <c r="B81" s="76" t="s">
        <v>704</v>
      </c>
      <c r="C81" s="72" t="s">
        <v>33</v>
      </c>
      <c r="D81" s="72" t="s">
        <v>34</v>
      </c>
      <c r="E81" s="72" t="s">
        <v>33</v>
      </c>
      <c r="F81" s="72">
        <v>1</v>
      </c>
      <c r="G81" s="72" t="s">
        <v>1755</v>
      </c>
      <c r="H81" s="640" t="s">
        <v>484</v>
      </c>
      <c r="I81" s="72" t="s">
        <v>431</v>
      </c>
      <c r="J81" s="72" t="s">
        <v>33</v>
      </c>
      <c r="K81" s="72" t="s">
        <v>112</v>
      </c>
      <c r="L81" s="696">
        <v>44002</v>
      </c>
      <c r="M81" s="696">
        <v>44016</v>
      </c>
      <c r="N81" s="72" t="s">
        <v>1865</v>
      </c>
      <c r="O81" s="641" t="s">
        <v>47</v>
      </c>
      <c r="P81" s="641" t="s">
        <v>36</v>
      </c>
      <c r="Q81" s="76" t="s">
        <v>592</v>
      </c>
      <c r="R81" s="505" t="s">
        <v>1746</v>
      </c>
    </row>
    <row r="82" spans="1:18" ht="30" customHeight="1" x14ac:dyDescent="0.25">
      <c r="A82" s="76" t="s">
        <v>700</v>
      </c>
      <c r="B82" s="76" t="s">
        <v>715</v>
      </c>
      <c r="C82" s="72" t="s">
        <v>33</v>
      </c>
      <c r="D82" s="72" t="s">
        <v>34</v>
      </c>
      <c r="E82" s="72" t="s">
        <v>34</v>
      </c>
      <c r="F82" s="72">
        <v>1</v>
      </c>
      <c r="G82" s="72" t="s">
        <v>1755</v>
      </c>
      <c r="H82" s="640" t="s">
        <v>485</v>
      </c>
      <c r="I82" s="72" t="s">
        <v>431</v>
      </c>
      <c r="J82" s="72" t="s">
        <v>33</v>
      </c>
      <c r="K82" s="72" t="s">
        <v>716</v>
      </c>
      <c r="L82" s="76" t="s">
        <v>1854</v>
      </c>
      <c r="M82" s="76" t="s">
        <v>1855</v>
      </c>
      <c r="N82" s="72" t="s">
        <v>1703</v>
      </c>
      <c r="O82" s="76" t="s">
        <v>519</v>
      </c>
      <c r="P82" s="77" t="s">
        <v>566</v>
      </c>
      <c r="Q82" s="76" t="s">
        <v>1747</v>
      </c>
      <c r="R82" s="505" t="s">
        <v>1746</v>
      </c>
    </row>
    <row r="83" spans="1:18" ht="30" customHeight="1" x14ac:dyDescent="0.25">
      <c r="A83" s="76" t="s">
        <v>700</v>
      </c>
      <c r="B83" s="76" t="s">
        <v>705</v>
      </c>
      <c r="C83" s="72" t="s">
        <v>33</v>
      </c>
      <c r="D83" s="72" t="s">
        <v>34</v>
      </c>
      <c r="E83" s="72" t="s">
        <v>34</v>
      </c>
      <c r="F83" s="72">
        <v>1</v>
      </c>
      <c r="G83" s="72" t="s">
        <v>1755</v>
      </c>
      <c r="H83" s="640" t="s">
        <v>486</v>
      </c>
      <c r="I83" s="72" t="s">
        <v>431</v>
      </c>
      <c r="J83" s="72" t="s">
        <v>33</v>
      </c>
      <c r="K83" s="72" t="s">
        <v>691</v>
      </c>
      <c r="L83" s="76" t="s">
        <v>1844</v>
      </c>
      <c r="M83" s="76" t="s">
        <v>1845</v>
      </c>
      <c r="N83" s="76" t="s">
        <v>452</v>
      </c>
      <c r="O83" s="641" t="s">
        <v>521</v>
      </c>
      <c r="P83" s="77" t="s">
        <v>568</v>
      </c>
      <c r="Q83" s="76" t="s">
        <v>692</v>
      </c>
      <c r="R83" s="505" t="s">
        <v>1746</v>
      </c>
    </row>
    <row r="84" spans="1:18" ht="30" customHeight="1" x14ac:dyDescent="0.25">
      <c r="A84" s="76" t="s">
        <v>700</v>
      </c>
      <c r="B84" s="76" t="s">
        <v>704</v>
      </c>
      <c r="C84" s="72" t="s">
        <v>33</v>
      </c>
      <c r="D84" s="72" t="s">
        <v>34</v>
      </c>
      <c r="E84" s="72" t="s">
        <v>33</v>
      </c>
      <c r="F84" s="72">
        <v>1</v>
      </c>
      <c r="G84" s="72" t="s">
        <v>1755</v>
      </c>
      <c r="H84" s="640" t="s">
        <v>487</v>
      </c>
      <c r="I84" s="72" t="s">
        <v>431</v>
      </c>
      <c r="J84" s="72" t="s">
        <v>33</v>
      </c>
      <c r="K84" s="72" t="s">
        <v>112</v>
      </c>
      <c r="L84" s="696">
        <v>43987</v>
      </c>
      <c r="M84" s="696">
        <v>44020</v>
      </c>
      <c r="N84" s="72" t="s">
        <v>507</v>
      </c>
      <c r="O84" s="641" t="s">
        <v>47</v>
      </c>
      <c r="P84" s="77" t="s">
        <v>1866</v>
      </c>
      <c r="Q84" s="76" t="s">
        <v>592</v>
      </c>
      <c r="R84" s="505" t="s">
        <v>1746</v>
      </c>
    </row>
    <row r="85" spans="1:18" ht="30" customHeight="1" x14ac:dyDescent="0.25">
      <c r="A85" s="76" t="s">
        <v>700</v>
      </c>
      <c r="B85" s="76" t="s">
        <v>705</v>
      </c>
      <c r="C85" s="72" t="s">
        <v>33</v>
      </c>
      <c r="D85" s="72" t="s">
        <v>34</v>
      </c>
      <c r="E85" s="72" t="s">
        <v>34</v>
      </c>
      <c r="F85" s="72">
        <v>1</v>
      </c>
      <c r="G85" s="72" t="s">
        <v>1755</v>
      </c>
      <c r="H85" s="640" t="s">
        <v>488</v>
      </c>
      <c r="I85" s="72" t="s">
        <v>431</v>
      </c>
      <c r="J85" s="72" t="s">
        <v>33</v>
      </c>
      <c r="K85" s="72" t="s">
        <v>240</v>
      </c>
      <c r="L85" s="696">
        <v>43987</v>
      </c>
      <c r="M85" s="72" t="s">
        <v>1815</v>
      </c>
      <c r="N85" s="76" t="s">
        <v>452</v>
      </c>
      <c r="O85" s="641" t="s">
        <v>47</v>
      </c>
      <c r="P85" s="77" t="s">
        <v>717</v>
      </c>
      <c r="Q85" s="76" t="s">
        <v>693</v>
      </c>
      <c r="R85" s="505" t="s">
        <v>1746</v>
      </c>
    </row>
    <row r="86" spans="1:18" ht="30" customHeight="1" x14ac:dyDescent="0.25">
      <c r="A86" s="76" t="s">
        <v>700</v>
      </c>
      <c r="B86" s="76" t="s">
        <v>704</v>
      </c>
      <c r="C86" s="72" t="s">
        <v>33</v>
      </c>
      <c r="D86" s="72" t="s">
        <v>34</v>
      </c>
      <c r="E86" s="72" t="s">
        <v>34</v>
      </c>
      <c r="F86" s="72">
        <v>1</v>
      </c>
      <c r="G86" s="72" t="s">
        <v>1755</v>
      </c>
      <c r="H86" s="640" t="s">
        <v>427</v>
      </c>
      <c r="I86" s="72" t="s">
        <v>431</v>
      </c>
      <c r="J86" s="72" t="s">
        <v>33</v>
      </c>
      <c r="K86" s="72" t="s">
        <v>240</v>
      </c>
      <c r="L86" s="696">
        <v>44027</v>
      </c>
      <c r="M86" s="72" t="s">
        <v>1816</v>
      </c>
      <c r="N86" s="72" t="s">
        <v>694</v>
      </c>
      <c r="O86" s="641" t="s">
        <v>641</v>
      </c>
      <c r="P86" s="77" t="s">
        <v>466</v>
      </c>
      <c r="Q86" s="76" t="s">
        <v>695</v>
      </c>
      <c r="R86" s="505" t="s">
        <v>1746</v>
      </c>
    </row>
    <row r="87" spans="1:18" ht="30" customHeight="1" x14ac:dyDescent="0.25">
      <c r="A87" s="76" t="s">
        <v>718</v>
      </c>
      <c r="B87" s="76" t="s">
        <v>958</v>
      </c>
      <c r="C87" s="72" t="s">
        <v>33</v>
      </c>
      <c r="D87" s="72" t="s">
        <v>34</v>
      </c>
      <c r="E87" s="72" t="s">
        <v>33</v>
      </c>
      <c r="F87" s="72">
        <v>1</v>
      </c>
      <c r="G87" s="72" t="s">
        <v>1755</v>
      </c>
      <c r="H87" s="640" t="s">
        <v>472</v>
      </c>
      <c r="I87" s="72" t="s">
        <v>431</v>
      </c>
      <c r="J87" s="72" t="s">
        <v>33</v>
      </c>
      <c r="K87" s="72" t="s">
        <v>963</v>
      </c>
      <c r="L87" s="696" t="s">
        <v>1804</v>
      </c>
      <c r="M87" s="697" t="s">
        <v>1751</v>
      </c>
      <c r="N87" s="76" t="s">
        <v>965</v>
      </c>
      <c r="O87" s="76" t="s">
        <v>1753</v>
      </c>
      <c r="P87" s="72" t="s">
        <v>36</v>
      </c>
      <c r="Q87" s="76" t="s">
        <v>967</v>
      </c>
      <c r="R87" s="505" t="s">
        <v>1746</v>
      </c>
    </row>
    <row r="88" spans="1:18" ht="30" customHeight="1" x14ac:dyDescent="0.25">
      <c r="A88" s="76" t="s">
        <v>718</v>
      </c>
      <c r="B88" s="76" t="s">
        <v>1009</v>
      </c>
      <c r="C88" s="72" t="s">
        <v>33</v>
      </c>
      <c r="D88" s="72" t="s">
        <v>34</v>
      </c>
      <c r="E88" s="72" t="s">
        <v>34</v>
      </c>
      <c r="F88" s="72">
        <v>1</v>
      </c>
      <c r="G88" s="72" t="s">
        <v>1755</v>
      </c>
      <c r="H88" s="640" t="s">
        <v>421</v>
      </c>
      <c r="I88" s="72" t="s">
        <v>431</v>
      </c>
      <c r="J88" s="72" t="s">
        <v>33</v>
      </c>
      <c r="K88" s="72" t="s">
        <v>246</v>
      </c>
      <c r="L88" s="516" t="s">
        <v>1784</v>
      </c>
      <c r="M88" s="762" t="s">
        <v>1806</v>
      </c>
      <c r="N88" s="75" t="s">
        <v>319</v>
      </c>
      <c r="O88" s="638" t="s">
        <v>1017</v>
      </c>
      <c r="P88" s="77" t="s">
        <v>1019</v>
      </c>
      <c r="Q88" s="78" t="s">
        <v>1018</v>
      </c>
      <c r="R88" s="505" t="s">
        <v>1746</v>
      </c>
    </row>
    <row r="89" spans="1:18" ht="30" customHeight="1" x14ac:dyDescent="0.25">
      <c r="A89" s="76" t="s">
        <v>718</v>
      </c>
      <c r="B89" s="76" t="s">
        <v>719</v>
      </c>
      <c r="C89" s="72" t="s">
        <v>33</v>
      </c>
      <c r="D89" s="72" t="s">
        <v>34</v>
      </c>
      <c r="E89" s="72" t="s">
        <v>34</v>
      </c>
      <c r="F89" s="72">
        <v>1</v>
      </c>
      <c r="G89" s="72" t="s">
        <v>1755</v>
      </c>
      <c r="H89" s="640" t="s">
        <v>479</v>
      </c>
      <c r="I89" s="72" t="s">
        <v>431</v>
      </c>
      <c r="J89" s="72" t="s">
        <v>33</v>
      </c>
      <c r="K89" s="76" t="s">
        <v>668</v>
      </c>
      <c r="L89" s="753" t="s">
        <v>1834</v>
      </c>
      <c r="M89" s="753" t="s">
        <v>1835</v>
      </c>
      <c r="N89" s="753" t="s">
        <v>512</v>
      </c>
      <c r="O89" s="76" t="s">
        <v>557</v>
      </c>
      <c r="P89" s="77" t="s">
        <v>559</v>
      </c>
      <c r="Q89" s="76" t="s">
        <v>610</v>
      </c>
      <c r="R89" s="505" t="s">
        <v>1746</v>
      </c>
    </row>
    <row r="90" spans="1:18" ht="30" customHeight="1" x14ac:dyDescent="0.25">
      <c r="A90" s="76" t="s">
        <v>718</v>
      </c>
      <c r="B90" s="76" t="s">
        <v>720</v>
      </c>
      <c r="C90" s="72" t="s">
        <v>33</v>
      </c>
      <c r="D90" s="72" t="s">
        <v>34</v>
      </c>
      <c r="E90" s="72" t="s">
        <v>34</v>
      </c>
      <c r="F90" s="72">
        <v>1</v>
      </c>
      <c r="G90" s="72" t="s">
        <v>1755</v>
      </c>
      <c r="H90" s="640" t="s">
        <v>423</v>
      </c>
      <c r="I90" s="72" t="s">
        <v>431</v>
      </c>
      <c r="J90" s="72" t="s">
        <v>33</v>
      </c>
      <c r="K90" s="76" t="s">
        <v>1904</v>
      </c>
      <c r="L90" s="76" t="s">
        <v>1825</v>
      </c>
      <c r="M90" s="76" t="s">
        <v>1826</v>
      </c>
      <c r="N90" s="76" t="s">
        <v>452</v>
      </c>
      <c r="O90" s="76" t="s">
        <v>456</v>
      </c>
      <c r="P90" s="77" t="s">
        <v>698</v>
      </c>
      <c r="Q90" s="76" t="s">
        <v>457</v>
      </c>
      <c r="R90" s="505" t="s">
        <v>1746</v>
      </c>
    </row>
    <row r="91" spans="1:18" ht="30" customHeight="1" x14ac:dyDescent="0.25">
      <c r="A91" s="76" t="s">
        <v>718</v>
      </c>
      <c r="B91" s="76" t="s">
        <v>1080</v>
      </c>
      <c r="C91" s="72" t="s">
        <v>33</v>
      </c>
      <c r="D91" s="72" t="s">
        <v>34</v>
      </c>
      <c r="E91" s="72" t="s">
        <v>34</v>
      </c>
      <c r="F91" s="72">
        <v>1</v>
      </c>
      <c r="G91" s="72" t="s">
        <v>1755</v>
      </c>
      <c r="H91" s="640" t="s">
        <v>480</v>
      </c>
      <c r="I91" s="72" t="s">
        <v>431</v>
      </c>
      <c r="J91" s="72" t="s">
        <v>33</v>
      </c>
      <c r="K91" s="72" t="s">
        <v>1800</v>
      </c>
      <c r="L91" s="696">
        <v>44060</v>
      </c>
      <c r="M91" s="696">
        <v>44149</v>
      </c>
      <c r="N91" s="75" t="s">
        <v>319</v>
      </c>
      <c r="O91" s="638" t="s">
        <v>1088</v>
      </c>
      <c r="P91" s="77" t="s">
        <v>560</v>
      </c>
      <c r="Q91" s="80" t="s">
        <v>1089</v>
      </c>
      <c r="R91" s="505" t="s">
        <v>1746</v>
      </c>
    </row>
    <row r="92" spans="1:18" ht="30" customHeight="1" x14ac:dyDescent="0.25">
      <c r="A92" s="76" t="s">
        <v>718</v>
      </c>
      <c r="B92" s="76" t="s">
        <v>721</v>
      </c>
      <c r="C92" s="72" t="s">
        <v>33</v>
      </c>
      <c r="D92" s="72" t="s">
        <v>34</v>
      </c>
      <c r="E92" s="72" t="s">
        <v>34</v>
      </c>
      <c r="F92" s="72">
        <v>1</v>
      </c>
      <c r="G92" s="72" t="s">
        <v>1755</v>
      </c>
      <c r="H92" s="640" t="s">
        <v>425</v>
      </c>
      <c r="I92" s="72" t="s">
        <v>431</v>
      </c>
      <c r="J92" s="72" t="s">
        <v>33</v>
      </c>
      <c r="K92" s="72" t="s">
        <v>246</v>
      </c>
      <c r="L92" s="699">
        <v>44075</v>
      </c>
      <c r="M92" s="699">
        <v>44105</v>
      </c>
      <c r="N92" s="72" t="s">
        <v>1702</v>
      </c>
      <c r="O92" s="76" t="s">
        <v>461</v>
      </c>
      <c r="P92" s="72" t="s">
        <v>36</v>
      </c>
      <c r="Q92" s="76"/>
      <c r="R92" s="505" t="s">
        <v>1746</v>
      </c>
    </row>
    <row r="93" spans="1:18" ht="30" customHeight="1" x14ac:dyDescent="0.25">
      <c r="A93" s="76" t="s">
        <v>718</v>
      </c>
      <c r="B93" s="76" t="s">
        <v>722</v>
      </c>
      <c r="C93" s="72" t="s">
        <v>33</v>
      </c>
      <c r="D93" s="72" t="s">
        <v>34</v>
      </c>
      <c r="E93" s="72" t="s">
        <v>34</v>
      </c>
      <c r="F93" s="72">
        <v>1</v>
      </c>
      <c r="G93" s="72" t="s">
        <v>1755</v>
      </c>
      <c r="H93" s="640" t="s">
        <v>482</v>
      </c>
      <c r="I93" s="72" t="s">
        <v>431</v>
      </c>
      <c r="J93" s="72" t="s">
        <v>33</v>
      </c>
      <c r="K93" s="72" t="s">
        <v>240</v>
      </c>
      <c r="L93" s="696">
        <v>44124</v>
      </c>
      <c r="M93" s="696">
        <v>44140</v>
      </c>
      <c r="N93" s="76" t="s">
        <v>515</v>
      </c>
      <c r="O93" s="76" t="s">
        <v>563</v>
      </c>
      <c r="P93" s="77" t="s">
        <v>565</v>
      </c>
      <c r="Q93" s="76" t="s">
        <v>564</v>
      </c>
      <c r="R93" s="505" t="s">
        <v>1746</v>
      </c>
    </row>
    <row r="94" spans="1:18" ht="30" customHeight="1" x14ac:dyDescent="0.25">
      <c r="A94" s="76" t="s">
        <v>723</v>
      </c>
      <c r="B94" s="76" t="s">
        <v>724</v>
      </c>
      <c r="C94" s="72" t="s">
        <v>33</v>
      </c>
      <c r="D94" s="72" t="s">
        <v>34</v>
      </c>
      <c r="E94" s="72" t="s">
        <v>34</v>
      </c>
      <c r="F94" s="72">
        <v>1</v>
      </c>
      <c r="G94" s="72" t="s">
        <v>1755</v>
      </c>
      <c r="H94" s="640" t="s">
        <v>479</v>
      </c>
      <c r="I94" s="72" t="s">
        <v>431</v>
      </c>
      <c r="J94" s="72" t="s">
        <v>33</v>
      </c>
      <c r="K94" s="76" t="s">
        <v>668</v>
      </c>
      <c r="L94" s="753" t="s">
        <v>1834</v>
      </c>
      <c r="M94" s="753" t="s">
        <v>1835</v>
      </c>
      <c r="N94" s="753" t="s">
        <v>512</v>
      </c>
      <c r="O94" s="641" t="s">
        <v>557</v>
      </c>
      <c r="P94" s="77" t="s">
        <v>559</v>
      </c>
      <c r="Q94" s="76" t="s">
        <v>610</v>
      </c>
      <c r="R94" s="505" t="s">
        <v>1746</v>
      </c>
    </row>
    <row r="95" spans="1:18" ht="30" customHeight="1" x14ac:dyDescent="0.25">
      <c r="A95" s="76" t="s">
        <v>723</v>
      </c>
      <c r="B95" s="76" t="s">
        <v>1081</v>
      </c>
      <c r="C95" s="72" t="s">
        <v>33</v>
      </c>
      <c r="D95" s="72" t="s">
        <v>34</v>
      </c>
      <c r="E95" s="72" t="s">
        <v>34</v>
      </c>
      <c r="F95" s="72">
        <v>1</v>
      </c>
      <c r="G95" s="72" t="s">
        <v>1755</v>
      </c>
      <c r="H95" s="640" t="s">
        <v>480</v>
      </c>
      <c r="I95" s="72" t="s">
        <v>431</v>
      </c>
      <c r="J95" s="72" t="s">
        <v>33</v>
      </c>
      <c r="K95" s="72" t="s">
        <v>1800</v>
      </c>
      <c r="L95" s="696">
        <v>44060</v>
      </c>
      <c r="M95" s="696">
        <v>44149</v>
      </c>
      <c r="N95" s="75" t="s">
        <v>319</v>
      </c>
      <c r="O95" s="638" t="s">
        <v>1088</v>
      </c>
      <c r="P95" s="77" t="s">
        <v>560</v>
      </c>
      <c r="Q95" s="80" t="s">
        <v>1089</v>
      </c>
      <c r="R95" s="505" t="s">
        <v>1746</v>
      </c>
    </row>
    <row r="96" spans="1:18" ht="30" customHeight="1" x14ac:dyDescent="0.25">
      <c r="A96" s="76" t="s">
        <v>2217</v>
      </c>
      <c r="B96" s="76" t="s">
        <v>153</v>
      </c>
      <c r="C96" s="72" t="s">
        <v>33</v>
      </c>
      <c r="D96" s="72" t="s">
        <v>33</v>
      </c>
      <c r="E96" s="72" t="s">
        <v>34</v>
      </c>
      <c r="F96" s="72">
        <v>-1</v>
      </c>
      <c r="G96" s="72" t="s">
        <v>251</v>
      </c>
      <c r="H96" s="641">
        <v>196</v>
      </c>
      <c r="I96" s="72" t="s">
        <v>431</v>
      </c>
      <c r="J96" s="72" t="s">
        <v>34</v>
      </c>
      <c r="K96" s="72" t="s">
        <v>246</v>
      </c>
      <c r="L96" s="72">
        <v>1990</v>
      </c>
      <c r="M96" s="72">
        <v>2017</v>
      </c>
      <c r="N96" s="76" t="s">
        <v>272</v>
      </c>
      <c r="O96" s="641" t="s">
        <v>154</v>
      </c>
      <c r="P96" s="77" t="s">
        <v>155</v>
      </c>
      <c r="Q96" s="76" t="s">
        <v>261</v>
      </c>
      <c r="R96" s="505" t="s">
        <v>1746</v>
      </c>
    </row>
    <row r="97" spans="1:18" ht="30" customHeight="1" x14ac:dyDescent="0.25">
      <c r="A97" s="76" t="s">
        <v>2217</v>
      </c>
      <c r="B97" s="76" t="s">
        <v>725</v>
      </c>
      <c r="C97" s="72" t="s">
        <v>33</v>
      </c>
      <c r="D97" s="72" t="s">
        <v>34</v>
      </c>
      <c r="E97" s="72" t="s">
        <v>34</v>
      </c>
      <c r="F97" s="72">
        <v>1</v>
      </c>
      <c r="G97" s="72" t="s">
        <v>1755</v>
      </c>
      <c r="H97" s="640" t="s">
        <v>415</v>
      </c>
      <c r="I97" s="72" t="s">
        <v>431</v>
      </c>
      <c r="J97" s="72" t="s">
        <v>33</v>
      </c>
      <c r="K97" s="76" t="s">
        <v>112</v>
      </c>
      <c r="L97" s="76" t="s">
        <v>1856</v>
      </c>
      <c r="M97" s="76" t="s">
        <v>1858</v>
      </c>
      <c r="N97" s="76" t="s">
        <v>441</v>
      </c>
      <c r="O97" s="641" t="s">
        <v>442</v>
      </c>
      <c r="P97" s="77" t="s">
        <v>443</v>
      </c>
      <c r="Q97" s="76" t="s">
        <v>1747</v>
      </c>
      <c r="R97" s="505" t="s">
        <v>1746</v>
      </c>
    </row>
    <row r="98" spans="1:18" ht="30" customHeight="1" x14ac:dyDescent="0.25">
      <c r="A98" s="76" t="s">
        <v>2217</v>
      </c>
      <c r="B98" s="76" t="s">
        <v>726</v>
      </c>
      <c r="C98" s="72" t="s">
        <v>33</v>
      </c>
      <c r="D98" s="72" t="s">
        <v>33</v>
      </c>
      <c r="E98" s="72" t="s">
        <v>34</v>
      </c>
      <c r="F98" s="72">
        <v>1</v>
      </c>
      <c r="G98" s="72" t="s">
        <v>1755</v>
      </c>
      <c r="H98" s="640" t="s">
        <v>468</v>
      </c>
      <c r="I98" s="72" t="s">
        <v>431</v>
      </c>
      <c r="J98" s="72" t="s">
        <v>33</v>
      </c>
      <c r="K98" s="72" t="s">
        <v>1869</v>
      </c>
      <c r="L98" s="768">
        <v>7488</v>
      </c>
      <c r="M98" s="768">
        <v>7566</v>
      </c>
      <c r="N98" s="72" t="s">
        <v>507</v>
      </c>
      <c r="O98" s="641" t="s">
        <v>527</v>
      </c>
      <c r="P98" s="77" t="s">
        <v>529</v>
      </c>
      <c r="Q98" s="76" t="s">
        <v>528</v>
      </c>
      <c r="R98" s="505" t="s">
        <v>1746</v>
      </c>
    </row>
    <row r="99" spans="1:18" ht="30" customHeight="1" x14ac:dyDescent="0.25">
      <c r="A99" s="76" t="s">
        <v>2217</v>
      </c>
      <c r="B99" s="76" t="s">
        <v>727</v>
      </c>
      <c r="C99" s="72" t="s">
        <v>33</v>
      </c>
      <c r="D99" s="72" t="s">
        <v>34</v>
      </c>
      <c r="E99" s="72" t="s">
        <v>34</v>
      </c>
      <c r="F99" s="72">
        <v>1</v>
      </c>
      <c r="G99" s="72" t="s">
        <v>1755</v>
      </c>
      <c r="H99" s="640" t="s">
        <v>470</v>
      </c>
      <c r="I99" s="72" t="s">
        <v>431</v>
      </c>
      <c r="J99" s="72" t="s">
        <v>33</v>
      </c>
      <c r="K99" s="641" t="s">
        <v>1883</v>
      </c>
      <c r="L99" s="76" t="s">
        <v>1836</v>
      </c>
      <c r="M99" s="76" t="s">
        <v>1837</v>
      </c>
      <c r="N99" s="76" t="s">
        <v>462</v>
      </c>
      <c r="O99" s="76" t="s">
        <v>536</v>
      </c>
      <c r="P99" s="77" t="s">
        <v>538</v>
      </c>
      <c r="Q99" s="76" t="s">
        <v>676</v>
      </c>
      <c r="R99" s="505" t="s">
        <v>1746</v>
      </c>
    </row>
    <row r="100" spans="1:18" ht="30" customHeight="1" x14ac:dyDescent="0.25">
      <c r="A100" s="76" t="s">
        <v>2217</v>
      </c>
      <c r="B100" s="76" t="s">
        <v>728</v>
      </c>
      <c r="C100" s="72" t="s">
        <v>33</v>
      </c>
      <c r="D100" s="72" t="s">
        <v>34</v>
      </c>
      <c r="E100" s="72" t="s">
        <v>34</v>
      </c>
      <c r="F100" s="72">
        <v>1</v>
      </c>
      <c r="G100" s="72" t="s">
        <v>1755</v>
      </c>
      <c r="H100" s="640" t="s">
        <v>418</v>
      </c>
      <c r="I100" s="72" t="s">
        <v>431</v>
      </c>
      <c r="J100" s="72" t="s">
        <v>33</v>
      </c>
      <c r="K100" s="76" t="s">
        <v>433</v>
      </c>
      <c r="L100" s="753" t="s">
        <v>1842</v>
      </c>
      <c r="M100" s="753" t="s">
        <v>1843</v>
      </c>
      <c r="N100" s="753" t="s">
        <v>445</v>
      </c>
      <c r="O100" s="641" t="s">
        <v>1895</v>
      </c>
      <c r="P100" s="77" t="s">
        <v>447</v>
      </c>
      <c r="Q100" s="76" t="s">
        <v>446</v>
      </c>
      <c r="R100" s="505" t="s">
        <v>1746</v>
      </c>
    </row>
    <row r="101" spans="1:18" ht="30" customHeight="1" x14ac:dyDescent="0.25">
      <c r="A101" s="76" t="s">
        <v>2217</v>
      </c>
      <c r="B101" s="76" t="s">
        <v>725</v>
      </c>
      <c r="C101" s="72" t="s">
        <v>33</v>
      </c>
      <c r="D101" s="72" t="s">
        <v>34</v>
      </c>
      <c r="E101" s="72" t="s">
        <v>33</v>
      </c>
      <c r="F101" s="72">
        <v>1</v>
      </c>
      <c r="G101" s="72" t="s">
        <v>1755</v>
      </c>
      <c r="H101" s="640" t="s">
        <v>781</v>
      </c>
      <c r="I101" s="75" t="s">
        <v>242</v>
      </c>
      <c r="J101" s="72" t="s">
        <v>33</v>
      </c>
      <c r="K101" s="72" t="s">
        <v>240</v>
      </c>
      <c r="L101" s="700">
        <v>43983</v>
      </c>
      <c r="M101" s="700">
        <v>43983</v>
      </c>
      <c r="N101" s="78" t="s">
        <v>789</v>
      </c>
      <c r="O101" s="78" t="s">
        <v>790</v>
      </c>
      <c r="P101" s="77" t="s">
        <v>791</v>
      </c>
      <c r="Q101" s="78" t="s">
        <v>1121</v>
      </c>
      <c r="R101" s="505" t="s">
        <v>1746</v>
      </c>
    </row>
    <row r="102" spans="1:18" ht="30" customHeight="1" x14ac:dyDescent="0.25">
      <c r="A102" s="76" t="s">
        <v>2217</v>
      </c>
      <c r="B102" s="76" t="s">
        <v>959</v>
      </c>
      <c r="C102" s="72" t="s">
        <v>34</v>
      </c>
      <c r="D102" s="72" t="s">
        <v>34</v>
      </c>
      <c r="E102" s="72" t="s">
        <v>33</v>
      </c>
      <c r="F102" s="72">
        <v>1</v>
      </c>
      <c r="G102" s="72" t="s">
        <v>1755</v>
      </c>
      <c r="H102" s="640" t="s">
        <v>472</v>
      </c>
      <c r="I102" s="72" t="s">
        <v>431</v>
      </c>
      <c r="J102" s="72" t="s">
        <v>33</v>
      </c>
      <c r="K102" s="72" t="s">
        <v>963</v>
      </c>
      <c r="L102" s="696" t="s">
        <v>1804</v>
      </c>
      <c r="M102" s="697" t="s">
        <v>1751</v>
      </c>
      <c r="N102" s="76" t="s">
        <v>965</v>
      </c>
      <c r="O102" s="76" t="s">
        <v>1753</v>
      </c>
      <c r="P102" s="72" t="s">
        <v>36</v>
      </c>
      <c r="Q102" s="76" t="s">
        <v>967</v>
      </c>
      <c r="R102" s="505" t="s">
        <v>1746</v>
      </c>
    </row>
    <row r="103" spans="1:18" ht="30" customHeight="1" x14ac:dyDescent="0.25">
      <c r="A103" s="76" t="s">
        <v>2217</v>
      </c>
      <c r="B103" s="76" t="s">
        <v>1914</v>
      </c>
      <c r="C103" s="72" t="s">
        <v>33</v>
      </c>
      <c r="D103" s="72" t="s">
        <v>34</v>
      </c>
      <c r="E103" s="72" t="s">
        <v>34</v>
      </c>
      <c r="F103" s="72">
        <v>1</v>
      </c>
      <c r="G103" s="72" t="s">
        <v>1755</v>
      </c>
      <c r="H103" s="640" t="s">
        <v>473</v>
      </c>
      <c r="I103" s="72" t="s">
        <v>431</v>
      </c>
      <c r="J103" s="72" t="s">
        <v>33</v>
      </c>
      <c r="K103" s="76" t="s">
        <v>2202</v>
      </c>
      <c r="L103" s="76" t="s">
        <v>2199</v>
      </c>
      <c r="M103" s="76" t="s">
        <v>2200</v>
      </c>
      <c r="N103" s="76" t="s">
        <v>502</v>
      </c>
      <c r="O103" s="76" t="s">
        <v>503</v>
      </c>
      <c r="P103" s="77" t="s">
        <v>505</v>
      </c>
      <c r="Q103" s="76" t="s">
        <v>2201</v>
      </c>
      <c r="R103" s="505" t="s">
        <v>1746</v>
      </c>
    </row>
    <row r="104" spans="1:18" ht="30" customHeight="1" x14ac:dyDescent="0.25">
      <c r="A104" s="76" t="s">
        <v>2217</v>
      </c>
      <c r="B104" s="76" t="s">
        <v>729</v>
      </c>
      <c r="C104" s="72" t="s">
        <v>33</v>
      </c>
      <c r="D104" s="72" t="s">
        <v>34</v>
      </c>
      <c r="E104" s="72" t="s">
        <v>34</v>
      </c>
      <c r="F104" s="72">
        <v>1</v>
      </c>
      <c r="G104" s="72" t="s">
        <v>1755</v>
      </c>
      <c r="H104" s="640" t="s">
        <v>474</v>
      </c>
      <c r="I104" s="72" t="s">
        <v>431</v>
      </c>
      <c r="J104" s="72" t="s">
        <v>33</v>
      </c>
      <c r="K104" s="72" t="s">
        <v>506</v>
      </c>
      <c r="L104" s="79" t="s">
        <v>543</v>
      </c>
      <c r="M104" s="79" t="s">
        <v>544</v>
      </c>
      <c r="N104" s="72" t="s">
        <v>507</v>
      </c>
      <c r="O104" s="76" t="s">
        <v>1896</v>
      </c>
      <c r="P104" s="77" t="s">
        <v>546</v>
      </c>
      <c r="Q104" s="76" t="s">
        <v>1747</v>
      </c>
      <c r="R104" s="505" t="s">
        <v>1746</v>
      </c>
    </row>
    <row r="105" spans="1:18" ht="30" customHeight="1" x14ac:dyDescent="0.25">
      <c r="A105" s="76" t="s">
        <v>2217</v>
      </c>
      <c r="B105" s="76" t="s">
        <v>730</v>
      </c>
      <c r="C105" s="72" t="s">
        <v>33</v>
      </c>
      <c r="D105" s="72" t="s">
        <v>34</v>
      </c>
      <c r="E105" s="72" t="s">
        <v>34</v>
      </c>
      <c r="F105" s="72">
        <v>1</v>
      </c>
      <c r="G105" s="72" t="s">
        <v>1755</v>
      </c>
      <c r="H105" s="640" t="s">
        <v>475</v>
      </c>
      <c r="I105" s="72" t="s">
        <v>431</v>
      </c>
      <c r="J105" s="72" t="s">
        <v>33</v>
      </c>
      <c r="K105" s="72" t="s">
        <v>240</v>
      </c>
      <c r="L105" s="699">
        <v>43922</v>
      </c>
      <c r="M105" s="699">
        <v>43952</v>
      </c>
      <c r="N105" s="72" t="s">
        <v>507</v>
      </c>
      <c r="O105" s="641" t="s">
        <v>47</v>
      </c>
      <c r="P105" s="77" t="s">
        <v>548</v>
      </c>
      <c r="Q105" s="76" t="s">
        <v>547</v>
      </c>
      <c r="R105" s="505" t="s">
        <v>1746</v>
      </c>
    </row>
    <row r="106" spans="1:18" ht="30" customHeight="1" x14ac:dyDescent="0.25">
      <c r="A106" s="76" t="s">
        <v>2217</v>
      </c>
      <c r="B106" s="76" t="s">
        <v>1004</v>
      </c>
      <c r="C106" s="72" t="s">
        <v>34</v>
      </c>
      <c r="D106" s="72" t="s">
        <v>34</v>
      </c>
      <c r="E106" s="72" t="s">
        <v>33</v>
      </c>
      <c r="F106" s="72">
        <v>1</v>
      </c>
      <c r="G106" s="72" t="s">
        <v>1755</v>
      </c>
      <c r="H106" s="640" t="s">
        <v>594</v>
      </c>
      <c r="I106" s="75" t="s">
        <v>764</v>
      </c>
      <c r="J106" s="72" t="s">
        <v>33</v>
      </c>
      <c r="K106" s="72" t="s">
        <v>1886</v>
      </c>
      <c r="L106" s="81" t="s">
        <v>1885</v>
      </c>
      <c r="M106" s="81" t="s">
        <v>1885</v>
      </c>
      <c r="N106" s="78" t="s">
        <v>1888</v>
      </c>
      <c r="O106" s="78" t="s">
        <v>1916</v>
      </c>
      <c r="P106" s="77" t="s">
        <v>1044</v>
      </c>
      <c r="Q106" s="770" t="s">
        <v>1917</v>
      </c>
      <c r="R106" s="505" t="s">
        <v>1746</v>
      </c>
    </row>
    <row r="107" spans="1:18" ht="30" customHeight="1" x14ac:dyDescent="0.25">
      <c r="A107" s="76" t="s">
        <v>2217</v>
      </c>
      <c r="B107" s="76" t="s">
        <v>731</v>
      </c>
      <c r="C107" s="72" t="s">
        <v>33</v>
      </c>
      <c r="D107" s="72" t="s">
        <v>34</v>
      </c>
      <c r="E107" s="72" t="s">
        <v>34</v>
      </c>
      <c r="F107" s="72">
        <v>1</v>
      </c>
      <c r="G107" s="72" t="s">
        <v>1755</v>
      </c>
      <c r="H107" s="640" t="s">
        <v>419</v>
      </c>
      <c r="I107" s="72" t="s">
        <v>431</v>
      </c>
      <c r="J107" s="72" t="s">
        <v>33</v>
      </c>
      <c r="K107" s="72" t="s">
        <v>1764</v>
      </c>
      <c r="L107" s="76" t="s">
        <v>1852</v>
      </c>
      <c r="M107" s="76" t="s">
        <v>1853</v>
      </c>
      <c r="N107" s="72" t="s">
        <v>507</v>
      </c>
      <c r="O107" s="641" t="s">
        <v>449</v>
      </c>
      <c r="P107" s="77" t="s">
        <v>451</v>
      </c>
      <c r="Q107" s="76" t="s">
        <v>450</v>
      </c>
      <c r="R107" s="505" t="s">
        <v>1746</v>
      </c>
    </row>
    <row r="108" spans="1:18" ht="30" customHeight="1" x14ac:dyDescent="0.25">
      <c r="A108" s="76" t="s">
        <v>2217</v>
      </c>
      <c r="B108" s="76" t="s">
        <v>727</v>
      </c>
      <c r="C108" s="72" t="s">
        <v>33</v>
      </c>
      <c r="D108" s="72" t="s">
        <v>34</v>
      </c>
      <c r="E108" s="72" t="s">
        <v>34</v>
      </c>
      <c r="F108" s="72">
        <v>1</v>
      </c>
      <c r="G108" s="72" t="s">
        <v>1755</v>
      </c>
      <c r="H108" s="640" t="s">
        <v>478</v>
      </c>
      <c r="I108" s="72" t="s">
        <v>431</v>
      </c>
      <c r="J108" s="72" t="s">
        <v>33</v>
      </c>
      <c r="K108" s="753" t="s">
        <v>682</v>
      </c>
      <c r="L108" s="753" t="s">
        <v>1838</v>
      </c>
      <c r="M108" s="753" t="s">
        <v>1839</v>
      </c>
      <c r="N108" s="753" t="s">
        <v>462</v>
      </c>
      <c r="O108" s="76" t="s">
        <v>683</v>
      </c>
      <c r="P108" s="77" t="s">
        <v>556</v>
      </c>
      <c r="Q108" s="76" t="s">
        <v>684</v>
      </c>
      <c r="R108" s="505" t="s">
        <v>1746</v>
      </c>
    </row>
    <row r="109" spans="1:18" ht="30" customHeight="1" x14ac:dyDescent="0.25">
      <c r="A109" s="76" t="s">
        <v>2217</v>
      </c>
      <c r="B109" s="76" t="s">
        <v>1034</v>
      </c>
      <c r="C109" s="72" t="s">
        <v>33</v>
      </c>
      <c r="D109" s="72" t="s">
        <v>34</v>
      </c>
      <c r="E109" s="72" t="s">
        <v>34</v>
      </c>
      <c r="F109" s="72">
        <v>1</v>
      </c>
      <c r="G109" s="72" t="s">
        <v>1755</v>
      </c>
      <c r="H109" s="640" t="s">
        <v>421</v>
      </c>
      <c r="I109" s="72" t="s">
        <v>431</v>
      </c>
      <c r="J109" s="72" t="s">
        <v>33</v>
      </c>
      <c r="K109" s="72" t="s">
        <v>246</v>
      </c>
      <c r="L109" s="516" t="s">
        <v>1784</v>
      </c>
      <c r="M109" s="762" t="s">
        <v>1806</v>
      </c>
      <c r="N109" s="75" t="s">
        <v>319</v>
      </c>
      <c r="O109" s="638" t="s">
        <v>1017</v>
      </c>
      <c r="P109" s="77" t="s">
        <v>1019</v>
      </c>
      <c r="Q109" s="78" t="s">
        <v>1018</v>
      </c>
      <c r="R109" s="505" t="s">
        <v>1746</v>
      </c>
    </row>
    <row r="110" spans="1:18" ht="30" customHeight="1" x14ac:dyDescent="0.25">
      <c r="A110" s="76" t="s">
        <v>2217</v>
      </c>
      <c r="B110" s="76" t="s">
        <v>727</v>
      </c>
      <c r="C110" s="72" t="s">
        <v>33</v>
      </c>
      <c r="D110" s="72" t="s">
        <v>34</v>
      </c>
      <c r="E110" s="72" t="s">
        <v>34</v>
      </c>
      <c r="F110" s="72">
        <v>1</v>
      </c>
      <c r="G110" s="72" t="s">
        <v>1755</v>
      </c>
      <c r="H110" s="640" t="s">
        <v>479</v>
      </c>
      <c r="I110" s="72" t="s">
        <v>431</v>
      </c>
      <c r="J110" s="72" t="s">
        <v>33</v>
      </c>
      <c r="K110" s="76" t="s">
        <v>668</v>
      </c>
      <c r="L110" s="753" t="s">
        <v>1834</v>
      </c>
      <c r="M110" s="753" t="s">
        <v>1835</v>
      </c>
      <c r="N110" s="753" t="s">
        <v>512</v>
      </c>
      <c r="O110" s="76" t="s">
        <v>557</v>
      </c>
      <c r="P110" s="77" t="s">
        <v>559</v>
      </c>
      <c r="Q110" s="76" t="s">
        <v>610</v>
      </c>
      <c r="R110" s="505" t="s">
        <v>1746</v>
      </c>
    </row>
    <row r="111" spans="1:18" ht="30" customHeight="1" x14ac:dyDescent="0.25">
      <c r="A111" s="76" t="s">
        <v>2217</v>
      </c>
      <c r="B111" s="76" t="s">
        <v>1082</v>
      </c>
      <c r="C111" s="72" t="s">
        <v>33</v>
      </c>
      <c r="D111" s="72" t="s">
        <v>34</v>
      </c>
      <c r="E111" s="72" t="s">
        <v>34</v>
      </c>
      <c r="F111" s="72">
        <v>1</v>
      </c>
      <c r="G111" s="72" t="s">
        <v>1755</v>
      </c>
      <c r="H111" s="640" t="s">
        <v>480</v>
      </c>
      <c r="I111" s="72" t="s">
        <v>431</v>
      </c>
      <c r="J111" s="72" t="s">
        <v>33</v>
      </c>
      <c r="K111" s="72" t="s">
        <v>1800</v>
      </c>
      <c r="L111" s="696">
        <v>44060</v>
      </c>
      <c r="M111" s="696">
        <v>44149</v>
      </c>
      <c r="N111" s="75" t="s">
        <v>319</v>
      </c>
      <c r="O111" s="638" t="s">
        <v>1088</v>
      </c>
      <c r="P111" s="77" t="s">
        <v>560</v>
      </c>
      <c r="Q111" s="80" t="s">
        <v>1089</v>
      </c>
      <c r="R111" s="505" t="s">
        <v>1746</v>
      </c>
    </row>
    <row r="112" spans="1:18" ht="30" customHeight="1" x14ac:dyDescent="0.25">
      <c r="A112" s="76" t="s">
        <v>2217</v>
      </c>
      <c r="B112" s="76" t="s">
        <v>1093</v>
      </c>
      <c r="C112" s="72" t="s">
        <v>33</v>
      </c>
      <c r="D112" s="72" t="s">
        <v>34</v>
      </c>
      <c r="E112" s="72" t="s">
        <v>34</v>
      </c>
      <c r="F112" s="72">
        <v>1</v>
      </c>
      <c r="G112" s="72" t="s">
        <v>1755</v>
      </c>
      <c r="H112" s="640" t="s">
        <v>590</v>
      </c>
      <c r="I112" s="72" t="s">
        <v>431</v>
      </c>
      <c r="J112" s="72" t="s">
        <v>33</v>
      </c>
      <c r="K112" s="72" t="s">
        <v>246</v>
      </c>
      <c r="L112" s="700">
        <v>43831</v>
      </c>
      <c r="M112" s="700">
        <v>44166</v>
      </c>
      <c r="N112" s="75" t="s">
        <v>319</v>
      </c>
      <c r="O112" s="638" t="s">
        <v>1095</v>
      </c>
      <c r="P112" s="77" t="s">
        <v>627</v>
      </c>
      <c r="Q112" s="78" t="s">
        <v>628</v>
      </c>
      <c r="R112" s="505" t="s">
        <v>1746</v>
      </c>
    </row>
    <row r="113" spans="1:18" ht="30" customHeight="1" x14ac:dyDescent="0.25">
      <c r="A113" s="76" t="s">
        <v>2217</v>
      </c>
      <c r="B113" s="76" t="s">
        <v>732</v>
      </c>
      <c r="C113" s="72" t="s">
        <v>33</v>
      </c>
      <c r="D113" s="72" t="s">
        <v>34</v>
      </c>
      <c r="E113" s="72" t="s">
        <v>34</v>
      </c>
      <c r="F113" s="72">
        <v>1</v>
      </c>
      <c r="G113" s="72" t="s">
        <v>1755</v>
      </c>
      <c r="H113" s="640" t="s">
        <v>485</v>
      </c>
      <c r="I113" s="72" t="s">
        <v>431</v>
      </c>
      <c r="J113" s="72" t="s">
        <v>33</v>
      </c>
      <c r="K113" s="72" t="s">
        <v>716</v>
      </c>
      <c r="L113" s="76" t="s">
        <v>1854</v>
      </c>
      <c r="M113" s="76" t="s">
        <v>1855</v>
      </c>
      <c r="N113" s="72" t="s">
        <v>1703</v>
      </c>
      <c r="O113" s="76" t="s">
        <v>519</v>
      </c>
      <c r="P113" s="77" t="s">
        <v>566</v>
      </c>
      <c r="Q113" s="76" t="s">
        <v>1747</v>
      </c>
      <c r="R113" s="505" t="s">
        <v>1746</v>
      </c>
    </row>
    <row r="114" spans="1:18" ht="30" customHeight="1" x14ac:dyDescent="0.25">
      <c r="A114" s="76" t="s">
        <v>2217</v>
      </c>
      <c r="B114" s="76" t="s">
        <v>733</v>
      </c>
      <c r="C114" s="72" t="s">
        <v>33</v>
      </c>
      <c r="D114" s="72" t="s">
        <v>34</v>
      </c>
      <c r="E114" s="72" t="s">
        <v>34</v>
      </c>
      <c r="F114" s="72">
        <v>1</v>
      </c>
      <c r="G114" s="72" t="s">
        <v>1755</v>
      </c>
      <c r="H114" s="640" t="s">
        <v>427</v>
      </c>
      <c r="I114" s="72" t="s">
        <v>431</v>
      </c>
      <c r="J114" s="72" t="s">
        <v>33</v>
      </c>
      <c r="K114" s="72" t="s">
        <v>240</v>
      </c>
      <c r="L114" s="696">
        <v>44027</v>
      </c>
      <c r="M114" s="72" t="s">
        <v>1816</v>
      </c>
      <c r="N114" s="72" t="s">
        <v>694</v>
      </c>
      <c r="O114" s="641" t="s">
        <v>641</v>
      </c>
      <c r="P114" s="77" t="s">
        <v>466</v>
      </c>
      <c r="Q114" s="76" t="s">
        <v>695</v>
      </c>
      <c r="R114" s="505" t="s">
        <v>1746</v>
      </c>
    </row>
    <row r="115" spans="1:18" ht="30" customHeight="1" x14ac:dyDescent="0.25">
      <c r="A115" s="76" t="s">
        <v>734</v>
      </c>
      <c r="B115" s="76" t="s">
        <v>987</v>
      </c>
      <c r="C115" s="72" t="s">
        <v>33</v>
      </c>
      <c r="D115" s="72" t="s">
        <v>34</v>
      </c>
      <c r="E115" s="72" t="s">
        <v>34</v>
      </c>
      <c r="F115" s="72">
        <v>1</v>
      </c>
      <c r="G115" s="72" t="s">
        <v>1755</v>
      </c>
      <c r="H115" s="640" t="s">
        <v>417</v>
      </c>
      <c r="I115" s="638" t="s">
        <v>242</v>
      </c>
      <c r="J115" s="72" t="s">
        <v>33</v>
      </c>
      <c r="K115" s="76" t="s">
        <v>968</v>
      </c>
      <c r="L115" s="76" t="s">
        <v>1817</v>
      </c>
      <c r="M115" s="753" t="s">
        <v>1818</v>
      </c>
      <c r="N115" s="76" t="s">
        <v>1777</v>
      </c>
      <c r="O115" s="641" t="s">
        <v>971</v>
      </c>
      <c r="P115" s="77" t="s">
        <v>444</v>
      </c>
      <c r="Q115" s="73" t="s">
        <v>1119</v>
      </c>
      <c r="R115" s="505" t="s">
        <v>1746</v>
      </c>
    </row>
    <row r="116" spans="1:18" ht="30" customHeight="1" x14ac:dyDescent="0.25">
      <c r="A116" s="76" t="s">
        <v>734</v>
      </c>
      <c r="B116" s="76" t="s">
        <v>960</v>
      </c>
      <c r="C116" s="72" t="s">
        <v>33</v>
      </c>
      <c r="D116" s="72" t="s">
        <v>34</v>
      </c>
      <c r="E116" s="72" t="s">
        <v>33</v>
      </c>
      <c r="F116" s="72">
        <v>1</v>
      </c>
      <c r="G116" s="72" t="s">
        <v>1755</v>
      </c>
      <c r="H116" s="640" t="s">
        <v>472</v>
      </c>
      <c r="I116" s="72" t="s">
        <v>431</v>
      </c>
      <c r="J116" s="72" t="s">
        <v>33</v>
      </c>
      <c r="K116" s="72" t="s">
        <v>963</v>
      </c>
      <c r="L116" s="696" t="s">
        <v>1804</v>
      </c>
      <c r="M116" s="697" t="s">
        <v>1751</v>
      </c>
      <c r="N116" s="76" t="s">
        <v>965</v>
      </c>
      <c r="O116" s="76" t="s">
        <v>1753</v>
      </c>
      <c r="P116" s="72" t="s">
        <v>36</v>
      </c>
      <c r="Q116" s="76" t="s">
        <v>967</v>
      </c>
      <c r="R116" s="505" t="s">
        <v>1746</v>
      </c>
    </row>
    <row r="117" spans="1:18" ht="30" customHeight="1" x14ac:dyDescent="0.25">
      <c r="A117" s="76" t="s">
        <v>734</v>
      </c>
      <c r="B117" s="76" t="s">
        <v>735</v>
      </c>
      <c r="C117" s="72" t="s">
        <v>33</v>
      </c>
      <c r="D117" s="72" t="s">
        <v>34</v>
      </c>
      <c r="E117" s="72" t="s">
        <v>34</v>
      </c>
      <c r="F117" s="72">
        <v>1</v>
      </c>
      <c r="G117" s="72" t="s">
        <v>1755</v>
      </c>
      <c r="H117" s="640" t="s">
        <v>423</v>
      </c>
      <c r="I117" s="72" t="s">
        <v>431</v>
      </c>
      <c r="J117" s="72" t="s">
        <v>33</v>
      </c>
      <c r="K117" s="76" t="s">
        <v>1904</v>
      </c>
      <c r="L117" s="76" t="s">
        <v>1825</v>
      </c>
      <c r="M117" s="76" t="s">
        <v>1826</v>
      </c>
      <c r="N117" s="76" t="s">
        <v>452</v>
      </c>
      <c r="O117" s="76" t="s">
        <v>456</v>
      </c>
      <c r="P117" s="77" t="s">
        <v>698</v>
      </c>
      <c r="Q117" s="76" t="s">
        <v>457</v>
      </c>
      <c r="R117" s="505" t="s">
        <v>1746</v>
      </c>
    </row>
    <row r="118" spans="1:18" ht="30" customHeight="1" x14ac:dyDescent="0.25">
      <c r="A118" s="76" t="s">
        <v>734</v>
      </c>
      <c r="B118" s="76" t="s">
        <v>1083</v>
      </c>
      <c r="C118" s="72" t="s">
        <v>33</v>
      </c>
      <c r="D118" s="72" t="s">
        <v>34</v>
      </c>
      <c r="E118" s="72" t="s">
        <v>34</v>
      </c>
      <c r="F118" s="72">
        <v>1</v>
      </c>
      <c r="G118" s="72" t="s">
        <v>1755</v>
      </c>
      <c r="H118" s="640" t="s">
        <v>480</v>
      </c>
      <c r="I118" s="72" t="s">
        <v>431</v>
      </c>
      <c r="J118" s="72" t="s">
        <v>33</v>
      </c>
      <c r="K118" s="72" t="s">
        <v>1800</v>
      </c>
      <c r="L118" s="696">
        <v>44060</v>
      </c>
      <c r="M118" s="696">
        <v>44149</v>
      </c>
      <c r="N118" s="75" t="s">
        <v>319</v>
      </c>
      <c r="O118" s="638" t="s">
        <v>1088</v>
      </c>
      <c r="P118" s="77" t="s">
        <v>560</v>
      </c>
      <c r="Q118" s="80" t="s">
        <v>1089</v>
      </c>
      <c r="R118" s="505" t="s">
        <v>1746</v>
      </c>
    </row>
    <row r="119" spans="1:18" ht="30" customHeight="1" x14ac:dyDescent="0.25">
      <c r="A119" s="76" t="s">
        <v>734</v>
      </c>
      <c r="B119" s="76" t="s">
        <v>736</v>
      </c>
      <c r="C119" s="72" t="s">
        <v>33</v>
      </c>
      <c r="D119" s="72" t="s">
        <v>34</v>
      </c>
      <c r="E119" s="72" t="s">
        <v>34</v>
      </c>
      <c r="F119" s="72">
        <v>1</v>
      </c>
      <c r="G119" s="72" t="s">
        <v>1755</v>
      </c>
      <c r="H119" s="640" t="s">
        <v>482</v>
      </c>
      <c r="I119" s="72" t="s">
        <v>431</v>
      </c>
      <c r="J119" s="72" t="s">
        <v>33</v>
      </c>
      <c r="K119" s="72" t="s">
        <v>240</v>
      </c>
      <c r="L119" s="696">
        <v>44124</v>
      </c>
      <c r="M119" s="696">
        <v>44140</v>
      </c>
      <c r="N119" s="76" t="s">
        <v>515</v>
      </c>
      <c r="O119" s="76" t="s">
        <v>563</v>
      </c>
      <c r="P119" s="77" t="s">
        <v>565</v>
      </c>
      <c r="Q119" s="76" t="s">
        <v>564</v>
      </c>
      <c r="R119" s="505" t="s">
        <v>1746</v>
      </c>
    </row>
    <row r="120" spans="1:18" ht="30" customHeight="1" x14ac:dyDescent="0.25">
      <c r="A120" s="76" t="s">
        <v>734</v>
      </c>
      <c r="B120" s="76" t="s">
        <v>1083</v>
      </c>
      <c r="C120" s="72" t="s">
        <v>33</v>
      </c>
      <c r="D120" s="72" t="s">
        <v>34</v>
      </c>
      <c r="E120" s="72" t="s">
        <v>34</v>
      </c>
      <c r="F120" s="72">
        <v>1</v>
      </c>
      <c r="G120" s="72" t="s">
        <v>1755</v>
      </c>
      <c r="H120" s="640" t="s">
        <v>590</v>
      </c>
      <c r="I120" s="72" t="s">
        <v>431</v>
      </c>
      <c r="J120" s="72" t="s">
        <v>33</v>
      </c>
      <c r="K120" s="72" t="s">
        <v>246</v>
      </c>
      <c r="L120" s="700">
        <v>43831</v>
      </c>
      <c r="M120" s="700">
        <v>44166</v>
      </c>
      <c r="N120" s="75" t="s">
        <v>319</v>
      </c>
      <c r="O120" s="638" t="s">
        <v>1095</v>
      </c>
      <c r="P120" s="77" t="s">
        <v>627</v>
      </c>
      <c r="Q120" s="78" t="s">
        <v>628</v>
      </c>
      <c r="R120" s="505" t="s">
        <v>1746</v>
      </c>
    </row>
    <row r="121" spans="1:18" ht="30" customHeight="1" x14ac:dyDescent="0.25">
      <c r="A121" s="76" t="s">
        <v>737</v>
      </c>
      <c r="B121" s="76" t="s">
        <v>738</v>
      </c>
      <c r="C121" s="72" t="s">
        <v>33</v>
      </c>
      <c r="D121" s="72" t="s">
        <v>33</v>
      </c>
      <c r="E121" s="72" t="s">
        <v>34</v>
      </c>
      <c r="F121" s="72">
        <v>1</v>
      </c>
      <c r="G121" s="72" t="s">
        <v>1755</v>
      </c>
      <c r="H121" s="640" t="s">
        <v>467</v>
      </c>
      <c r="I121" s="72" t="s">
        <v>431</v>
      </c>
      <c r="J121" s="72" t="s">
        <v>33</v>
      </c>
      <c r="K121" s="76" t="s">
        <v>1874</v>
      </c>
      <c r="L121" s="516" t="s">
        <v>1875</v>
      </c>
      <c r="M121" s="762" t="s">
        <v>1876</v>
      </c>
      <c r="N121" s="76" t="s">
        <v>1877</v>
      </c>
      <c r="O121" s="641" t="s">
        <v>93</v>
      </c>
      <c r="P121" s="641" t="s">
        <v>36</v>
      </c>
      <c r="Q121" s="78" t="s">
        <v>1120</v>
      </c>
      <c r="R121" s="505" t="s">
        <v>1746</v>
      </c>
    </row>
    <row r="122" spans="1:18" ht="30" customHeight="1" x14ac:dyDescent="0.25">
      <c r="A122" s="76" t="s">
        <v>737</v>
      </c>
      <c r="B122" s="76" t="s">
        <v>739</v>
      </c>
      <c r="C122" s="72" t="s">
        <v>33</v>
      </c>
      <c r="D122" s="72" t="s">
        <v>33</v>
      </c>
      <c r="E122" s="72" t="s">
        <v>34</v>
      </c>
      <c r="F122" s="72">
        <v>1</v>
      </c>
      <c r="G122" s="72" t="s">
        <v>1755</v>
      </c>
      <c r="H122" s="640" t="s">
        <v>468</v>
      </c>
      <c r="I122" s="72" t="s">
        <v>431</v>
      </c>
      <c r="J122" s="72" t="s">
        <v>33</v>
      </c>
      <c r="K122" s="72" t="s">
        <v>1869</v>
      </c>
      <c r="L122" s="768">
        <v>7488</v>
      </c>
      <c r="M122" s="768">
        <v>7566</v>
      </c>
      <c r="N122" s="72" t="s">
        <v>507</v>
      </c>
      <c r="O122" s="641" t="s">
        <v>527</v>
      </c>
      <c r="P122" s="77" t="s">
        <v>529</v>
      </c>
      <c r="Q122" s="76" t="s">
        <v>528</v>
      </c>
      <c r="R122" s="505" t="s">
        <v>1746</v>
      </c>
    </row>
    <row r="123" spans="1:18" ht="30" customHeight="1" x14ac:dyDescent="0.25">
      <c r="A123" s="76" t="s">
        <v>737</v>
      </c>
      <c r="B123" s="76" t="s">
        <v>739</v>
      </c>
      <c r="C123" s="72" t="s">
        <v>33</v>
      </c>
      <c r="D123" s="72" t="s">
        <v>34</v>
      </c>
      <c r="E123" s="72" t="s">
        <v>33</v>
      </c>
      <c r="F123" s="72">
        <v>1</v>
      </c>
      <c r="G123" s="72" t="s">
        <v>1755</v>
      </c>
      <c r="H123" s="640" t="s">
        <v>781</v>
      </c>
      <c r="I123" s="75" t="s">
        <v>242</v>
      </c>
      <c r="J123" s="72" t="s">
        <v>33</v>
      </c>
      <c r="K123" s="72" t="s">
        <v>240</v>
      </c>
      <c r="L123" s="700">
        <v>43983</v>
      </c>
      <c r="M123" s="700">
        <v>43983</v>
      </c>
      <c r="N123" s="78" t="s">
        <v>789</v>
      </c>
      <c r="O123" s="78" t="s">
        <v>790</v>
      </c>
      <c r="P123" s="77" t="s">
        <v>791</v>
      </c>
      <c r="Q123" s="78" t="s">
        <v>1121</v>
      </c>
      <c r="R123" s="505" t="s">
        <v>1746</v>
      </c>
    </row>
    <row r="124" spans="1:18" ht="30" customHeight="1" x14ac:dyDescent="0.25">
      <c r="A124" s="76" t="s">
        <v>737</v>
      </c>
      <c r="B124" s="76" t="s">
        <v>740</v>
      </c>
      <c r="C124" s="72" t="s">
        <v>33</v>
      </c>
      <c r="D124" s="72" t="s">
        <v>34</v>
      </c>
      <c r="E124" s="72" t="s">
        <v>34</v>
      </c>
      <c r="F124" s="72">
        <v>1</v>
      </c>
      <c r="G124" s="72" t="s">
        <v>1755</v>
      </c>
      <c r="H124" s="640" t="s">
        <v>475</v>
      </c>
      <c r="I124" s="72" t="s">
        <v>431</v>
      </c>
      <c r="J124" s="72" t="s">
        <v>33</v>
      </c>
      <c r="K124" s="72" t="s">
        <v>240</v>
      </c>
      <c r="L124" s="699">
        <v>43922</v>
      </c>
      <c r="M124" s="699">
        <v>43952</v>
      </c>
      <c r="N124" s="72" t="s">
        <v>507</v>
      </c>
      <c r="O124" s="641" t="s">
        <v>47</v>
      </c>
      <c r="P124" s="77" t="s">
        <v>548</v>
      </c>
      <c r="Q124" s="76" t="s">
        <v>547</v>
      </c>
      <c r="R124" s="505" t="s">
        <v>1746</v>
      </c>
    </row>
    <row r="125" spans="1:18" ht="30" customHeight="1" x14ac:dyDescent="0.25">
      <c r="A125" s="76" t="s">
        <v>737</v>
      </c>
      <c r="B125" s="76" t="s">
        <v>741</v>
      </c>
      <c r="C125" s="72" t="s">
        <v>33</v>
      </c>
      <c r="D125" s="72" t="s">
        <v>34</v>
      </c>
      <c r="E125" s="72" t="s">
        <v>34</v>
      </c>
      <c r="F125" s="72">
        <v>1</v>
      </c>
      <c r="G125" s="72" t="s">
        <v>1755</v>
      </c>
      <c r="H125" s="640" t="s">
        <v>419</v>
      </c>
      <c r="I125" s="72" t="s">
        <v>431</v>
      </c>
      <c r="J125" s="72" t="s">
        <v>33</v>
      </c>
      <c r="K125" s="72" t="s">
        <v>1764</v>
      </c>
      <c r="L125" s="76" t="s">
        <v>1852</v>
      </c>
      <c r="M125" s="76" t="s">
        <v>1853</v>
      </c>
      <c r="N125" s="72" t="s">
        <v>507</v>
      </c>
      <c r="O125" s="641" t="s">
        <v>449</v>
      </c>
      <c r="P125" s="77" t="s">
        <v>451</v>
      </c>
      <c r="Q125" s="76" t="s">
        <v>450</v>
      </c>
      <c r="R125" s="505" t="s">
        <v>1746</v>
      </c>
    </row>
    <row r="126" spans="1:18" ht="30" customHeight="1" x14ac:dyDescent="0.25">
      <c r="A126" s="76" t="s">
        <v>737</v>
      </c>
      <c r="B126" s="76" t="s">
        <v>742</v>
      </c>
      <c r="C126" s="72" t="s">
        <v>33</v>
      </c>
      <c r="D126" s="72" t="s">
        <v>34</v>
      </c>
      <c r="E126" s="72" t="s">
        <v>34</v>
      </c>
      <c r="F126" s="72">
        <v>1</v>
      </c>
      <c r="G126" s="72" t="s">
        <v>1755</v>
      </c>
      <c r="H126" s="640" t="s">
        <v>478</v>
      </c>
      <c r="I126" s="72" t="s">
        <v>431</v>
      </c>
      <c r="J126" s="72" t="s">
        <v>33</v>
      </c>
      <c r="K126" s="753" t="s">
        <v>682</v>
      </c>
      <c r="L126" s="753" t="s">
        <v>1838</v>
      </c>
      <c r="M126" s="753" t="s">
        <v>1839</v>
      </c>
      <c r="N126" s="753" t="s">
        <v>462</v>
      </c>
      <c r="O126" s="641" t="s">
        <v>683</v>
      </c>
      <c r="P126" s="77" t="s">
        <v>556</v>
      </c>
      <c r="Q126" s="76" t="s">
        <v>684</v>
      </c>
      <c r="R126" s="505" t="s">
        <v>1746</v>
      </c>
    </row>
    <row r="127" spans="1:18" ht="30" customHeight="1" x14ac:dyDescent="0.25">
      <c r="A127" s="76" t="s">
        <v>737</v>
      </c>
      <c r="B127" s="76" t="s">
        <v>1084</v>
      </c>
      <c r="C127" s="72" t="s">
        <v>33</v>
      </c>
      <c r="D127" s="72" t="s">
        <v>34</v>
      </c>
      <c r="E127" s="72" t="s">
        <v>34</v>
      </c>
      <c r="F127" s="72">
        <v>1</v>
      </c>
      <c r="G127" s="72" t="s">
        <v>1755</v>
      </c>
      <c r="H127" s="640" t="s">
        <v>480</v>
      </c>
      <c r="I127" s="72" t="s">
        <v>431</v>
      </c>
      <c r="J127" s="72" t="s">
        <v>33</v>
      </c>
      <c r="K127" s="72" t="s">
        <v>1800</v>
      </c>
      <c r="L127" s="696">
        <v>44060</v>
      </c>
      <c r="M127" s="696">
        <v>44149</v>
      </c>
      <c r="N127" s="75" t="s">
        <v>319</v>
      </c>
      <c r="O127" s="638" t="s">
        <v>1088</v>
      </c>
      <c r="P127" s="77" t="s">
        <v>560</v>
      </c>
      <c r="Q127" s="80" t="s">
        <v>1089</v>
      </c>
      <c r="R127" s="505" t="s">
        <v>1746</v>
      </c>
    </row>
    <row r="128" spans="1:18" ht="15" customHeight="1" x14ac:dyDescent="0.25">
      <c r="A128" s="505"/>
      <c r="B128" s="505"/>
      <c r="C128" s="497"/>
      <c r="D128" s="497"/>
      <c r="E128" s="497"/>
      <c r="F128" s="497"/>
      <c r="G128" s="497"/>
      <c r="H128" s="599"/>
      <c r="I128" s="497"/>
      <c r="J128" s="497"/>
      <c r="K128" s="505"/>
      <c r="L128" s="505"/>
      <c r="M128" s="505"/>
      <c r="N128" s="497"/>
      <c r="O128" s="505"/>
      <c r="P128" s="505"/>
      <c r="Q128" s="505"/>
      <c r="R128" s="505" t="s">
        <v>1746</v>
      </c>
    </row>
    <row r="129" spans="1:18" ht="15" customHeight="1" x14ac:dyDescent="0.25">
      <c r="A129" s="505"/>
      <c r="B129" s="505"/>
      <c r="C129" s="497"/>
      <c r="D129" s="497"/>
      <c r="E129" s="497"/>
      <c r="F129" s="497"/>
      <c r="G129" s="497"/>
      <c r="H129" s="599"/>
      <c r="I129" s="497"/>
      <c r="J129" s="497"/>
      <c r="K129" s="505"/>
      <c r="L129" s="505"/>
      <c r="M129" s="505"/>
      <c r="N129" s="505"/>
      <c r="O129" s="505"/>
      <c r="P129" s="505"/>
      <c r="Q129" s="505"/>
      <c r="R129" s="509"/>
    </row>
    <row r="130" spans="1:18" ht="15" customHeight="1" x14ac:dyDescent="0.25">
      <c r="A130" s="505"/>
      <c r="B130" s="505"/>
      <c r="C130" s="497"/>
      <c r="D130" s="497"/>
      <c r="E130" s="497"/>
      <c r="F130" s="497"/>
      <c r="G130" s="497"/>
      <c r="H130" s="599"/>
      <c r="I130" s="497"/>
      <c r="J130" s="497"/>
      <c r="K130" s="505"/>
      <c r="L130" s="505"/>
      <c r="M130" s="505"/>
      <c r="N130" s="497"/>
      <c r="O130" s="505"/>
      <c r="P130" s="505"/>
      <c r="Q130" s="505"/>
      <c r="R130" s="509"/>
    </row>
    <row r="131" spans="1:18" x14ac:dyDescent="0.25">
      <c r="A131" s="505"/>
      <c r="B131" s="505"/>
      <c r="C131" s="497"/>
      <c r="D131" s="497"/>
      <c r="E131" s="497"/>
      <c r="F131" s="497"/>
      <c r="G131" s="497"/>
      <c r="H131" s="599"/>
      <c r="I131" s="497"/>
      <c r="J131" s="497"/>
      <c r="K131" s="505"/>
      <c r="L131" s="505"/>
      <c r="M131" s="505"/>
      <c r="N131" s="497"/>
      <c r="O131" s="505"/>
      <c r="P131" s="505"/>
      <c r="Q131" s="505"/>
      <c r="R131" s="509"/>
    </row>
  </sheetData>
  <sheetProtection algorithmName="SHA-512" hashValue="uNT/p8ypMLoJuKnlNwP/w78iZZRu4W+5SiQ3s8rivZqBsrEpSU/MIhqQEhGzIqi+XcuAS1IvdgmBm/fyNCOVvw==" saltValue="1tqJCnAJNXSeNVtEmf8lVg==" spinCount="100000" sheet="1" objects="1" scenarios="1" sort="0" autoFilter="0"/>
  <autoFilter ref="A4:Q128" xr:uid="{01C3F238-4003-4A2A-A8B6-7E929731C004}"/>
  <mergeCells count="1">
    <mergeCell ref="C1:Q3"/>
  </mergeCells>
  <conditionalFormatting sqref="N128:N1048576 N96 N12:N13 N48:N51 F97:F1048576">
    <cfRule type="iconSet" priority="13">
      <iconSet iconSet="3Symbols2" showValue="0">
        <cfvo type="percent" val="0"/>
        <cfvo type="num" val="0"/>
        <cfvo type="num" val="1"/>
      </iconSet>
    </cfRule>
  </conditionalFormatting>
  <conditionalFormatting sqref="F96">
    <cfRule type="iconSet" priority="12">
      <iconSet iconSet="3Symbols2" showValue="0">
        <cfvo type="percent" val="0"/>
        <cfvo type="num" val="0"/>
        <cfvo type="num" val="1"/>
      </iconSet>
    </cfRule>
  </conditionalFormatting>
  <conditionalFormatting sqref="F48">
    <cfRule type="iconSet" priority="11">
      <iconSet iconSet="3Symbols2" showValue="0">
        <cfvo type="percent" val="0"/>
        <cfvo type="num" val="0"/>
        <cfvo type="num" val="1"/>
      </iconSet>
    </cfRule>
  </conditionalFormatting>
  <conditionalFormatting sqref="F49">
    <cfRule type="iconSet" priority="10">
      <iconSet iconSet="3Symbols2" showValue="0">
        <cfvo type="percent" val="0"/>
        <cfvo type="num" val="0"/>
        <cfvo type="num" val="1"/>
      </iconSet>
    </cfRule>
  </conditionalFormatting>
  <conditionalFormatting sqref="F50">
    <cfRule type="iconSet" priority="9">
      <iconSet iconSet="3Symbols2" showValue="0">
        <cfvo type="percent" val="0"/>
        <cfvo type="num" val="0"/>
        <cfvo type="num" val="1"/>
      </iconSet>
    </cfRule>
  </conditionalFormatting>
  <conditionalFormatting sqref="F51:F95">
    <cfRule type="iconSet" priority="8">
      <iconSet iconSet="3Symbols2" showValue="0">
        <cfvo type="percent" val="0"/>
        <cfvo type="num" val="0"/>
        <cfvo type="num" val="1"/>
      </iconSet>
    </cfRule>
  </conditionalFormatting>
  <conditionalFormatting sqref="F12">
    <cfRule type="iconSet" priority="7">
      <iconSet iconSet="3Symbols2" showValue="0">
        <cfvo type="percent" val="0"/>
        <cfvo type="num" val="0"/>
        <cfvo type="num" val="1"/>
      </iconSet>
    </cfRule>
  </conditionalFormatting>
  <conditionalFormatting sqref="F13:F39">
    <cfRule type="iconSet" priority="6">
      <iconSet iconSet="3Symbols2" showValue="0">
        <cfvo type="percent" val="0"/>
        <cfvo type="num" val="0"/>
        <cfvo type="num" val="1"/>
      </iconSet>
    </cfRule>
  </conditionalFormatting>
  <conditionalFormatting sqref="F4:F11">
    <cfRule type="iconSet" priority="5">
      <iconSet iconSet="3Symbols2" showValue="0">
        <cfvo type="percent" val="0"/>
        <cfvo type="num" val="0"/>
        <cfvo type="num" val="1"/>
      </iconSet>
    </cfRule>
  </conditionalFormatting>
  <conditionalFormatting sqref="N40">
    <cfRule type="iconSet" priority="4">
      <iconSet iconSet="3Symbols2" showValue="0">
        <cfvo type="percent" val="0"/>
        <cfvo type="num" val="0"/>
        <cfvo type="num" val="1"/>
      </iconSet>
    </cfRule>
  </conditionalFormatting>
  <conditionalFormatting sqref="F40:F47">
    <cfRule type="iconSet" priority="3">
      <iconSet iconSet="3Symbols2" showValue="0">
        <cfvo type="percent" val="0"/>
        <cfvo type="num" val="0"/>
        <cfvo type="num" val="1"/>
      </iconSet>
    </cfRule>
  </conditionalFormatting>
  <conditionalFormatting sqref="G4:H4">
    <cfRule type="iconSet" priority="1">
      <iconSet iconSet="3Symbols2" showValue="0">
        <cfvo type="percent" val="0"/>
        <cfvo type="num" val="0"/>
        <cfvo type="num" val="1"/>
      </iconSet>
    </cfRule>
  </conditionalFormatting>
  <hyperlinks>
    <hyperlink ref="P96" r:id="rId1" xr:uid="{24EFFE7C-371D-48E3-8FC8-3AF310678683}"/>
    <hyperlink ref="P48" r:id="rId2" xr:uid="{82B32269-1018-458C-B0C9-1EAA8BD48132}"/>
    <hyperlink ref="P50" r:id="rId3" xr:uid="{B67D742E-82E7-4636-8D1F-7EDB17CC5FDD}"/>
    <hyperlink ref="P51" r:id="rId4" xr:uid="{C324AB2A-BA55-4BE9-A207-E3AF2606DFF6}"/>
    <hyperlink ref="P12" r:id="rId5" xr:uid="{E6096D6F-640F-4E4A-966B-2BEFD62913B5}"/>
    <hyperlink ref="P13" r:id="rId6" xr:uid="{D20379A9-CE51-446A-96E6-EFE8665F276F}"/>
    <hyperlink ref="P49" r:id="rId7" xr:uid="{E63B4741-9A0F-44F1-83C4-4FFD94B360DC}"/>
    <hyperlink ref="P40" r:id="rId8" xr:uid="{2CD77AB3-703A-4146-8F9D-57682EE507F0}"/>
    <hyperlink ref="P7" r:id="rId9" xr:uid="{DE175A4A-2028-493F-BE7A-7307461D0B4F}"/>
    <hyperlink ref="P8" r:id="rId10" display="https://microdata.worldbank.org/index.php/catalog/3766" xr:uid="{BEED0B17-7F5C-4FF1-9450-338CE3F016D3}"/>
    <hyperlink ref="P9" r:id="rId11" location="mongolia" xr:uid="{72EC3793-9905-4D75-8037-FF9D2849A812}"/>
    <hyperlink ref="P17" r:id="rId12" display="https://microdata.worldbank.org/index.php/catalog/3768/study-description" xr:uid="{62DCF156-2E01-4F70-865A-59720CA6F89E}"/>
    <hyperlink ref="P18" r:id="rId13" display="https://microdata.worldbank.org/index.php/catalog/3859" xr:uid="{0F60B1A3-CE88-4713-A1D7-BF542DF4B3A5}"/>
    <hyperlink ref="P20" r:id="rId14" xr:uid="{88056DA2-B177-40A1-86F8-FB05878AA32C}"/>
    <hyperlink ref="P21" r:id="rId15" display="https://openknowledge.worldbank.org/handle/10986/34619" xr:uid="{8E38A8FE-EB99-4A34-923A-10447C9C0F5C}"/>
    <hyperlink ref="P22" r:id="rId16" xr:uid="{620FF61E-8298-4F90-B667-907DD15940B8}"/>
    <hyperlink ref="P24" r:id="rId17" xr:uid="{EFFE4C67-3BD2-42D8-BDBE-18950CB0B602}"/>
    <hyperlink ref="P27" r:id="rId18" display="https://microdata.worldbank.org/index.php/catalog/3766" xr:uid="{486F8AAF-5987-47E7-9D30-AE8C8AC3082A}"/>
    <hyperlink ref="P33" r:id="rId19" xr:uid="{A6381E63-3E36-4D50-BAC4-B5E82BD3ED52}"/>
    <hyperlink ref="P37" r:id="rId20" xr:uid="{F2A9272C-884E-4FA6-8BC0-F0133E475B0B}"/>
    <hyperlink ref="P39" r:id="rId21" xr:uid="{2C3D2857-F5AA-4E72-A74A-AE5C6093ECB0}"/>
    <hyperlink ref="P43" r:id="rId22" display="https://microdata.worldbank.org/index.php/catalog/3766" xr:uid="{37FB99AF-7A31-4104-9099-81CECD17BF7F}"/>
    <hyperlink ref="P44" r:id="rId23" xr:uid="{A6912A07-B2D6-41AC-9310-572E67AD274B}"/>
    <hyperlink ref="P55" r:id="rId24" xr:uid="{B40CED47-C7DB-4F51-A822-ECE63AB240B7}"/>
    <hyperlink ref="P57" r:id="rId25" xr:uid="{C97D5B84-9634-494C-B831-E63C79D31D31}"/>
    <hyperlink ref="P58" r:id="rId26" display="https://microdata.worldbank.org/index.php/catalog/3768/study-description" xr:uid="{C551A9CA-6468-4281-B8EE-71ABCD379CA7}"/>
    <hyperlink ref="P59" r:id="rId27" display="https://microdata.worldbank.org/index.php/catalog/3859" xr:uid="{F31D3D53-8488-4FF3-B0B3-3CD6F3F2438E}"/>
    <hyperlink ref="P61" r:id="rId28" xr:uid="{360DBFA4-D99D-4416-84C4-7B39F9628F00}"/>
    <hyperlink ref="P63" r:id="rId29" xr:uid="{FFB92F41-F05B-46F7-A40A-217AC66792D4}"/>
    <hyperlink ref="P64" r:id="rId30" xr:uid="{0802A997-6AC5-4023-9320-9C694B6DFE7E}"/>
    <hyperlink ref="P65" r:id="rId31" display="https://openknowledge.worldbank.org/handle/10986/34619" xr:uid="{192D66EB-3252-4278-A378-0738D0332E45}"/>
    <hyperlink ref="P66" r:id="rId32" xr:uid="{2AA12B30-51B1-4262-900B-916A0690E7C8}"/>
    <hyperlink ref="P67" r:id="rId33" display="https://microdata.worldbank.org/index.php/catalog/3838/study-description_x000a_WB (Caucasus Research Resource Centers): Wave 1 [https://microdata.worldbank.org/index.php/catalog/3837/study-description]" xr:uid="{BDED25F7-0AD8-4547-84FE-9A76AEC56B46}"/>
    <hyperlink ref="P69" r:id="rId34" xr:uid="{6092219D-7690-44A0-A1AD-58EA29652739}"/>
    <hyperlink ref="P72" r:id="rId35" display="https://microdata.worldbank.org/index.php/catalog/3766" xr:uid="{B52F60D1-1C6F-469A-8D25-4C24DE911ACC}"/>
    <hyperlink ref="P79" r:id="rId36" xr:uid="{A9E0D8DE-490E-462A-AB06-69FB27033403}"/>
    <hyperlink ref="P82" r:id="rId37" xr:uid="{1BB7F4E2-6DEE-47FF-BDA3-39E9323DFA55}"/>
    <hyperlink ref="P83" r:id="rId38" xr:uid="{65F4B00E-0581-4434-9E9D-610B99CA904E}"/>
    <hyperlink ref="P86" r:id="rId39" xr:uid="{D1B9D244-B65A-4948-94CC-9A68E221EC93}"/>
    <hyperlink ref="P76" r:id="rId40" location="mongolia" xr:uid="{43D47E73-735C-4D73-A7D6-88C9B4DBE6EE}"/>
    <hyperlink ref="P73" r:id="rId41" xr:uid="{D4100B0B-18A2-46E9-AB89-6BA44CDEF2A3}"/>
    <hyperlink ref="P68" r:id="rId42" xr:uid="{3C505BDB-34B0-4EDC-9E36-AF0092D6A0F0}"/>
    <hyperlink ref="P85" r:id="rId43" xr:uid="{A6B738CC-E28A-4389-B70E-7C48999E29CD}"/>
    <hyperlink ref="P89" r:id="rId44" display="https://microdata.worldbank.org/index.php/catalog/3766" xr:uid="{2064DD30-B2DC-4708-8169-508FF5A9533F}"/>
    <hyperlink ref="P93" r:id="rId45" xr:uid="{ECD1C303-B82F-475C-A069-1BC2A18244A3}"/>
    <hyperlink ref="P90" r:id="rId46" xr:uid="{B6BA8826-C46B-4AFB-93C8-C694908203E0}"/>
    <hyperlink ref="P94" r:id="rId47" display="https://microdata.worldbank.org/index.php/catalog/3766" xr:uid="{6FA1D5D5-619B-46A4-A649-A5AA02AB4C19}"/>
    <hyperlink ref="P97" r:id="rId48" display="https://asiafoundation.org/publication/afghanistan-flash-surveys-on-perceptions-of-peace-covid-19-and-the-economy-wave-1-findings/" xr:uid="{E1D6C7CD-5FF6-4A6B-B328-0ED3A3401440}"/>
    <hyperlink ref="P98" r:id="rId49" xr:uid="{20DD6083-AFF5-4A9B-8782-327A89433013}"/>
    <hyperlink ref="P99" r:id="rId50" display="https://microdata.worldbank.org/index.php/catalog/3768/study-description" xr:uid="{09C6F1DD-2C69-4759-807C-A38B981536D9}"/>
    <hyperlink ref="P100" r:id="rId51" xr:uid="{FBB52055-08D2-4395-BDFC-84E71618611D}"/>
    <hyperlink ref="P103" r:id="rId52" xr:uid="{7E5E4F22-B637-4F55-87B8-63F613E56D6D}"/>
    <hyperlink ref="P104" r:id="rId53" display="https://openknowledge.worldbank.org/handle/10986/34619" xr:uid="{FEBB1BBD-5A42-4856-8BEC-01D470767881}"/>
    <hyperlink ref="P105" r:id="rId54" xr:uid="{F5C59AF7-F177-471F-B4C5-B4810D2DC1FF}"/>
    <hyperlink ref="P107" r:id="rId55" display="https://microdata.worldbank.org/index.php/catalog/3838/study-description_x000a_WB (Caucasus Research Resource Centers): Wave 1 [https://microdata.worldbank.org/index.php/catalog/3837/study-description]" xr:uid="{CA38F826-B049-461A-A084-D19EE387EAE0}"/>
    <hyperlink ref="P110" r:id="rId56" display="https://microdata.worldbank.org/index.php/catalog/3766" xr:uid="{446F2BE6-6B34-4426-9A31-812DAE4F5CDD}"/>
    <hyperlink ref="P113" r:id="rId57" xr:uid="{D1E3F32A-DFB2-461B-B288-EC4D5EF5E10F}"/>
    <hyperlink ref="P114" r:id="rId58" xr:uid="{28C662FB-C82B-4A31-910C-75A31D0F569E}"/>
    <hyperlink ref="P119" r:id="rId59" xr:uid="{76CF2E49-EB01-4065-B69A-CED341BE5B11}"/>
    <hyperlink ref="P117" r:id="rId60" xr:uid="{49E387B2-B808-4CB5-BDF6-69161E54502C}"/>
    <hyperlink ref="P122" r:id="rId61" xr:uid="{0515A948-7046-46E5-BE8F-2F43B576DB8C}"/>
    <hyperlink ref="P124" r:id="rId62" xr:uid="{84AB599A-7B7F-4351-AFC5-979646E8B0A3}"/>
    <hyperlink ref="P125" r:id="rId63" display="https://microdata.worldbank.org/index.php/catalog/3838/study-description_x000a_WB (Caucasus Research Resource Centers): Wave 1 [https://microdata.worldbank.org/index.php/catalog/3837/study-description]" xr:uid="{A00BBFFD-F52C-4EF4-9178-C659AD176681}"/>
    <hyperlink ref="P56" r:id="rId64" display="https://microdata.unhcr.org/index.php/catalog/280" xr:uid="{D1F72B56-200F-4E0C-A918-561CB2B7E7EC}"/>
    <hyperlink ref="P115" r:id="rId65" display="https://microdata.unhcr.org/index.php/catalog/280" xr:uid="{5E13678D-2ABE-4189-96BF-2BC6B2493D7C}"/>
    <hyperlink ref="P19" r:id="rId66" xr:uid="{F46E67CA-38F7-4A27-A565-9CDC8A9E1D7A}"/>
    <hyperlink ref="P60" r:id="rId67" xr:uid="{4DF8120B-1D1C-4477-A10C-C40E32551C61}"/>
    <hyperlink ref="P26" r:id="rId68" display="https://microdata.unhcr.org/index.php/catalog/286" xr:uid="{FF6D1995-73C5-4EF7-9569-BC87FCF52E8D}"/>
    <hyperlink ref="P71" r:id="rId69" display="https://microdata.unhcr.org/index.php/catalog/286" xr:uid="{467E07A5-0D0B-449D-8CAB-E331462F2687}"/>
    <hyperlink ref="P88" r:id="rId70" display="https://microdata.unhcr.org/index.php/catalog/286" xr:uid="{D8F65E12-0E19-473B-8988-3E46D7CC04A0}"/>
    <hyperlink ref="P109" r:id="rId71" display="https://microdata.unhcr.org/index.php/catalog/286" xr:uid="{8148A944-519A-468D-8CCC-BA9595502B8A}"/>
    <hyperlink ref="P29" r:id="rId72" xr:uid="{6D1E1947-0223-488E-A36B-BE02B9FB92CD}"/>
    <hyperlink ref="P74" r:id="rId73" xr:uid="{842F1D96-D301-47D6-810E-1BC016C4DEE7}"/>
    <hyperlink ref="P101" r:id="rId74" xr:uid="{F547E566-9C45-4F68-9F82-255D0E20797F}"/>
    <hyperlink ref="P123" r:id="rId75" xr:uid="{F8A5E86F-A827-4BAB-86D0-C5B9FBB773F0}"/>
    <hyperlink ref="P106" r:id="rId76" display="https://www.mofea.gm/downloads-file/the-secondary-pandemic-increased-violence-against-" xr:uid="{50AB82A8-ABCD-42C1-B452-11D9C43B5FAD}"/>
    <hyperlink ref="P30" r:id="rId77" xr:uid="{38B673CD-B57B-47A3-8E88-541F2B8A61C5}"/>
    <hyperlink ref="P45" r:id="rId78" xr:uid="{998B8D3C-2561-4FF5-AB29-9FBFCD5CFCAE}"/>
    <hyperlink ref="P75" r:id="rId79" xr:uid="{6239FFAB-DC25-49D6-BBC8-1832230589F4}"/>
    <hyperlink ref="P91" r:id="rId80" xr:uid="{2023A394-A15A-4D78-8594-DC19077935CC}"/>
    <hyperlink ref="P95" r:id="rId81" xr:uid="{64070663-AAF6-4B8D-B0AF-2F8115913060}"/>
    <hyperlink ref="P111" r:id="rId82" xr:uid="{BF3E2550-AE81-406F-8D35-797D94483034}"/>
    <hyperlink ref="P118" r:id="rId83" xr:uid="{EC6A126F-051C-40F4-9F61-28892B94B4F8}"/>
    <hyperlink ref="P127" r:id="rId84" xr:uid="{96880B1F-ED4D-44C9-BABC-3B849B614B91}"/>
    <hyperlink ref="P35" r:id="rId85" xr:uid="{FA5C8444-5430-48E3-BB78-3CB8ADC70F32}"/>
    <hyperlink ref="P47" r:id="rId86" xr:uid="{6377FCE4-DFC2-4615-B729-6C27A285813F}"/>
    <hyperlink ref="P112" r:id="rId87" xr:uid="{6A1A8436-5ABC-4C74-AE95-666BDF9A8765}"/>
    <hyperlink ref="P120" r:id="rId88" xr:uid="{BD079FCD-517A-4F8A-A9CE-4CB8F1DC1DCC}"/>
    <hyperlink ref="P53" r:id="rId89" xr:uid="{8A9CB825-88F4-4746-B4CF-40D076A00D54}"/>
  </hyperlinks>
  <pageMargins left="0.7" right="0.7" top="0.75" bottom="0.75" header="0.3" footer="0.3"/>
  <pageSetup orientation="portrait" r:id="rId90"/>
  <ignoredErrors>
    <ignoredError sqref="M38 M111:M112 M91:M93 M77 M63 M42 M39:M41 M45:M53 M71 M86 M76 M109 M114 M88 M104:M105 M75 M79 M95:M96 M101 M85 L34:M34 L80:M80 M65" twoDigitTextYear="1"/>
  </ignoredErrors>
  <drawing r:id="rId9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715CB-114D-4D55-A983-17958B9E773A}">
  <sheetPr codeName="Sheet7">
    <tabColor rgb="FF0099FF"/>
  </sheetPr>
  <dimension ref="A1:V70"/>
  <sheetViews>
    <sheetView showGridLines="0" zoomScaleNormal="100" workbookViewId="0">
      <pane ySplit="4" topLeftCell="A5" activePane="bottomLeft" state="frozen"/>
      <selection activeCell="R8" sqref="R8:V18"/>
      <selection pane="bottomLeft" activeCell="A4" sqref="A4"/>
    </sheetView>
  </sheetViews>
  <sheetFormatPr defaultColWidth="16.140625" defaultRowHeight="11.25" x14ac:dyDescent="0.2"/>
  <cols>
    <col min="1" max="2" width="12.7109375" style="57" customWidth="1"/>
    <col min="3" max="3" width="6.7109375" style="52" customWidth="1"/>
    <col min="4" max="6" width="9.7109375" style="52" customWidth="1"/>
    <col min="7" max="7" width="10.7109375" style="52" customWidth="1"/>
    <col min="8" max="8" width="15.7109375" style="643" customWidth="1"/>
    <col min="9" max="9" width="10.7109375" style="52" customWidth="1"/>
    <col min="10" max="10" width="9.7109375" style="52" customWidth="1"/>
    <col min="11" max="14" width="14.7109375" style="57" customWidth="1"/>
    <col min="15" max="15" width="20.7109375" style="57" customWidth="1"/>
    <col min="16" max="16" width="20.7109375" style="53" customWidth="1"/>
    <col min="17" max="17" width="40.7109375" style="82" customWidth="1"/>
    <col min="18" max="18" width="9.7109375" style="61" customWidth="1"/>
    <col min="19" max="16384" width="16.140625" style="61"/>
  </cols>
  <sheetData>
    <row r="1" spans="1:22" s="451" customFormat="1" ht="20.100000000000001" customHeight="1" x14ac:dyDescent="0.2">
      <c r="A1" s="508"/>
      <c r="B1" s="508"/>
      <c r="C1" s="816" t="s">
        <v>1768</v>
      </c>
      <c r="D1" s="816"/>
      <c r="E1" s="816"/>
      <c r="F1" s="816"/>
      <c r="G1" s="816"/>
      <c r="H1" s="816"/>
      <c r="I1" s="816"/>
      <c r="J1" s="816"/>
      <c r="K1" s="816"/>
      <c r="L1" s="816"/>
      <c r="M1" s="816"/>
      <c r="N1" s="816"/>
      <c r="O1" s="816"/>
      <c r="P1" s="816"/>
      <c r="Q1" s="816"/>
      <c r="R1" s="504"/>
    </row>
    <row r="2" spans="1:22" s="451" customFormat="1" ht="20.100000000000001" customHeight="1" x14ac:dyDescent="0.2">
      <c r="A2" s="508"/>
      <c r="B2" s="508"/>
      <c r="C2" s="816"/>
      <c r="D2" s="816"/>
      <c r="E2" s="816"/>
      <c r="F2" s="816"/>
      <c r="G2" s="816"/>
      <c r="H2" s="816"/>
      <c r="I2" s="816"/>
      <c r="J2" s="816"/>
      <c r="K2" s="816"/>
      <c r="L2" s="816"/>
      <c r="M2" s="816"/>
      <c r="N2" s="816"/>
      <c r="O2" s="816"/>
      <c r="P2" s="816"/>
      <c r="Q2" s="816"/>
      <c r="R2" s="504"/>
    </row>
    <row r="3" spans="1:22" s="451" customFormat="1" ht="20.100000000000001" customHeight="1" thickBot="1" x14ac:dyDescent="0.25">
      <c r="A3" s="508"/>
      <c r="B3" s="508"/>
      <c r="C3" s="818"/>
      <c r="D3" s="818"/>
      <c r="E3" s="818"/>
      <c r="F3" s="818"/>
      <c r="G3" s="818"/>
      <c r="H3" s="818"/>
      <c r="I3" s="818"/>
      <c r="J3" s="818"/>
      <c r="K3" s="818"/>
      <c r="L3" s="818"/>
      <c r="M3" s="818"/>
      <c r="N3" s="818"/>
      <c r="O3" s="818"/>
      <c r="P3" s="818"/>
      <c r="Q3" s="818"/>
      <c r="R3" s="504"/>
    </row>
    <row r="4" spans="1:22" s="447" customFormat="1" ht="50.1" customHeight="1" thickBot="1" x14ac:dyDescent="0.3">
      <c r="A4" s="583" t="s">
        <v>6</v>
      </c>
      <c r="B4" s="583" t="s">
        <v>8</v>
      </c>
      <c r="C4" s="583" t="s">
        <v>10</v>
      </c>
      <c r="D4" s="583" t="s">
        <v>11</v>
      </c>
      <c r="E4" s="583" t="s">
        <v>13</v>
      </c>
      <c r="F4" s="583" t="s">
        <v>252</v>
      </c>
      <c r="G4" s="583" t="s">
        <v>1756</v>
      </c>
      <c r="H4" s="583" t="s">
        <v>1749</v>
      </c>
      <c r="I4" s="583" t="s">
        <v>15</v>
      </c>
      <c r="J4" s="583" t="s">
        <v>16</v>
      </c>
      <c r="K4" s="583" t="s">
        <v>17</v>
      </c>
      <c r="L4" s="583" t="s">
        <v>19</v>
      </c>
      <c r="M4" s="583" t="s">
        <v>21</v>
      </c>
      <c r="N4" s="583" t="s">
        <v>23</v>
      </c>
      <c r="O4" s="583" t="s">
        <v>25</v>
      </c>
      <c r="P4" s="583" t="s">
        <v>27</v>
      </c>
      <c r="Q4" s="583" t="s">
        <v>29</v>
      </c>
      <c r="R4" s="499"/>
    </row>
    <row r="5" spans="1:22" ht="30" customHeight="1" x14ac:dyDescent="0.2">
      <c r="A5" s="587" t="s">
        <v>165</v>
      </c>
      <c r="B5" s="587" t="s">
        <v>166</v>
      </c>
      <c r="C5" s="586" t="s">
        <v>33</v>
      </c>
      <c r="D5" s="586" t="s">
        <v>34</v>
      </c>
      <c r="E5" s="586" t="s">
        <v>34</v>
      </c>
      <c r="F5" s="586">
        <v>-1</v>
      </c>
      <c r="G5" s="586" t="s">
        <v>251</v>
      </c>
      <c r="H5" s="644">
        <v>134</v>
      </c>
      <c r="I5" s="586" t="s">
        <v>431</v>
      </c>
      <c r="J5" s="586" t="s">
        <v>33</v>
      </c>
      <c r="K5" s="644" t="s">
        <v>99</v>
      </c>
      <c r="L5" s="644">
        <v>1986</v>
      </c>
      <c r="M5" s="644">
        <v>2019</v>
      </c>
      <c r="N5" s="586" t="s">
        <v>259</v>
      </c>
      <c r="O5" s="586" t="s">
        <v>93</v>
      </c>
      <c r="P5" s="591" t="s">
        <v>164</v>
      </c>
      <c r="Q5" s="587" t="s">
        <v>253</v>
      </c>
      <c r="R5" s="504" t="s">
        <v>1748</v>
      </c>
    </row>
    <row r="6" spans="1:22" ht="30" customHeight="1" x14ac:dyDescent="0.2">
      <c r="A6" s="584" t="s">
        <v>165</v>
      </c>
      <c r="B6" s="584" t="s">
        <v>167</v>
      </c>
      <c r="C6" s="585" t="s">
        <v>33</v>
      </c>
      <c r="D6" s="585" t="s">
        <v>33</v>
      </c>
      <c r="E6" s="585" t="s">
        <v>34</v>
      </c>
      <c r="F6" s="586">
        <v>-1</v>
      </c>
      <c r="G6" s="585" t="s">
        <v>251</v>
      </c>
      <c r="H6" s="645">
        <v>130</v>
      </c>
      <c r="I6" s="586" t="s">
        <v>431</v>
      </c>
      <c r="J6" s="585" t="s">
        <v>33</v>
      </c>
      <c r="K6" s="645" t="s">
        <v>99</v>
      </c>
      <c r="L6" s="645">
        <v>1991</v>
      </c>
      <c r="M6" s="645">
        <v>2017</v>
      </c>
      <c r="N6" s="585" t="s">
        <v>259</v>
      </c>
      <c r="O6" s="585" t="s">
        <v>94</v>
      </c>
      <c r="P6" s="588" t="s">
        <v>168</v>
      </c>
      <c r="Q6" s="584" t="s">
        <v>254</v>
      </c>
      <c r="R6" s="504" t="s">
        <v>1748</v>
      </c>
    </row>
    <row r="7" spans="1:22" ht="30" customHeight="1" x14ac:dyDescent="0.2">
      <c r="A7" s="584" t="s">
        <v>165</v>
      </c>
      <c r="B7" s="584" t="s">
        <v>167</v>
      </c>
      <c r="C7" s="585" t="s">
        <v>33</v>
      </c>
      <c r="D7" s="585" t="s">
        <v>34</v>
      </c>
      <c r="E7" s="585" t="s">
        <v>34</v>
      </c>
      <c r="F7" s="586">
        <v>-1</v>
      </c>
      <c r="G7" s="585" t="s">
        <v>251</v>
      </c>
      <c r="H7" s="645">
        <v>133</v>
      </c>
      <c r="I7" s="586" t="s">
        <v>431</v>
      </c>
      <c r="J7" s="585" t="s">
        <v>33</v>
      </c>
      <c r="K7" s="645" t="s">
        <v>99</v>
      </c>
      <c r="L7" s="645">
        <v>1991</v>
      </c>
      <c r="M7" s="645">
        <v>2019</v>
      </c>
      <c r="N7" s="585" t="s">
        <v>259</v>
      </c>
      <c r="O7" s="585" t="s">
        <v>93</v>
      </c>
      <c r="P7" s="588" t="s">
        <v>164</v>
      </c>
      <c r="Q7" s="584" t="s">
        <v>255</v>
      </c>
      <c r="R7" s="504" t="s">
        <v>1748</v>
      </c>
    </row>
    <row r="8" spans="1:22" ht="30" customHeight="1" x14ac:dyDescent="0.2">
      <c r="A8" s="584" t="s">
        <v>165</v>
      </c>
      <c r="B8" s="584" t="s">
        <v>169</v>
      </c>
      <c r="C8" s="585" t="s">
        <v>33</v>
      </c>
      <c r="D8" s="585" t="s">
        <v>34</v>
      </c>
      <c r="E8" s="585" t="s">
        <v>34</v>
      </c>
      <c r="F8" s="586">
        <v>-1</v>
      </c>
      <c r="G8" s="585" t="s">
        <v>251</v>
      </c>
      <c r="H8" s="645">
        <v>131</v>
      </c>
      <c r="I8" s="586" t="s">
        <v>431</v>
      </c>
      <c r="J8" s="585" t="s">
        <v>33</v>
      </c>
      <c r="K8" s="645" t="s">
        <v>99</v>
      </c>
      <c r="L8" s="645">
        <v>1986</v>
      </c>
      <c r="M8" s="645">
        <v>2019</v>
      </c>
      <c r="N8" s="585" t="s">
        <v>259</v>
      </c>
      <c r="O8" s="585" t="s">
        <v>93</v>
      </c>
      <c r="P8" s="588" t="s">
        <v>164</v>
      </c>
      <c r="Q8" s="584" t="s">
        <v>254</v>
      </c>
      <c r="R8" s="504" t="s">
        <v>1748</v>
      </c>
    </row>
    <row r="9" spans="1:22" ht="30" customHeight="1" x14ac:dyDescent="0.2">
      <c r="A9" s="584" t="s">
        <v>165</v>
      </c>
      <c r="B9" s="584" t="s">
        <v>170</v>
      </c>
      <c r="C9" s="585" t="s">
        <v>33</v>
      </c>
      <c r="D9" s="585" t="s">
        <v>34</v>
      </c>
      <c r="E9" s="585" t="s">
        <v>34</v>
      </c>
      <c r="F9" s="586">
        <v>-1</v>
      </c>
      <c r="G9" s="585" t="s">
        <v>251</v>
      </c>
      <c r="H9" s="645">
        <v>125</v>
      </c>
      <c r="I9" s="586" t="s">
        <v>431</v>
      </c>
      <c r="J9" s="585" t="s">
        <v>33</v>
      </c>
      <c r="K9" s="645" t="s">
        <v>99</v>
      </c>
      <c r="L9" s="645">
        <v>1986</v>
      </c>
      <c r="M9" s="645">
        <v>2019</v>
      </c>
      <c r="N9" s="585" t="s">
        <v>259</v>
      </c>
      <c r="O9" s="585" t="s">
        <v>93</v>
      </c>
      <c r="P9" s="588" t="s">
        <v>164</v>
      </c>
      <c r="Q9" s="584" t="s">
        <v>254</v>
      </c>
      <c r="R9" s="504" t="s">
        <v>1748</v>
      </c>
    </row>
    <row r="10" spans="1:22" ht="30" customHeight="1" x14ac:dyDescent="0.2">
      <c r="A10" s="584" t="s">
        <v>165</v>
      </c>
      <c r="B10" s="584" t="s">
        <v>1062</v>
      </c>
      <c r="C10" s="585" t="s">
        <v>33</v>
      </c>
      <c r="D10" s="585" t="s">
        <v>34</v>
      </c>
      <c r="E10" s="585" t="s">
        <v>34</v>
      </c>
      <c r="F10" s="586">
        <v>1</v>
      </c>
      <c r="G10" s="585" t="s">
        <v>1071</v>
      </c>
      <c r="H10" s="645">
        <v>8</v>
      </c>
      <c r="I10" s="586" t="s">
        <v>431</v>
      </c>
      <c r="J10" s="585" t="s">
        <v>33</v>
      </c>
      <c r="K10" s="688" t="s">
        <v>240</v>
      </c>
      <c r="L10" s="658" t="s">
        <v>1759</v>
      </c>
      <c r="M10" s="688" t="s">
        <v>1760</v>
      </c>
      <c r="N10" s="589" t="s">
        <v>1064</v>
      </c>
      <c r="O10" s="657" t="s">
        <v>1065</v>
      </c>
      <c r="P10" s="585" t="s">
        <v>36</v>
      </c>
      <c r="Q10" s="584" t="s">
        <v>1832</v>
      </c>
      <c r="R10" s="504" t="s">
        <v>1748</v>
      </c>
    </row>
    <row r="11" spans="1:22" ht="30" customHeight="1" x14ac:dyDescent="0.2">
      <c r="A11" s="584" t="s">
        <v>165</v>
      </c>
      <c r="B11" s="584" t="s">
        <v>2077</v>
      </c>
      <c r="C11" s="585" t="s">
        <v>33</v>
      </c>
      <c r="D11" s="585" t="s">
        <v>33</v>
      </c>
      <c r="E11" s="585" t="s">
        <v>33</v>
      </c>
      <c r="F11" s="586">
        <v>1</v>
      </c>
      <c r="G11" s="585" t="s">
        <v>105</v>
      </c>
      <c r="H11" s="645" t="s">
        <v>288</v>
      </c>
      <c r="I11" s="586" t="s">
        <v>431</v>
      </c>
      <c r="J11" s="585" t="s">
        <v>33</v>
      </c>
      <c r="K11" s="688" t="s">
        <v>36</v>
      </c>
      <c r="L11" s="658" t="s">
        <v>36</v>
      </c>
      <c r="M11" s="688" t="s">
        <v>36</v>
      </c>
      <c r="N11" s="589" t="s">
        <v>1070</v>
      </c>
      <c r="O11" s="657" t="s">
        <v>673</v>
      </c>
      <c r="P11" s="585" t="s">
        <v>36</v>
      </c>
      <c r="Q11" s="584" t="s">
        <v>1831</v>
      </c>
      <c r="R11" s="504" t="s">
        <v>1748</v>
      </c>
      <c r="S11" s="483"/>
      <c r="T11" s="483"/>
      <c r="U11" s="483"/>
      <c r="V11" s="483"/>
    </row>
    <row r="12" spans="1:22" ht="30" customHeight="1" x14ac:dyDescent="0.2">
      <c r="A12" s="584" t="s">
        <v>165</v>
      </c>
      <c r="B12" s="584" t="s">
        <v>961</v>
      </c>
      <c r="C12" s="585" t="s">
        <v>33</v>
      </c>
      <c r="D12" s="585" t="s">
        <v>34</v>
      </c>
      <c r="E12" s="585" t="s">
        <v>33</v>
      </c>
      <c r="F12" s="586">
        <v>1</v>
      </c>
      <c r="G12" s="585" t="s">
        <v>1755</v>
      </c>
      <c r="H12" s="646" t="s">
        <v>472</v>
      </c>
      <c r="I12" s="586" t="s">
        <v>431</v>
      </c>
      <c r="J12" s="585" t="s">
        <v>33</v>
      </c>
      <c r="K12" s="645" t="s">
        <v>963</v>
      </c>
      <c r="L12" s="689">
        <v>44218</v>
      </c>
      <c r="M12" s="690" t="s">
        <v>1807</v>
      </c>
      <c r="N12" s="584" t="s">
        <v>965</v>
      </c>
      <c r="O12" s="584" t="s">
        <v>1754</v>
      </c>
      <c r="P12" s="706" t="s">
        <v>36</v>
      </c>
      <c r="Q12" s="584" t="s">
        <v>967</v>
      </c>
      <c r="R12" s="504" t="s">
        <v>1748</v>
      </c>
      <c r="S12" s="483"/>
      <c r="T12" s="483"/>
      <c r="U12" s="483"/>
      <c r="V12" s="483"/>
    </row>
    <row r="13" spans="1:22" ht="30" customHeight="1" x14ac:dyDescent="0.2">
      <c r="A13" s="584" t="s">
        <v>165</v>
      </c>
      <c r="B13" s="584" t="s">
        <v>604</v>
      </c>
      <c r="C13" s="585" t="s">
        <v>33</v>
      </c>
      <c r="D13" s="585" t="s">
        <v>34</v>
      </c>
      <c r="E13" s="585" t="s">
        <v>34</v>
      </c>
      <c r="F13" s="586">
        <v>1</v>
      </c>
      <c r="G13" s="585" t="s">
        <v>1755</v>
      </c>
      <c r="H13" s="646" t="s">
        <v>473</v>
      </c>
      <c r="I13" s="586" t="s">
        <v>431</v>
      </c>
      <c r="J13" s="585" t="s">
        <v>33</v>
      </c>
      <c r="K13" s="584" t="s">
        <v>2202</v>
      </c>
      <c r="L13" s="584" t="s">
        <v>2199</v>
      </c>
      <c r="M13" s="584" t="s">
        <v>2200</v>
      </c>
      <c r="N13" s="584" t="s">
        <v>502</v>
      </c>
      <c r="O13" s="584" t="s">
        <v>503</v>
      </c>
      <c r="P13" s="588" t="s">
        <v>505</v>
      </c>
      <c r="Q13" s="584" t="s">
        <v>2201</v>
      </c>
      <c r="R13" s="504" t="s">
        <v>1748</v>
      </c>
      <c r="S13" s="483"/>
      <c r="T13" s="483"/>
      <c r="U13" s="483"/>
      <c r="V13" s="483"/>
    </row>
    <row r="14" spans="1:22" ht="30" customHeight="1" x14ac:dyDescent="0.2">
      <c r="A14" s="584" t="s">
        <v>165</v>
      </c>
      <c r="B14" s="584" t="s">
        <v>2078</v>
      </c>
      <c r="C14" s="585" t="s">
        <v>33</v>
      </c>
      <c r="D14" s="585" t="s">
        <v>34</v>
      </c>
      <c r="E14" s="585" t="s">
        <v>34</v>
      </c>
      <c r="F14" s="586">
        <v>1</v>
      </c>
      <c r="G14" s="585" t="s">
        <v>1755</v>
      </c>
      <c r="H14" s="646" t="s">
        <v>421</v>
      </c>
      <c r="I14" s="586" t="s">
        <v>431</v>
      </c>
      <c r="J14" s="585" t="s">
        <v>33</v>
      </c>
      <c r="K14" s="645" t="s">
        <v>246</v>
      </c>
      <c r="L14" s="592" t="s">
        <v>1784</v>
      </c>
      <c r="M14" s="592" t="s">
        <v>1806</v>
      </c>
      <c r="N14" s="657" t="s">
        <v>319</v>
      </c>
      <c r="O14" s="657" t="s">
        <v>1017</v>
      </c>
      <c r="P14" s="588" t="s">
        <v>1019</v>
      </c>
      <c r="Q14" s="589" t="s">
        <v>1018</v>
      </c>
      <c r="R14" s="504" t="s">
        <v>1748</v>
      </c>
      <c r="S14" s="483"/>
      <c r="T14" s="483"/>
      <c r="U14" s="483"/>
      <c r="V14" s="483"/>
    </row>
    <row r="15" spans="1:22" ht="30" customHeight="1" x14ac:dyDescent="0.2">
      <c r="A15" s="584" t="s">
        <v>165</v>
      </c>
      <c r="B15" s="584" t="s">
        <v>606</v>
      </c>
      <c r="C15" s="585" t="s">
        <v>33</v>
      </c>
      <c r="D15" s="585" t="s">
        <v>34</v>
      </c>
      <c r="E15" s="585" t="s">
        <v>34</v>
      </c>
      <c r="F15" s="586">
        <v>1</v>
      </c>
      <c r="G15" s="585" t="s">
        <v>1755</v>
      </c>
      <c r="H15" s="646" t="s">
        <v>479</v>
      </c>
      <c r="I15" s="586" t="s">
        <v>431</v>
      </c>
      <c r="J15" s="585" t="s">
        <v>33</v>
      </c>
      <c r="K15" s="584" t="s">
        <v>607</v>
      </c>
      <c r="L15" s="584" t="s">
        <v>1809</v>
      </c>
      <c r="M15" s="584" t="s">
        <v>1810</v>
      </c>
      <c r="N15" s="584" t="s">
        <v>608</v>
      </c>
      <c r="O15" s="584" t="s">
        <v>609</v>
      </c>
      <c r="P15" s="588" t="s">
        <v>559</v>
      </c>
      <c r="Q15" s="584" t="s">
        <v>610</v>
      </c>
      <c r="R15" s="504" t="s">
        <v>1748</v>
      </c>
      <c r="S15" s="483"/>
      <c r="T15" s="483"/>
      <c r="U15" s="483"/>
      <c r="V15" s="483"/>
    </row>
    <row r="16" spans="1:22" ht="30" customHeight="1" x14ac:dyDescent="0.2">
      <c r="A16" s="584" t="s">
        <v>165</v>
      </c>
      <c r="B16" s="584" t="s">
        <v>611</v>
      </c>
      <c r="C16" s="585" t="s">
        <v>33</v>
      </c>
      <c r="D16" s="585" t="s">
        <v>34</v>
      </c>
      <c r="E16" s="585" t="s">
        <v>34</v>
      </c>
      <c r="F16" s="586">
        <v>1</v>
      </c>
      <c r="G16" s="585" t="s">
        <v>1755</v>
      </c>
      <c r="H16" s="646" t="s">
        <v>423</v>
      </c>
      <c r="I16" s="586" t="s">
        <v>431</v>
      </c>
      <c r="J16" s="585" t="s">
        <v>33</v>
      </c>
      <c r="K16" s="584" t="s">
        <v>438</v>
      </c>
      <c r="L16" s="584" t="s">
        <v>1794</v>
      </c>
      <c r="M16" s="584" t="s">
        <v>1795</v>
      </c>
      <c r="N16" s="584" t="s">
        <v>612</v>
      </c>
      <c r="O16" s="584" t="s">
        <v>456</v>
      </c>
      <c r="P16" s="588" t="s">
        <v>613</v>
      </c>
      <c r="Q16" s="584" t="s">
        <v>457</v>
      </c>
      <c r="R16" s="504" t="s">
        <v>1748</v>
      </c>
      <c r="S16" s="483"/>
      <c r="T16" s="483"/>
      <c r="U16" s="483"/>
      <c r="V16" s="483"/>
    </row>
    <row r="17" spans="1:22" ht="30" customHeight="1" x14ac:dyDescent="0.2">
      <c r="A17" s="584" t="s">
        <v>165</v>
      </c>
      <c r="B17" s="584" t="s">
        <v>614</v>
      </c>
      <c r="C17" s="585" t="s">
        <v>33</v>
      </c>
      <c r="D17" s="585" t="s">
        <v>34</v>
      </c>
      <c r="E17" s="585" t="s">
        <v>34</v>
      </c>
      <c r="F17" s="586">
        <v>1</v>
      </c>
      <c r="G17" s="585" t="s">
        <v>1755</v>
      </c>
      <c r="H17" s="646" t="s">
        <v>481</v>
      </c>
      <c r="I17" s="586" t="s">
        <v>431</v>
      </c>
      <c r="J17" s="585" t="s">
        <v>33</v>
      </c>
      <c r="K17" s="645" t="s">
        <v>615</v>
      </c>
      <c r="L17" s="584" t="s">
        <v>1811</v>
      </c>
      <c r="M17" s="584" t="s">
        <v>1812</v>
      </c>
      <c r="N17" s="584" t="s">
        <v>612</v>
      </c>
      <c r="O17" s="584" t="s">
        <v>616</v>
      </c>
      <c r="P17" s="588" t="s">
        <v>617</v>
      </c>
      <c r="Q17" s="584" t="s">
        <v>618</v>
      </c>
      <c r="R17" s="504" t="s">
        <v>1748</v>
      </c>
      <c r="S17" s="483"/>
      <c r="T17" s="483"/>
      <c r="U17" s="483"/>
      <c r="V17" s="483"/>
    </row>
    <row r="18" spans="1:22" ht="30" customHeight="1" x14ac:dyDescent="0.2">
      <c r="A18" s="584" t="s">
        <v>165</v>
      </c>
      <c r="B18" s="584" t="s">
        <v>619</v>
      </c>
      <c r="C18" s="585" t="s">
        <v>33</v>
      </c>
      <c r="D18" s="585" t="s">
        <v>34</v>
      </c>
      <c r="E18" s="585" t="s">
        <v>34</v>
      </c>
      <c r="F18" s="586">
        <v>1</v>
      </c>
      <c r="G18" s="585" t="s">
        <v>1755</v>
      </c>
      <c r="H18" s="646" t="s">
        <v>425</v>
      </c>
      <c r="I18" s="586" t="s">
        <v>431</v>
      </c>
      <c r="J18" s="585" t="s">
        <v>33</v>
      </c>
      <c r="K18" s="645" t="s">
        <v>246</v>
      </c>
      <c r="L18" s="691">
        <v>44075</v>
      </c>
      <c r="M18" s="691">
        <v>44105</v>
      </c>
      <c r="N18" s="657" t="s">
        <v>1702</v>
      </c>
      <c r="O18" s="584" t="s">
        <v>461</v>
      </c>
      <c r="P18" s="706" t="s">
        <v>36</v>
      </c>
      <c r="Q18" s="584"/>
      <c r="R18" s="504" t="s">
        <v>1748</v>
      </c>
      <c r="S18" s="483"/>
      <c r="T18" s="483"/>
      <c r="U18" s="483"/>
      <c r="V18" s="483"/>
    </row>
    <row r="19" spans="1:22" ht="30" customHeight="1" x14ac:dyDescent="0.2">
      <c r="A19" s="584" t="s">
        <v>165</v>
      </c>
      <c r="B19" s="584" t="s">
        <v>2079</v>
      </c>
      <c r="C19" s="585" t="s">
        <v>33</v>
      </c>
      <c r="D19" s="585" t="s">
        <v>34</v>
      </c>
      <c r="E19" s="585" t="s">
        <v>34</v>
      </c>
      <c r="F19" s="586">
        <v>1</v>
      </c>
      <c r="G19" s="585" t="s">
        <v>1755</v>
      </c>
      <c r="H19" s="646" t="s">
        <v>482</v>
      </c>
      <c r="I19" s="586" t="s">
        <v>431</v>
      </c>
      <c r="J19" s="585" t="s">
        <v>33</v>
      </c>
      <c r="K19" s="645" t="s">
        <v>497</v>
      </c>
      <c r="L19" s="689">
        <v>44124</v>
      </c>
      <c r="M19" s="689">
        <v>44140</v>
      </c>
      <c r="N19" s="584" t="s">
        <v>515</v>
      </c>
      <c r="O19" s="584" t="s">
        <v>563</v>
      </c>
      <c r="P19" s="588" t="s">
        <v>565</v>
      </c>
      <c r="Q19" s="584" t="s">
        <v>564</v>
      </c>
      <c r="R19" s="504" t="s">
        <v>1748</v>
      </c>
      <c r="S19" s="483"/>
      <c r="T19" s="483"/>
      <c r="U19" s="483"/>
      <c r="V19" s="483"/>
    </row>
    <row r="20" spans="1:22" ht="30" customHeight="1" x14ac:dyDescent="0.2">
      <c r="A20" s="584" t="s">
        <v>165</v>
      </c>
      <c r="B20" s="584" t="s">
        <v>2080</v>
      </c>
      <c r="C20" s="585" t="s">
        <v>33</v>
      </c>
      <c r="D20" s="585" t="s">
        <v>34</v>
      </c>
      <c r="E20" s="585" t="s">
        <v>34</v>
      </c>
      <c r="F20" s="586">
        <v>1</v>
      </c>
      <c r="G20" s="585" t="s">
        <v>1755</v>
      </c>
      <c r="H20" s="646" t="s">
        <v>590</v>
      </c>
      <c r="I20" s="586" t="s">
        <v>431</v>
      </c>
      <c r="J20" s="585" t="s">
        <v>33</v>
      </c>
      <c r="K20" s="645" t="s">
        <v>246</v>
      </c>
      <c r="L20" s="692">
        <v>43831</v>
      </c>
      <c r="M20" s="692">
        <v>44166</v>
      </c>
      <c r="N20" s="657" t="s">
        <v>319</v>
      </c>
      <c r="O20" s="658" t="s">
        <v>1095</v>
      </c>
      <c r="P20" s="588" t="s">
        <v>627</v>
      </c>
      <c r="Q20" s="589" t="s">
        <v>628</v>
      </c>
      <c r="R20" s="504" t="s">
        <v>1748</v>
      </c>
      <c r="S20" s="483"/>
      <c r="T20" s="483"/>
      <c r="U20" s="483"/>
      <c r="V20" s="483"/>
    </row>
    <row r="21" spans="1:22" ht="30" customHeight="1" x14ac:dyDescent="0.2">
      <c r="A21" s="584" t="s">
        <v>165</v>
      </c>
      <c r="B21" s="705" t="s">
        <v>2071</v>
      </c>
      <c r="C21" s="585" t="s">
        <v>34</v>
      </c>
      <c r="D21" s="585" t="s">
        <v>34</v>
      </c>
      <c r="E21" s="585" t="s">
        <v>33</v>
      </c>
      <c r="F21" s="586">
        <v>1</v>
      </c>
      <c r="G21" s="585" t="s">
        <v>1755</v>
      </c>
      <c r="H21" s="646" t="s">
        <v>620</v>
      </c>
      <c r="I21" s="586" t="s">
        <v>431</v>
      </c>
      <c r="J21" s="585" t="s">
        <v>33</v>
      </c>
      <c r="K21" s="584" t="s">
        <v>1801</v>
      </c>
      <c r="L21" s="645">
        <v>2020</v>
      </c>
      <c r="M21" s="645">
        <v>2020</v>
      </c>
      <c r="N21" s="657" t="s">
        <v>623</v>
      </c>
      <c r="O21" s="584" t="s">
        <v>624</v>
      </c>
      <c r="P21" s="588" t="s">
        <v>625</v>
      </c>
      <c r="Q21" s="772" t="s">
        <v>2076</v>
      </c>
      <c r="R21" s="504" t="s">
        <v>1748</v>
      </c>
      <c r="S21" s="483"/>
      <c r="T21" s="483"/>
      <c r="U21" s="483"/>
      <c r="V21" s="483"/>
    </row>
    <row r="22" spans="1:22" ht="30" customHeight="1" x14ac:dyDescent="0.2">
      <c r="A22" s="584" t="s">
        <v>165</v>
      </c>
      <c r="B22" s="584" t="s">
        <v>626</v>
      </c>
      <c r="C22" s="585" t="s">
        <v>33</v>
      </c>
      <c r="D22" s="585" t="s">
        <v>33</v>
      </c>
      <c r="E22" s="585" t="s">
        <v>33</v>
      </c>
      <c r="F22" s="585">
        <v>1</v>
      </c>
      <c r="G22" s="585" t="s">
        <v>1071</v>
      </c>
      <c r="H22" s="645">
        <v>21</v>
      </c>
      <c r="I22" s="586" t="s">
        <v>431</v>
      </c>
      <c r="J22" s="585" t="s">
        <v>33</v>
      </c>
      <c r="K22" s="645" t="s">
        <v>36</v>
      </c>
      <c r="L22" s="689">
        <v>44000</v>
      </c>
      <c r="M22" s="645" t="s">
        <v>36</v>
      </c>
      <c r="N22" s="585" t="s">
        <v>1829</v>
      </c>
      <c r="O22" s="657" t="s">
        <v>1065</v>
      </c>
      <c r="P22" s="657" t="s">
        <v>36</v>
      </c>
      <c r="Q22" s="705" t="s">
        <v>1830</v>
      </c>
      <c r="R22" s="504" t="s">
        <v>1748</v>
      </c>
    </row>
    <row r="23" spans="1:22" ht="30" customHeight="1" x14ac:dyDescent="0.2">
      <c r="A23" s="584" t="s">
        <v>171</v>
      </c>
      <c r="B23" s="584" t="s">
        <v>171</v>
      </c>
      <c r="C23" s="585" t="s">
        <v>33</v>
      </c>
      <c r="D23" s="585" t="s">
        <v>34</v>
      </c>
      <c r="E23" s="585" t="s">
        <v>34</v>
      </c>
      <c r="F23" s="586">
        <v>-1</v>
      </c>
      <c r="G23" s="585" t="s">
        <v>251</v>
      </c>
      <c r="H23" s="645">
        <v>155</v>
      </c>
      <c r="I23" s="586" t="s">
        <v>431</v>
      </c>
      <c r="J23" s="585" t="s">
        <v>34</v>
      </c>
      <c r="K23" s="645" t="s">
        <v>246</v>
      </c>
      <c r="L23" s="645">
        <v>1990</v>
      </c>
      <c r="M23" s="645">
        <v>2020</v>
      </c>
      <c r="N23" s="657" t="s">
        <v>259</v>
      </c>
      <c r="O23" s="585" t="s">
        <v>93</v>
      </c>
      <c r="P23" s="588" t="s">
        <v>172</v>
      </c>
      <c r="Q23" s="584" t="s">
        <v>253</v>
      </c>
      <c r="R23" s="504" t="s">
        <v>1748</v>
      </c>
    </row>
    <row r="24" spans="1:22" ht="30" customHeight="1" x14ac:dyDescent="0.2">
      <c r="A24" s="584" t="s">
        <v>171</v>
      </c>
      <c r="B24" s="584" t="s">
        <v>171</v>
      </c>
      <c r="C24" s="585" t="s">
        <v>33</v>
      </c>
      <c r="D24" s="585" t="s">
        <v>33</v>
      </c>
      <c r="E24" s="585" t="s">
        <v>34</v>
      </c>
      <c r="F24" s="586">
        <v>-1</v>
      </c>
      <c r="G24" s="585" t="s">
        <v>251</v>
      </c>
      <c r="H24" s="645">
        <v>155</v>
      </c>
      <c r="I24" s="586" t="s">
        <v>431</v>
      </c>
      <c r="J24" s="585" t="s">
        <v>34</v>
      </c>
      <c r="K24" s="645" t="s">
        <v>246</v>
      </c>
      <c r="L24" s="645">
        <v>1990</v>
      </c>
      <c r="M24" s="645">
        <v>2020</v>
      </c>
      <c r="N24" s="657" t="s">
        <v>259</v>
      </c>
      <c r="O24" s="585" t="s">
        <v>94</v>
      </c>
      <c r="P24" s="588" t="s">
        <v>174</v>
      </c>
      <c r="Q24" s="584" t="s">
        <v>253</v>
      </c>
      <c r="R24" s="504" t="s">
        <v>1748</v>
      </c>
    </row>
    <row r="25" spans="1:22" ht="30" customHeight="1" x14ac:dyDescent="0.2">
      <c r="A25" s="584" t="s">
        <v>171</v>
      </c>
      <c r="B25" s="584" t="s">
        <v>171</v>
      </c>
      <c r="C25" s="585" t="s">
        <v>33</v>
      </c>
      <c r="D25" s="585" t="s">
        <v>33</v>
      </c>
      <c r="E25" s="585" t="s">
        <v>34</v>
      </c>
      <c r="F25" s="586">
        <v>-1</v>
      </c>
      <c r="G25" s="585" t="s">
        <v>251</v>
      </c>
      <c r="H25" s="645">
        <v>155</v>
      </c>
      <c r="I25" s="586" t="s">
        <v>431</v>
      </c>
      <c r="J25" s="585" t="s">
        <v>34</v>
      </c>
      <c r="K25" s="645" t="s">
        <v>246</v>
      </c>
      <c r="L25" s="645">
        <v>1990</v>
      </c>
      <c r="M25" s="645">
        <v>2020</v>
      </c>
      <c r="N25" s="657" t="s">
        <v>259</v>
      </c>
      <c r="O25" s="585" t="s">
        <v>47</v>
      </c>
      <c r="P25" s="588" t="s">
        <v>176</v>
      </c>
      <c r="Q25" s="584" t="s">
        <v>253</v>
      </c>
      <c r="R25" s="504" t="s">
        <v>1748</v>
      </c>
    </row>
    <row r="26" spans="1:22" ht="30" customHeight="1" x14ac:dyDescent="0.2">
      <c r="A26" s="584" t="s">
        <v>171</v>
      </c>
      <c r="B26" s="584" t="s">
        <v>2081</v>
      </c>
      <c r="C26" s="585" t="s">
        <v>33</v>
      </c>
      <c r="D26" s="585" t="s">
        <v>34</v>
      </c>
      <c r="E26" s="585" t="s">
        <v>33</v>
      </c>
      <c r="F26" s="585">
        <v>1</v>
      </c>
      <c r="G26" s="585" t="s">
        <v>1755</v>
      </c>
      <c r="H26" s="646" t="s">
        <v>472</v>
      </c>
      <c r="I26" s="586" t="s">
        <v>431</v>
      </c>
      <c r="J26" s="585" t="s">
        <v>33</v>
      </c>
      <c r="K26" s="645" t="s">
        <v>963</v>
      </c>
      <c r="L26" s="689">
        <v>44218</v>
      </c>
      <c r="M26" s="690" t="s">
        <v>1751</v>
      </c>
      <c r="N26" s="584" t="s">
        <v>965</v>
      </c>
      <c r="O26" s="584" t="s">
        <v>1754</v>
      </c>
      <c r="P26" s="706" t="s">
        <v>36</v>
      </c>
      <c r="Q26" s="584" t="s">
        <v>967</v>
      </c>
      <c r="R26" s="504" t="s">
        <v>1748</v>
      </c>
    </row>
    <row r="27" spans="1:22" ht="30" customHeight="1" x14ac:dyDescent="0.2">
      <c r="A27" s="584" t="s">
        <v>171</v>
      </c>
      <c r="B27" s="584" t="s">
        <v>171</v>
      </c>
      <c r="C27" s="585" t="s">
        <v>33</v>
      </c>
      <c r="D27" s="585" t="s">
        <v>34</v>
      </c>
      <c r="E27" s="585" t="s">
        <v>34</v>
      </c>
      <c r="F27" s="585">
        <v>1</v>
      </c>
      <c r="G27" s="585" t="s">
        <v>1755</v>
      </c>
      <c r="H27" s="646" t="s">
        <v>479</v>
      </c>
      <c r="I27" s="586" t="s">
        <v>431</v>
      </c>
      <c r="J27" s="585" t="s">
        <v>33</v>
      </c>
      <c r="K27" s="584" t="s">
        <v>607</v>
      </c>
      <c r="L27" s="584" t="s">
        <v>1809</v>
      </c>
      <c r="M27" s="584" t="s">
        <v>1810</v>
      </c>
      <c r="N27" s="584" t="s">
        <v>608</v>
      </c>
      <c r="O27" s="584" t="s">
        <v>609</v>
      </c>
      <c r="P27" s="588" t="s">
        <v>559</v>
      </c>
      <c r="Q27" s="584" t="s">
        <v>610</v>
      </c>
      <c r="R27" s="504" t="s">
        <v>1748</v>
      </c>
    </row>
    <row r="28" spans="1:22" ht="30" customHeight="1" x14ac:dyDescent="0.2">
      <c r="A28" s="584" t="s">
        <v>171</v>
      </c>
      <c r="B28" s="584" t="s">
        <v>2082</v>
      </c>
      <c r="C28" s="585" t="s">
        <v>33</v>
      </c>
      <c r="D28" s="585" t="s">
        <v>34</v>
      </c>
      <c r="E28" s="585" t="s">
        <v>34</v>
      </c>
      <c r="F28" s="585">
        <v>1</v>
      </c>
      <c r="G28" s="585" t="s">
        <v>1755</v>
      </c>
      <c r="H28" s="646" t="s">
        <v>423</v>
      </c>
      <c r="I28" s="586" t="s">
        <v>431</v>
      </c>
      <c r="J28" s="585" t="s">
        <v>33</v>
      </c>
      <c r="K28" s="584" t="s">
        <v>1802</v>
      </c>
      <c r="L28" s="584" t="s">
        <v>1794</v>
      </c>
      <c r="M28" s="584" t="s">
        <v>1795</v>
      </c>
      <c r="N28" s="584" t="s">
        <v>612</v>
      </c>
      <c r="O28" s="584" t="s">
        <v>456</v>
      </c>
      <c r="P28" s="588" t="s">
        <v>613</v>
      </c>
      <c r="Q28" s="584" t="s">
        <v>457</v>
      </c>
      <c r="R28" s="504" t="s">
        <v>1748</v>
      </c>
    </row>
    <row r="29" spans="1:22" ht="30" customHeight="1" x14ac:dyDescent="0.2">
      <c r="A29" s="584" t="s">
        <v>171</v>
      </c>
      <c r="B29" s="584" t="s">
        <v>171</v>
      </c>
      <c r="C29" s="585" t="s">
        <v>33</v>
      </c>
      <c r="D29" s="585" t="s">
        <v>34</v>
      </c>
      <c r="E29" s="585" t="s">
        <v>34</v>
      </c>
      <c r="F29" s="585">
        <v>1</v>
      </c>
      <c r="G29" s="585" t="s">
        <v>1755</v>
      </c>
      <c r="H29" s="646" t="s">
        <v>480</v>
      </c>
      <c r="I29" s="586" t="s">
        <v>431</v>
      </c>
      <c r="J29" s="585" t="s">
        <v>33</v>
      </c>
      <c r="K29" s="658" t="s">
        <v>1800</v>
      </c>
      <c r="L29" s="702">
        <v>44060</v>
      </c>
      <c r="M29" s="702">
        <v>44149</v>
      </c>
      <c r="N29" s="657" t="s">
        <v>319</v>
      </c>
      <c r="O29" s="658" t="s">
        <v>1088</v>
      </c>
      <c r="P29" s="588" t="s">
        <v>560</v>
      </c>
      <c r="Q29" s="590" t="s">
        <v>1089</v>
      </c>
      <c r="R29" s="504" t="s">
        <v>1748</v>
      </c>
    </row>
    <row r="30" spans="1:22" ht="30" customHeight="1" x14ac:dyDescent="0.2">
      <c r="A30" s="584" t="s">
        <v>171</v>
      </c>
      <c r="B30" s="584" t="s">
        <v>2083</v>
      </c>
      <c r="C30" s="585" t="s">
        <v>33</v>
      </c>
      <c r="D30" s="585" t="s">
        <v>34</v>
      </c>
      <c r="E30" s="585" t="s">
        <v>34</v>
      </c>
      <c r="F30" s="585">
        <v>1</v>
      </c>
      <c r="G30" s="585" t="s">
        <v>1755</v>
      </c>
      <c r="H30" s="646" t="s">
        <v>425</v>
      </c>
      <c r="I30" s="586" t="s">
        <v>431</v>
      </c>
      <c r="J30" s="585" t="s">
        <v>33</v>
      </c>
      <c r="K30" s="645" t="s">
        <v>246</v>
      </c>
      <c r="L30" s="703">
        <v>44075</v>
      </c>
      <c r="M30" s="703">
        <v>44105</v>
      </c>
      <c r="N30" s="584" t="s">
        <v>1702</v>
      </c>
      <c r="O30" s="584" t="s">
        <v>461</v>
      </c>
      <c r="P30" s="706" t="s">
        <v>36</v>
      </c>
      <c r="Q30" s="584"/>
      <c r="R30" s="504" t="s">
        <v>1748</v>
      </c>
    </row>
    <row r="31" spans="1:22" ht="30" customHeight="1" x14ac:dyDescent="0.2">
      <c r="A31" s="584" t="s">
        <v>171</v>
      </c>
      <c r="B31" s="584" t="s">
        <v>171</v>
      </c>
      <c r="C31" s="585" t="s">
        <v>33</v>
      </c>
      <c r="D31" s="585" t="s">
        <v>34</v>
      </c>
      <c r="E31" s="585" t="s">
        <v>34</v>
      </c>
      <c r="F31" s="585">
        <v>1</v>
      </c>
      <c r="G31" s="585" t="s">
        <v>1755</v>
      </c>
      <c r="H31" s="646" t="s">
        <v>590</v>
      </c>
      <c r="I31" s="586" t="s">
        <v>431</v>
      </c>
      <c r="J31" s="585" t="s">
        <v>33</v>
      </c>
      <c r="K31" s="645" t="s">
        <v>246</v>
      </c>
      <c r="L31" s="704">
        <v>43831</v>
      </c>
      <c r="M31" s="704">
        <v>44166</v>
      </c>
      <c r="N31" s="657" t="s">
        <v>319</v>
      </c>
      <c r="O31" s="658" t="s">
        <v>1095</v>
      </c>
      <c r="P31" s="588" t="s">
        <v>627</v>
      </c>
      <c r="Q31" s="589" t="s">
        <v>628</v>
      </c>
      <c r="R31" s="504" t="s">
        <v>1748</v>
      </c>
    </row>
    <row r="32" spans="1:22" ht="30" customHeight="1" x14ac:dyDescent="0.2">
      <c r="A32" s="584" t="s">
        <v>171</v>
      </c>
      <c r="B32" s="705" t="s">
        <v>2072</v>
      </c>
      <c r="C32" s="585" t="s">
        <v>34</v>
      </c>
      <c r="D32" s="585" t="s">
        <v>34</v>
      </c>
      <c r="E32" s="585" t="s">
        <v>33</v>
      </c>
      <c r="F32" s="585">
        <v>1</v>
      </c>
      <c r="G32" s="585" t="s">
        <v>1755</v>
      </c>
      <c r="H32" s="646" t="s">
        <v>620</v>
      </c>
      <c r="I32" s="586" t="s">
        <v>431</v>
      </c>
      <c r="J32" s="585" t="s">
        <v>33</v>
      </c>
      <c r="K32" s="584" t="s">
        <v>1801</v>
      </c>
      <c r="L32" s="645">
        <v>2020</v>
      </c>
      <c r="M32" s="645">
        <v>2020</v>
      </c>
      <c r="N32" s="657" t="s">
        <v>623</v>
      </c>
      <c r="O32" s="584" t="s">
        <v>624</v>
      </c>
      <c r="P32" s="588" t="s">
        <v>625</v>
      </c>
      <c r="Q32" s="772" t="s">
        <v>2076</v>
      </c>
      <c r="R32" s="504" t="s">
        <v>1748</v>
      </c>
    </row>
    <row r="33" spans="1:18" ht="30" customHeight="1" x14ac:dyDescent="0.2">
      <c r="A33" s="584" t="s">
        <v>177</v>
      </c>
      <c r="B33" s="584" t="s">
        <v>177</v>
      </c>
      <c r="C33" s="585" t="s">
        <v>33</v>
      </c>
      <c r="D33" s="585" t="s">
        <v>34</v>
      </c>
      <c r="E33" s="585" t="s">
        <v>34</v>
      </c>
      <c r="F33" s="586">
        <v>-1</v>
      </c>
      <c r="G33" s="585" t="s">
        <v>251</v>
      </c>
      <c r="H33" s="645">
        <v>156</v>
      </c>
      <c r="I33" s="586" t="s">
        <v>431</v>
      </c>
      <c r="J33" s="585" t="s">
        <v>33</v>
      </c>
      <c r="K33" s="645" t="s">
        <v>99</v>
      </c>
      <c r="L33" s="645">
        <v>1983</v>
      </c>
      <c r="M33" s="645">
        <v>2020</v>
      </c>
      <c r="N33" s="657" t="s">
        <v>259</v>
      </c>
      <c r="O33" s="585" t="s">
        <v>93</v>
      </c>
      <c r="P33" s="588" t="s">
        <v>172</v>
      </c>
      <c r="Q33" s="584" t="s">
        <v>253</v>
      </c>
      <c r="R33" s="504" t="s">
        <v>1748</v>
      </c>
    </row>
    <row r="34" spans="1:18" ht="30" customHeight="1" x14ac:dyDescent="0.2">
      <c r="A34" s="584" t="s">
        <v>177</v>
      </c>
      <c r="B34" s="584" t="s">
        <v>177</v>
      </c>
      <c r="C34" s="585" t="s">
        <v>33</v>
      </c>
      <c r="D34" s="585" t="s">
        <v>33</v>
      </c>
      <c r="E34" s="585" t="s">
        <v>34</v>
      </c>
      <c r="F34" s="586">
        <v>-1</v>
      </c>
      <c r="G34" s="585" t="s">
        <v>251</v>
      </c>
      <c r="H34" s="645">
        <v>156</v>
      </c>
      <c r="I34" s="586" t="s">
        <v>431</v>
      </c>
      <c r="J34" s="585" t="s">
        <v>33</v>
      </c>
      <c r="K34" s="645" t="s">
        <v>88</v>
      </c>
      <c r="L34" s="645">
        <v>1983</v>
      </c>
      <c r="M34" s="645">
        <v>2020</v>
      </c>
      <c r="N34" s="657" t="s">
        <v>259</v>
      </c>
      <c r="O34" s="585" t="s">
        <v>94</v>
      </c>
      <c r="P34" s="588" t="s">
        <v>174</v>
      </c>
      <c r="Q34" s="584" t="s">
        <v>253</v>
      </c>
      <c r="R34" s="504" t="s">
        <v>1748</v>
      </c>
    </row>
    <row r="35" spans="1:18" ht="30" customHeight="1" x14ac:dyDescent="0.2">
      <c r="A35" s="584" t="s">
        <v>177</v>
      </c>
      <c r="B35" s="584" t="s">
        <v>177</v>
      </c>
      <c r="C35" s="585" t="s">
        <v>33</v>
      </c>
      <c r="D35" s="585" t="s">
        <v>33</v>
      </c>
      <c r="E35" s="585" t="s">
        <v>34</v>
      </c>
      <c r="F35" s="586">
        <v>-1</v>
      </c>
      <c r="G35" s="585" t="s">
        <v>251</v>
      </c>
      <c r="H35" s="645">
        <v>156</v>
      </c>
      <c r="I35" s="586" t="s">
        <v>431</v>
      </c>
      <c r="J35" s="585" t="s">
        <v>33</v>
      </c>
      <c r="K35" s="645" t="s">
        <v>88</v>
      </c>
      <c r="L35" s="645">
        <v>1983</v>
      </c>
      <c r="M35" s="645">
        <v>2020</v>
      </c>
      <c r="N35" s="657" t="s">
        <v>259</v>
      </c>
      <c r="O35" s="585" t="s">
        <v>47</v>
      </c>
      <c r="P35" s="588" t="s">
        <v>178</v>
      </c>
      <c r="Q35" s="584" t="s">
        <v>253</v>
      </c>
      <c r="R35" s="504" t="s">
        <v>1748</v>
      </c>
    </row>
    <row r="36" spans="1:18" ht="30" customHeight="1" x14ac:dyDescent="0.2">
      <c r="A36" s="584" t="s">
        <v>177</v>
      </c>
      <c r="B36" s="584" t="s">
        <v>2084</v>
      </c>
      <c r="C36" s="585" t="s">
        <v>33</v>
      </c>
      <c r="D36" s="585" t="s">
        <v>34</v>
      </c>
      <c r="E36" s="585" t="s">
        <v>34</v>
      </c>
      <c r="F36" s="586">
        <v>1</v>
      </c>
      <c r="G36" s="585" t="s">
        <v>1071</v>
      </c>
      <c r="H36" s="645">
        <v>8</v>
      </c>
      <c r="I36" s="586" t="s">
        <v>431</v>
      </c>
      <c r="J36" s="585" t="s">
        <v>33</v>
      </c>
      <c r="K36" s="688" t="s">
        <v>240</v>
      </c>
      <c r="L36" s="658" t="s">
        <v>1759</v>
      </c>
      <c r="M36" s="688" t="s">
        <v>1760</v>
      </c>
      <c r="N36" s="589" t="s">
        <v>1064</v>
      </c>
      <c r="O36" s="657" t="s">
        <v>1065</v>
      </c>
      <c r="P36" s="706" t="s">
        <v>36</v>
      </c>
      <c r="Q36" s="584" t="s">
        <v>1832</v>
      </c>
      <c r="R36" s="504" t="s">
        <v>1748</v>
      </c>
    </row>
    <row r="37" spans="1:18" ht="30" customHeight="1" x14ac:dyDescent="0.2">
      <c r="A37" s="584" t="s">
        <v>177</v>
      </c>
      <c r="B37" s="584" t="s">
        <v>2081</v>
      </c>
      <c r="C37" s="585" t="s">
        <v>33</v>
      </c>
      <c r="D37" s="585" t="s">
        <v>34</v>
      </c>
      <c r="E37" s="585" t="s">
        <v>33</v>
      </c>
      <c r="F37" s="585">
        <v>1</v>
      </c>
      <c r="G37" s="585" t="s">
        <v>1755</v>
      </c>
      <c r="H37" s="646" t="s">
        <v>472</v>
      </c>
      <c r="I37" s="586" t="s">
        <v>431</v>
      </c>
      <c r="J37" s="585" t="s">
        <v>33</v>
      </c>
      <c r="K37" s="645" t="s">
        <v>963</v>
      </c>
      <c r="L37" s="689">
        <v>44218</v>
      </c>
      <c r="M37" s="690" t="s">
        <v>1751</v>
      </c>
      <c r="N37" s="584" t="s">
        <v>965</v>
      </c>
      <c r="O37" s="584" t="s">
        <v>1754</v>
      </c>
      <c r="P37" s="706" t="s">
        <v>36</v>
      </c>
      <c r="Q37" s="584" t="s">
        <v>967</v>
      </c>
      <c r="R37" s="504" t="s">
        <v>1748</v>
      </c>
    </row>
    <row r="38" spans="1:18" ht="30" customHeight="1" x14ac:dyDescent="0.2">
      <c r="A38" s="584" t="s">
        <v>177</v>
      </c>
      <c r="B38" s="584" t="s">
        <v>177</v>
      </c>
      <c r="C38" s="585" t="s">
        <v>33</v>
      </c>
      <c r="D38" s="585" t="s">
        <v>34</v>
      </c>
      <c r="E38" s="585" t="s">
        <v>34</v>
      </c>
      <c r="F38" s="585">
        <v>1</v>
      </c>
      <c r="G38" s="585" t="s">
        <v>1755</v>
      </c>
      <c r="H38" s="646" t="s">
        <v>479</v>
      </c>
      <c r="I38" s="586" t="s">
        <v>431</v>
      </c>
      <c r="J38" s="585" t="s">
        <v>33</v>
      </c>
      <c r="K38" s="584" t="s">
        <v>607</v>
      </c>
      <c r="L38" s="584" t="s">
        <v>1809</v>
      </c>
      <c r="M38" s="584" t="s">
        <v>1810</v>
      </c>
      <c r="N38" s="584" t="s">
        <v>608</v>
      </c>
      <c r="O38" s="584" t="s">
        <v>609</v>
      </c>
      <c r="P38" s="588" t="s">
        <v>559</v>
      </c>
      <c r="Q38" s="584" t="s">
        <v>610</v>
      </c>
      <c r="R38" s="504" t="s">
        <v>1748</v>
      </c>
    </row>
    <row r="39" spans="1:18" ht="30" customHeight="1" x14ac:dyDescent="0.2">
      <c r="A39" s="584" t="s">
        <v>177</v>
      </c>
      <c r="B39" s="584" t="s">
        <v>2085</v>
      </c>
      <c r="C39" s="585" t="s">
        <v>33</v>
      </c>
      <c r="D39" s="585" t="s">
        <v>34</v>
      </c>
      <c r="E39" s="585" t="s">
        <v>34</v>
      </c>
      <c r="F39" s="585">
        <v>1</v>
      </c>
      <c r="G39" s="585" t="s">
        <v>1755</v>
      </c>
      <c r="H39" s="646" t="s">
        <v>423</v>
      </c>
      <c r="I39" s="586" t="s">
        <v>431</v>
      </c>
      <c r="J39" s="585" t="s">
        <v>33</v>
      </c>
      <c r="K39" s="584" t="s">
        <v>438</v>
      </c>
      <c r="L39" s="584" t="s">
        <v>1794</v>
      </c>
      <c r="M39" s="584" t="s">
        <v>1795</v>
      </c>
      <c r="N39" s="584" t="s">
        <v>612</v>
      </c>
      <c r="O39" s="584" t="s">
        <v>456</v>
      </c>
      <c r="P39" s="588" t="s">
        <v>458</v>
      </c>
      <c r="Q39" s="584" t="s">
        <v>457</v>
      </c>
      <c r="R39" s="504" t="s">
        <v>1748</v>
      </c>
    </row>
    <row r="40" spans="1:18" ht="30" customHeight="1" x14ac:dyDescent="0.2">
      <c r="A40" s="584" t="s">
        <v>177</v>
      </c>
      <c r="B40" s="584" t="s">
        <v>177</v>
      </c>
      <c r="C40" s="585" t="s">
        <v>33</v>
      </c>
      <c r="D40" s="585" t="s">
        <v>34</v>
      </c>
      <c r="E40" s="585" t="s">
        <v>34</v>
      </c>
      <c r="F40" s="585">
        <v>1</v>
      </c>
      <c r="G40" s="585" t="s">
        <v>1755</v>
      </c>
      <c r="H40" s="646" t="s">
        <v>480</v>
      </c>
      <c r="I40" s="586" t="s">
        <v>431</v>
      </c>
      <c r="J40" s="585" t="s">
        <v>33</v>
      </c>
      <c r="K40" s="658" t="s">
        <v>1800</v>
      </c>
      <c r="L40" s="694">
        <v>44060</v>
      </c>
      <c r="M40" s="694">
        <v>44149</v>
      </c>
      <c r="N40" s="657" t="s">
        <v>319</v>
      </c>
      <c r="O40" s="658" t="s">
        <v>1088</v>
      </c>
      <c r="P40" s="588" t="s">
        <v>560</v>
      </c>
      <c r="Q40" s="590" t="s">
        <v>1089</v>
      </c>
      <c r="R40" s="504" t="s">
        <v>1748</v>
      </c>
    </row>
    <row r="41" spans="1:18" ht="30" customHeight="1" x14ac:dyDescent="0.2">
      <c r="A41" s="584" t="s">
        <v>177</v>
      </c>
      <c r="B41" s="584" t="s">
        <v>2086</v>
      </c>
      <c r="C41" s="585" t="s">
        <v>33</v>
      </c>
      <c r="D41" s="585" t="s">
        <v>34</v>
      </c>
      <c r="E41" s="585" t="s">
        <v>34</v>
      </c>
      <c r="F41" s="585">
        <v>1</v>
      </c>
      <c r="G41" s="585" t="s">
        <v>1755</v>
      </c>
      <c r="H41" s="646" t="s">
        <v>425</v>
      </c>
      <c r="I41" s="586" t="s">
        <v>431</v>
      </c>
      <c r="J41" s="585" t="s">
        <v>33</v>
      </c>
      <c r="K41" s="645" t="s">
        <v>246</v>
      </c>
      <c r="L41" s="691">
        <v>44075</v>
      </c>
      <c r="M41" s="691">
        <v>44105</v>
      </c>
      <c r="N41" s="584" t="s">
        <v>1702</v>
      </c>
      <c r="O41" s="584" t="s">
        <v>461</v>
      </c>
      <c r="P41" s="706" t="s">
        <v>36</v>
      </c>
      <c r="Q41" s="584"/>
      <c r="R41" s="504" t="s">
        <v>1748</v>
      </c>
    </row>
    <row r="42" spans="1:18" ht="30" customHeight="1" x14ac:dyDescent="0.2">
      <c r="A42" s="584" t="s">
        <v>177</v>
      </c>
      <c r="B42" s="584" t="s">
        <v>177</v>
      </c>
      <c r="C42" s="585" t="s">
        <v>33</v>
      </c>
      <c r="D42" s="585" t="s">
        <v>34</v>
      </c>
      <c r="E42" s="585" t="s">
        <v>34</v>
      </c>
      <c r="F42" s="585">
        <v>1</v>
      </c>
      <c r="G42" s="585" t="s">
        <v>1755</v>
      </c>
      <c r="H42" s="646" t="s">
        <v>590</v>
      </c>
      <c r="I42" s="586" t="s">
        <v>431</v>
      </c>
      <c r="J42" s="585" t="s">
        <v>33</v>
      </c>
      <c r="K42" s="645" t="s">
        <v>246</v>
      </c>
      <c r="L42" s="692">
        <v>43831</v>
      </c>
      <c r="M42" s="692">
        <v>44166</v>
      </c>
      <c r="N42" s="657" t="s">
        <v>319</v>
      </c>
      <c r="O42" s="658" t="s">
        <v>1095</v>
      </c>
      <c r="P42" s="588" t="s">
        <v>627</v>
      </c>
      <c r="Q42" s="589" t="s">
        <v>628</v>
      </c>
      <c r="R42" s="504" t="s">
        <v>1748</v>
      </c>
    </row>
    <row r="43" spans="1:18" ht="30" customHeight="1" x14ac:dyDescent="0.2">
      <c r="A43" s="584" t="s">
        <v>177</v>
      </c>
      <c r="B43" s="705" t="s">
        <v>2073</v>
      </c>
      <c r="C43" s="585" t="s">
        <v>34</v>
      </c>
      <c r="D43" s="585" t="s">
        <v>34</v>
      </c>
      <c r="E43" s="585" t="s">
        <v>33</v>
      </c>
      <c r="F43" s="585">
        <v>1</v>
      </c>
      <c r="G43" s="585" t="s">
        <v>1755</v>
      </c>
      <c r="H43" s="646" t="s">
        <v>620</v>
      </c>
      <c r="I43" s="586" t="s">
        <v>431</v>
      </c>
      <c r="J43" s="585" t="s">
        <v>33</v>
      </c>
      <c r="K43" s="584" t="s">
        <v>1801</v>
      </c>
      <c r="L43" s="645" t="s">
        <v>622</v>
      </c>
      <c r="M43" s="645" t="s">
        <v>622</v>
      </c>
      <c r="N43" s="657" t="s">
        <v>623</v>
      </c>
      <c r="O43" s="584" t="s">
        <v>624</v>
      </c>
      <c r="P43" s="588" t="s">
        <v>625</v>
      </c>
      <c r="Q43" s="772" t="s">
        <v>2076</v>
      </c>
      <c r="R43" s="504" t="s">
        <v>1748</v>
      </c>
    </row>
    <row r="44" spans="1:18" ht="30" customHeight="1" x14ac:dyDescent="0.2">
      <c r="A44" s="584" t="s">
        <v>179</v>
      </c>
      <c r="B44" s="584" t="s">
        <v>179</v>
      </c>
      <c r="C44" s="585" t="s">
        <v>33</v>
      </c>
      <c r="D44" s="585" t="s">
        <v>33</v>
      </c>
      <c r="E44" s="585" t="s">
        <v>34</v>
      </c>
      <c r="F44" s="586">
        <v>-1</v>
      </c>
      <c r="G44" s="585" t="s">
        <v>251</v>
      </c>
      <c r="H44" s="645">
        <v>147</v>
      </c>
      <c r="I44" s="586" t="s">
        <v>431</v>
      </c>
      <c r="J44" s="585" t="s">
        <v>34</v>
      </c>
      <c r="K44" s="645" t="s">
        <v>246</v>
      </c>
      <c r="L44" s="645">
        <v>2000</v>
      </c>
      <c r="M44" s="645">
        <v>2015</v>
      </c>
      <c r="N44" s="657" t="s">
        <v>259</v>
      </c>
      <c r="O44" s="585" t="s">
        <v>93</v>
      </c>
      <c r="P44" s="588" t="s">
        <v>180</v>
      </c>
      <c r="Q44" s="584" t="s">
        <v>173</v>
      </c>
      <c r="R44" s="504" t="s">
        <v>1748</v>
      </c>
    </row>
    <row r="45" spans="1:18" ht="30" customHeight="1" x14ac:dyDescent="0.2">
      <c r="A45" s="584" t="s">
        <v>179</v>
      </c>
      <c r="B45" s="584" t="s">
        <v>179</v>
      </c>
      <c r="C45" s="585" t="s">
        <v>33</v>
      </c>
      <c r="D45" s="585" t="s">
        <v>33</v>
      </c>
      <c r="E45" s="585" t="s">
        <v>34</v>
      </c>
      <c r="F45" s="586">
        <v>-1</v>
      </c>
      <c r="G45" s="585" t="s">
        <v>251</v>
      </c>
      <c r="H45" s="645">
        <v>146</v>
      </c>
      <c r="I45" s="586" t="s">
        <v>431</v>
      </c>
      <c r="J45" s="585" t="s">
        <v>34</v>
      </c>
      <c r="K45" s="645" t="s">
        <v>246</v>
      </c>
      <c r="L45" s="645">
        <v>2000</v>
      </c>
      <c r="M45" s="645">
        <v>2015</v>
      </c>
      <c r="N45" s="657" t="s">
        <v>259</v>
      </c>
      <c r="O45" s="585" t="s">
        <v>94</v>
      </c>
      <c r="P45" s="588" t="s">
        <v>181</v>
      </c>
      <c r="Q45" s="584" t="s">
        <v>1750</v>
      </c>
      <c r="R45" s="504" t="s">
        <v>1748</v>
      </c>
    </row>
    <row r="46" spans="1:18" ht="30" customHeight="1" x14ac:dyDescent="0.2">
      <c r="A46" s="584" t="s">
        <v>179</v>
      </c>
      <c r="B46" s="584" t="s">
        <v>2087</v>
      </c>
      <c r="C46" s="585" t="s">
        <v>33</v>
      </c>
      <c r="D46" s="585" t="s">
        <v>34</v>
      </c>
      <c r="E46" s="585" t="s">
        <v>34</v>
      </c>
      <c r="F46" s="585">
        <v>1</v>
      </c>
      <c r="G46" s="585" t="s">
        <v>1755</v>
      </c>
      <c r="H46" s="646" t="s">
        <v>423</v>
      </c>
      <c r="I46" s="586" t="s">
        <v>431</v>
      </c>
      <c r="J46" s="585" t="s">
        <v>33</v>
      </c>
      <c r="K46" s="584" t="s">
        <v>438</v>
      </c>
      <c r="L46" s="584" t="s">
        <v>1794</v>
      </c>
      <c r="M46" s="584" t="s">
        <v>1795</v>
      </c>
      <c r="N46" s="584" t="s">
        <v>612</v>
      </c>
      <c r="O46" s="584" t="s">
        <v>456</v>
      </c>
      <c r="P46" s="588" t="s">
        <v>613</v>
      </c>
      <c r="Q46" s="584" t="s">
        <v>457</v>
      </c>
      <c r="R46" s="504" t="s">
        <v>1748</v>
      </c>
    </row>
    <row r="47" spans="1:18" ht="30" customHeight="1" x14ac:dyDescent="0.2">
      <c r="A47" s="584" t="s">
        <v>179</v>
      </c>
      <c r="B47" s="584" t="s">
        <v>179</v>
      </c>
      <c r="C47" s="585" t="s">
        <v>33</v>
      </c>
      <c r="D47" s="585" t="s">
        <v>34</v>
      </c>
      <c r="E47" s="585" t="s">
        <v>34</v>
      </c>
      <c r="F47" s="585">
        <v>1</v>
      </c>
      <c r="G47" s="585" t="s">
        <v>1755</v>
      </c>
      <c r="H47" s="646" t="s">
        <v>425</v>
      </c>
      <c r="I47" s="586" t="s">
        <v>431</v>
      </c>
      <c r="J47" s="585" t="s">
        <v>33</v>
      </c>
      <c r="K47" s="645" t="s">
        <v>246</v>
      </c>
      <c r="L47" s="691">
        <v>44075</v>
      </c>
      <c r="M47" s="691">
        <v>44105</v>
      </c>
      <c r="N47" s="584" t="s">
        <v>1702</v>
      </c>
      <c r="O47" s="584" t="s">
        <v>461</v>
      </c>
      <c r="P47" s="706" t="s">
        <v>36</v>
      </c>
      <c r="Q47" s="584"/>
      <c r="R47" s="504" t="s">
        <v>1748</v>
      </c>
    </row>
    <row r="48" spans="1:18" ht="30" customHeight="1" x14ac:dyDescent="0.2">
      <c r="A48" s="584" t="s">
        <v>179</v>
      </c>
      <c r="B48" s="584" t="s">
        <v>179</v>
      </c>
      <c r="C48" s="585" t="s">
        <v>33</v>
      </c>
      <c r="D48" s="585" t="s">
        <v>34</v>
      </c>
      <c r="E48" s="585" t="s">
        <v>34</v>
      </c>
      <c r="F48" s="585">
        <v>1</v>
      </c>
      <c r="G48" s="585" t="s">
        <v>1755</v>
      </c>
      <c r="H48" s="646" t="s">
        <v>590</v>
      </c>
      <c r="I48" s="586" t="s">
        <v>431</v>
      </c>
      <c r="J48" s="585" t="s">
        <v>33</v>
      </c>
      <c r="K48" s="645" t="s">
        <v>246</v>
      </c>
      <c r="L48" s="692">
        <v>43831</v>
      </c>
      <c r="M48" s="692">
        <v>44166</v>
      </c>
      <c r="N48" s="657" t="s">
        <v>319</v>
      </c>
      <c r="O48" s="658" t="s">
        <v>1095</v>
      </c>
      <c r="P48" s="588" t="s">
        <v>627</v>
      </c>
      <c r="Q48" s="589" t="s">
        <v>628</v>
      </c>
      <c r="R48" s="504" t="s">
        <v>1748</v>
      </c>
    </row>
    <row r="49" spans="1:18" ht="30" customHeight="1" x14ac:dyDescent="0.2">
      <c r="A49" s="584" t="s">
        <v>179</v>
      </c>
      <c r="B49" s="584" t="s">
        <v>2074</v>
      </c>
      <c r="C49" s="585" t="s">
        <v>33</v>
      </c>
      <c r="D49" s="585" t="s">
        <v>34</v>
      </c>
      <c r="E49" s="585" t="s">
        <v>33</v>
      </c>
      <c r="F49" s="585">
        <v>1</v>
      </c>
      <c r="G49" s="585" t="s">
        <v>1755</v>
      </c>
      <c r="H49" s="646" t="s">
        <v>620</v>
      </c>
      <c r="I49" s="586" t="s">
        <v>431</v>
      </c>
      <c r="J49" s="585" t="s">
        <v>33</v>
      </c>
      <c r="K49" s="584" t="s">
        <v>1801</v>
      </c>
      <c r="L49" s="645">
        <v>2020</v>
      </c>
      <c r="M49" s="645">
        <v>2020</v>
      </c>
      <c r="N49" s="657" t="s">
        <v>623</v>
      </c>
      <c r="O49" s="584" t="s">
        <v>624</v>
      </c>
      <c r="P49" s="588" t="s">
        <v>625</v>
      </c>
      <c r="Q49" s="772" t="s">
        <v>2076</v>
      </c>
      <c r="R49" s="504" t="s">
        <v>1748</v>
      </c>
    </row>
    <row r="50" spans="1:18" ht="30" customHeight="1" x14ac:dyDescent="0.2">
      <c r="A50" s="584" t="s">
        <v>182</v>
      </c>
      <c r="B50" s="584" t="s">
        <v>183</v>
      </c>
      <c r="C50" s="585" t="s">
        <v>33</v>
      </c>
      <c r="D50" s="585" t="s">
        <v>33</v>
      </c>
      <c r="E50" s="585" t="s">
        <v>33</v>
      </c>
      <c r="F50" s="586">
        <v>-1</v>
      </c>
      <c r="G50" s="585" t="s">
        <v>251</v>
      </c>
      <c r="H50" s="645">
        <v>140</v>
      </c>
      <c r="I50" s="586" t="s">
        <v>431</v>
      </c>
      <c r="J50" s="585" t="s">
        <v>34</v>
      </c>
      <c r="K50" s="645" t="s">
        <v>99</v>
      </c>
      <c r="L50" s="645">
        <v>1966</v>
      </c>
      <c r="M50" s="645">
        <v>2020</v>
      </c>
      <c r="N50" s="657" t="s">
        <v>259</v>
      </c>
      <c r="O50" s="585" t="s">
        <v>94</v>
      </c>
      <c r="P50" s="588" t="s">
        <v>184</v>
      </c>
      <c r="Q50" s="584" t="s">
        <v>256</v>
      </c>
      <c r="R50" s="504" t="s">
        <v>1748</v>
      </c>
    </row>
    <row r="51" spans="1:18" ht="30" customHeight="1" x14ac:dyDescent="0.2">
      <c r="A51" s="584" t="s">
        <v>182</v>
      </c>
      <c r="B51" s="584" t="s">
        <v>185</v>
      </c>
      <c r="C51" s="585" t="s">
        <v>33</v>
      </c>
      <c r="D51" s="585" t="s">
        <v>33</v>
      </c>
      <c r="E51" s="585" t="s">
        <v>33</v>
      </c>
      <c r="F51" s="586">
        <v>-1</v>
      </c>
      <c r="G51" s="585" t="s">
        <v>251</v>
      </c>
      <c r="H51" s="645">
        <v>134</v>
      </c>
      <c r="I51" s="586" t="s">
        <v>431</v>
      </c>
      <c r="J51" s="585" t="s">
        <v>33</v>
      </c>
      <c r="K51" s="645" t="s">
        <v>99</v>
      </c>
      <c r="L51" s="645">
        <v>1966</v>
      </c>
      <c r="M51" s="645">
        <v>2020</v>
      </c>
      <c r="N51" s="657" t="s">
        <v>259</v>
      </c>
      <c r="O51" s="585" t="s">
        <v>94</v>
      </c>
      <c r="P51" s="588" t="s">
        <v>184</v>
      </c>
      <c r="Q51" s="584" t="s">
        <v>256</v>
      </c>
      <c r="R51" s="504" t="s">
        <v>1748</v>
      </c>
    </row>
    <row r="52" spans="1:18" ht="30" customHeight="1" x14ac:dyDescent="0.2">
      <c r="A52" s="584" t="s">
        <v>182</v>
      </c>
      <c r="B52" s="584" t="s">
        <v>1063</v>
      </c>
      <c r="C52" s="585" t="s">
        <v>33</v>
      </c>
      <c r="D52" s="585" t="s">
        <v>34</v>
      </c>
      <c r="E52" s="585" t="s">
        <v>34</v>
      </c>
      <c r="F52" s="586">
        <v>1</v>
      </c>
      <c r="G52" s="585" t="s">
        <v>1071</v>
      </c>
      <c r="H52" s="645">
        <v>8</v>
      </c>
      <c r="I52" s="586" t="s">
        <v>431</v>
      </c>
      <c r="J52" s="585" t="s">
        <v>33</v>
      </c>
      <c r="K52" s="688"/>
      <c r="L52" s="658" t="s">
        <v>1759</v>
      </c>
      <c r="M52" s="688" t="s">
        <v>1760</v>
      </c>
      <c r="N52" s="589" t="s">
        <v>1064</v>
      </c>
      <c r="O52" s="657" t="s">
        <v>1065</v>
      </c>
      <c r="P52" s="706" t="s">
        <v>36</v>
      </c>
      <c r="Q52" s="584" t="s">
        <v>1833</v>
      </c>
      <c r="R52" s="504" t="s">
        <v>1748</v>
      </c>
    </row>
    <row r="53" spans="1:18" ht="30" customHeight="1" x14ac:dyDescent="0.2">
      <c r="A53" s="584" t="s">
        <v>182</v>
      </c>
      <c r="B53" s="584" t="s">
        <v>962</v>
      </c>
      <c r="C53" s="585" t="s">
        <v>34</v>
      </c>
      <c r="D53" s="585" t="s">
        <v>34</v>
      </c>
      <c r="E53" s="585" t="s">
        <v>33</v>
      </c>
      <c r="F53" s="586">
        <v>1</v>
      </c>
      <c r="G53" s="585" t="s">
        <v>1755</v>
      </c>
      <c r="H53" s="646" t="s">
        <v>472</v>
      </c>
      <c r="I53" s="586" t="s">
        <v>431</v>
      </c>
      <c r="J53" s="585" t="s">
        <v>33</v>
      </c>
      <c r="K53" s="645" t="s">
        <v>963</v>
      </c>
      <c r="L53" s="693" t="s">
        <v>1804</v>
      </c>
      <c r="M53" s="690" t="s">
        <v>1803</v>
      </c>
      <c r="N53" s="584" t="s">
        <v>965</v>
      </c>
      <c r="O53" s="584" t="s">
        <v>1754</v>
      </c>
      <c r="P53" s="706" t="s">
        <v>36</v>
      </c>
      <c r="Q53" s="584" t="s">
        <v>967</v>
      </c>
      <c r="R53" s="504" t="s">
        <v>1748</v>
      </c>
    </row>
    <row r="54" spans="1:18" ht="30" customHeight="1" x14ac:dyDescent="0.2">
      <c r="A54" s="584" t="s">
        <v>182</v>
      </c>
      <c r="B54" s="584" t="s">
        <v>629</v>
      </c>
      <c r="C54" s="585" t="s">
        <v>34</v>
      </c>
      <c r="D54" s="585" t="s">
        <v>34</v>
      </c>
      <c r="E54" s="585" t="s">
        <v>34</v>
      </c>
      <c r="F54" s="586">
        <v>1</v>
      </c>
      <c r="G54" s="585" t="s">
        <v>1755</v>
      </c>
      <c r="H54" s="646" t="s">
        <v>423</v>
      </c>
      <c r="I54" s="586" t="s">
        <v>431</v>
      </c>
      <c r="J54" s="585" t="s">
        <v>33</v>
      </c>
      <c r="K54" s="584" t="s">
        <v>1802</v>
      </c>
      <c r="L54" s="584" t="s">
        <v>1794</v>
      </c>
      <c r="M54" s="584" t="s">
        <v>1795</v>
      </c>
      <c r="N54" s="584" t="s">
        <v>612</v>
      </c>
      <c r="O54" s="584" t="s">
        <v>456</v>
      </c>
      <c r="P54" s="588" t="s">
        <v>613</v>
      </c>
      <c r="Q54" s="584" t="s">
        <v>457</v>
      </c>
      <c r="R54" s="504" t="s">
        <v>1748</v>
      </c>
    </row>
    <row r="55" spans="1:18" ht="30" customHeight="1" x14ac:dyDescent="0.2">
      <c r="A55" s="584" t="s">
        <v>182</v>
      </c>
      <c r="B55" s="584" t="s">
        <v>1094</v>
      </c>
      <c r="C55" s="585" t="s">
        <v>33</v>
      </c>
      <c r="D55" s="585" t="s">
        <v>34</v>
      </c>
      <c r="E55" s="585" t="s">
        <v>34</v>
      </c>
      <c r="F55" s="586">
        <v>1</v>
      </c>
      <c r="G55" s="585" t="s">
        <v>1755</v>
      </c>
      <c r="H55" s="646" t="s">
        <v>480</v>
      </c>
      <c r="I55" s="586" t="s">
        <v>431</v>
      </c>
      <c r="J55" s="585" t="s">
        <v>33</v>
      </c>
      <c r="K55" s="658" t="s">
        <v>1800</v>
      </c>
      <c r="L55" s="694">
        <v>44060</v>
      </c>
      <c r="M55" s="694">
        <v>44149</v>
      </c>
      <c r="N55" s="657" t="s">
        <v>319</v>
      </c>
      <c r="O55" s="658" t="s">
        <v>1088</v>
      </c>
      <c r="P55" s="588" t="s">
        <v>560</v>
      </c>
      <c r="Q55" s="590" t="s">
        <v>1089</v>
      </c>
      <c r="R55" s="504" t="s">
        <v>1748</v>
      </c>
    </row>
    <row r="56" spans="1:18" ht="30" customHeight="1" x14ac:dyDescent="0.2">
      <c r="A56" s="584" t="s">
        <v>182</v>
      </c>
      <c r="B56" s="584" t="s">
        <v>630</v>
      </c>
      <c r="C56" s="585" t="s">
        <v>33</v>
      </c>
      <c r="D56" s="585" t="s">
        <v>34</v>
      </c>
      <c r="E56" s="585" t="s">
        <v>34</v>
      </c>
      <c r="F56" s="586">
        <v>1</v>
      </c>
      <c r="G56" s="585" t="s">
        <v>1755</v>
      </c>
      <c r="H56" s="646" t="s">
        <v>425</v>
      </c>
      <c r="I56" s="586" t="s">
        <v>431</v>
      </c>
      <c r="J56" s="585" t="s">
        <v>33</v>
      </c>
      <c r="K56" s="645" t="s">
        <v>246</v>
      </c>
      <c r="L56" s="691">
        <v>44075</v>
      </c>
      <c r="M56" s="691">
        <v>44105</v>
      </c>
      <c r="N56" s="584" t="s">
        <v>1702</v>
      </c>
      <c r="O56" s="584" t="s">
        <v>461</v>
      </c>
      <c r="P56" s="706" t="s">
        <v>36</v>
      </c>
      <c r="Q56" s="584"/>
      <c r="R56" s="504" t="s">
        <v>1748</v>
      </c>
    </row>
    <row r="57" spans="1:18" ht="30" customHeight="1" x14ac:dyDescent="0.2">
      <c r="A57" s="584" t="s">
        <v>182</v>
      </c>
      <c r="B57" s="584" t="s">
        <v>1094</v>
      </c>
      <c r="C57" s="585" t="s">
        <v>33</v>
      </c>
      <c r="D57" s="585" t="s">
        <v>34</v>
      </c>
      <c r="E57" s="585" t="s">
        <v>34</v>
      </c>
      <c r="F57" s="586">
        <v>1</v>
      </c>
      <c r="G57" s="585" t="s">
        <v>1755</v>
      </c>
      <c r="H57" s="646" t="s">
        <v>590</v>
      </c>
      <c r="I57" s="586" t="s">
        <v>431</v>
      </c>
      <c r="J57" s="585" t="s">
        <v>33</v>
      </c>
      <c r="K57" s="645" t="s">
        <v>246</v>
      </c>
      <c r="L57" s="692">
        <v>43831</v>
      </c>
      <c r="M57" s="692">
        <v>44166</v>
      </c>
      <c r="N57" s="657" t="s">
        <v>319</v>
      </c>
      <c r="O57" s="658" t="s">
        <v>1095</v>
      </c>
      <c r="P57" s="588" t="s">
        <v>627</v>
      </c>
      <c r="Q57" s="589" t="s">
        <v>628</v>
      </c>
      <c r="R57" s="504" t="s">
        <v>1748</v>
      </c>
    </row>
    <row r="58" spans="1:18" ht="30" customHeight="1" x14ac:dyDescent="0.2">
      <c r="A58" s="584" t="s">
        <v>182</v>
      </c>
      <c r="B58" s="705" t="s">
        <v>2075</v>
      </c>
      <c r="C58" s="585" t="s">
        <v>33</v>
      </c>
      <c r="D58" s="585" t="s">
        <v>34</v>
      </c>
      <c r="E58" s="585" t="s">
        <v>33</v>
      </c>
      <c r="F58" s="586">
        <v>1</v>
      </c>
      <c r="G58" s="585" t="s">
        <v>1755</v>
      </c>
      <c r="H58" s="646" t="s">
        <v>620</v>
      </c>
      <c r="I58" s="586" t="s">
        <v>431</v>
      </c>
      <c r="J58" s="585" t="s">
        <v>33</v>
      </c>
      <c r="K58" s="584" t="s">
        <v>1801</v>
      </c>
      <c r="L58" s="645">
        <v>2020</v>
      </c>
      <c r="M58" s="645">
        <v>2020</v>
      </c>
      <c r="N58" s="657" t="s">
        <v>623</v>
      </c>
      <c r="O58" s="584" t="s">
        <v>624</v>
      </c>
      <c r="P58" s="588" t="s">
        <v>625</v>
      </c>
      <c r="Q58" s="772" t="s">
        <v>2076</v>
      </c>
      <c r="R58" s="504" t="s">
        <v>1748</v>
      </c>
    </row>
    <row r="59" spans="1:18" ht="30" customHeight="1" x14ac:dyDescent="0.2">
      <c r="A59" s="584" t="s">
        <v>186</v>
      </c>
      <c r="B59" s="584" t="s">
        <v>186</v>
      </c>
      <c r="C59" s="585" t="s">
        <v>33</v>
      </c>
      <c r="D59" s="585" t="s">
        <v>34</v>
      </c>
      <c r="E59" s="585" t="s">
        <v>34</v>
      </c>
      <c r="F59" s="586">
        <v>-1</v>
      </c>
      <c r="G59" s="585" t="s">
        <v>251</v>
      </c>
      <c r="H59" s="645">
        <v>155</v>
      </c>
      <c r="I59" s="586" t="s">
        <v>431</v>
      </c>
      <c r="J59" s="585" t="s">
        <v>34</v>
      </c>
      <c r="K59" s="645" t="s">
        <v>246</v>
      </c>
      <c r="L59" s="645">
        <v>1990</v>
      </c>
      <c r="M59" s="645">
        <v>2020</v>
      </c>
      <c r="N59" s="657" t="s">
        <v>259</v>
      </c>
      <c r="O59" s="585" t="s">
        <v>93</v>
      </c>
      <c r="P59" s="588" t="s">
        <v>172</v>
      </c>
      <c r="Q59" s="584" t="s">
        <v>257</v>
      </c>
      <c r="R59" s="504" t="s">
        <v>1748</v>
      </c>
    </row>
    <row r="60" spans="1:18" ht="30" customHeight="1" x14ac:dyDescent="0.2">
      <c r="A60" s="584" t="s">
        <v>186</v>
      </c>
      <c r="B60" s="584" t="s">
        <v>186</v>
      </c>
      <c r="C60" s="585" t="s">
        <v>33</v>
      </c>
      <c r="D60" s="585" t="s">
        <v>33</v>
      </c>
      <c r="E60" s="585" t="s">
        <v>34</v>
      </c>
      <c r="F60" s="586">
        <v>-1</v>
      </c>
      <c r="G60" s="585" t="s">
        <v>251</v>
      </c>
      <c r="H60" s="645">
        <v>155</v>
      </c>
      <c r="I60" s="586" t="s">
        <v>431</v>
      </c>
      <c r="J60" s="585" t="s">
        <v>34</v>
      </c>
      <c r="K60" s="645" t="s">
        <v>246</v>
      </c>
      <c r="L60" s="645">
        <v>1990</v>
      </c>
      <c r="M60" s="645">
        <v>2020</v>
      </c>
      <c r="N60" s="657" t="s">
        <v>259</v>
      </c>
      <c r="O60" s="585" t="s">
        <v>94</v>
      </c>
      <c r="P60" s="588" t="s">
        <v>174</v>
      </c>
      <c r="Q60" s="584" t="s">
        <v>258</v>
      </c>
      <c r="R60" s="504" t="s">
        <v>1748</v>
      </c>
    </row>
    <row r="61" spans="1:18" ht="30" customHeight="1" x14ac:dyDescent="0.2">
      <c r="A61" s="584" t="s">
        <v>186</v>
      </c>
      <c r="B61" s="584" t="s">
        <v>186</v>
      </c>
      <c r="C61" s="585" t="s">
        <v>33</v>
      </c>
      <c r="D61" s="585" t="s">
        <v>33</v>
      </c>
      <c r="E61" s="585" t="s">
        <v>34</v>
      </c>
      <c r="F61" s="586">
        <v>-1</v>
      </c>
      <c r="G61" s="585" t="s">
        <v>251</v>
      </c>
      <c r="H61" s="645">
        <v>155</v>
      </c>
      <c r="I61" s="586" t="s">
        <v>431</v>
      </c>
      <c r="J61" s="585" t="s">
        <v>34</v>
      </c>
      <c r="K61" s="645" t="s">
        <v>246</v>
      </c>
      <c r="L61" s="645">
        <v>1990</v>
      </c>
      <c r="M61" s="645">
        <v>2020</v>
      </c>
      <c r="N61" s="657" t="s">
        <v>259</v>
      </c>
      <c r="O61" s="585" t="s">
        <v>47</v>
      </c>
      <c r="P61" s="588" t="s">
        <v>187</v>
      </c>
      <c r="Q61" s="584" t="s">
        <v>253</v>
      </c>
      <c r="R61" s="504" t="s">
        <v>1748</v>
      </c>
    </row>
    <row r="62" spans="1:18" ht="30" customHeight="1" x14ac:dyDescent="0.2">
      <c r="A62" s="584" t="s">
        <v>186</v>
      </c>
      <c r="B62" s="584" t="s">
        <v>2081</v>
      </c>
      <c r="C62" s="585" t="s">
        <v>33</v>
      </c>
      <c r="D62" s="585" t="s">
        <v>34</v>
      </c>
      <c r="E62" s="585" t="s">
        <v>33</v>
      </c>
      <c r="F62" s="585">
        <v>1</v>
      </c>
      <c r="G62" s="585" t="s">
        <v>1755</v>
      </c>
      <c r="H62" s="646" t="s">
        <v>472</v>
      </c>
      <c r="I62" s="586" t="s">
        <v>431</v>
      </c>
      <c r="J62" s="585" t="s">
        <v>33</v>
      </c>
      <c r="K62" s="645" t="s">
        <v>963</v>
      </c>
      <c r="L62" s="694">
        <v>44218</v>
      </c>
      <c r="M62" s="690" t="s">
        <v>1807</v>
      </c>
      <c r="N62" s="584" t="s">
        <v>965</v>
      </c>
      <c r="O62" s="584" t="s">
        <v>1754</v>
      </c>
      <c r="P62" s="706" t="s">
        <v>36</v>
      </c>
      <c r="Q62" s="584" t="s">
        <v>967</v>
      </c>
      <c r="R62" s="504" t="s">
        <v>1748</v>
      </c>
    </row>
    <row r="63" spans="1:18" ht="30" customHeight="1" x14ac:dyDescent="0.2">
      <c r="A63" s="584" t="s">
        <v>186</v>
      </c>
      <c r="B63" s="584" t="s">
        <v>631</v>
      </c>
      <c r="C63" s="585" t="s">
        <v>33</v>
      </c>
      <c r="D63" s="585" t="s">
        <v>34</v>
      </c>
      <c r="E63" s="585" t="s">
        <v>34</v>
      </c>
      <c r="F63" s="585">
        <v>1</v>
      </c>
      <c r="G63" s="585" t="s">
        <v>1755</v>
      </c>
      <c r="H63" s="646" t="s">
        <v>479</v>
      </c>
      <c r="I63" s="586" t="s">
        <v>431</v>
      </c>
      <c r="J63" s="585" t="s">
        <v>33</v>
      </c>
      <c r="K63" s="584" t="s">
        <v>607</v>
      </c>
      <c r="L63" s="584" t="s">
        <v>1809</v>
      </c>
      <c r="M63" s="584" t="s">
        <v>1810</v>
      </c>
      <c r="N63" s="584" t="s">
        <v>608</v>
      </c>
      <c r="O63" s="584" t="s">
        <v>609</v>
      </c>
      <c r="P63" s="588" t="s">
        <v>559</v>
      </c>
      <c r="Q63" s="584" t="s">
        <v>610</v>
      </c>
      <c r="R63" s="504" t="s">
        <v>1748</v>
      </c>
    </row>
    <row r="64" spans="1:18" ht="30" customHeight="1" x14ac:dyDescent="0.2">
      <c r="A64" s="584" t="s">
        <v>186</v>
      </c>
      <c r="B64" s="584" t="s">
        <v>2088</v>
      </c>
      <c r="C64" s="585" t="s">
        <v>33</v>
      </c>
      <c r="D64" s="585" t="s">
        <v>34</v>
      </c>
      <c r="E64" s="585" t="s">
        <v>34</v>
      </c>
      <c r="F64" s="585">
        <v>1</v>
      </c>
      <c r="G64" s="585" t="s">
        <v>1755</v>
      </c>
      <c r="H64" s="646" t="s">
        <v>423</v>
      </c>
      <c r="I64" s="586" t="s">
        <v>431</v>
      </c>
      <c r="J64" s="585" t="s">
        <v>33</v>
      </c>
      <c r="K64" s="584" t="s">
        <v>1802</v>
      </c>
      <c r="L64" s="584" t="s">
        <v>1794</v>
      </c>
      <c r="M64" s="584" t="s">
        <v>1795</v>
      </c>
      <c r="N64" s="584" t="s">
        <v>612</v>
      </c>
      <c r="O64" s="584" t="s">
        <v>456</v>
      </c>
      <c r="P64" s="588" t="s">
        <v>458</v>
      </c>
      <c r="Q64" s="584" t="s">
        <v>457</v>
      </c>
      <c r="R64" s="504" t="s">
        <v>1748</v>
      </c>
    </row>
    <row r="65" spans="1:18" ht="30" customHeight="1" x14ac:dyDescent="0.2">
      <c r="A65" s="584" t="s">
        <v>186</v>
      </c>
      <c r="B65" s="584" t="s">
        <v>2089</v>
      </c>
      <c r="C65" s="585" t="s">
        <v>33</v>
      </c>
      <c r="D65" s="585" t="s">
        <v>34</v>
      </c>
      <c r="E65" s="585" t="s">
        <v>34</v>
      </c>
      <c r="F65" s="585">
        <v>1</v>
      </c>
      <c r="G65" s="585" t="s">
        <v>1755</v>
      </c>
      <c r="H65" s="646" t="s">
        <v>480</v>
      </c>
      <c r="I65" s="586" t="s">
        <v>431</v>
      </c>
      <c r="J65" s="585" t="s">
        <v>33</v>
      </c>
      <c r="K65" s="658" t="s">
        <v>1800</v>
      </c>
      <c r="L65" s="694">
        <v>44060</v>
      </c>
      <c r="M65" s="694">
        <v>44149</v>
      </c>
      <c r="N65" s="657" t="s">
        <v>319</v>
      </c>
      <c r="O65" s="658" t="s">
        <v>1088</v>
      </c>
      <c r="P65" s="588" t="s">
        <v>560</v>
      </c>
      <c r="Q65" s="590" t="s">
        <v>1089</v>
      </c>
      <c r="R65" s="504" t="s">
        <v>1748</v>
      </c>
    </row>
    <row r="66" spans="1:18" ht="30" customHeight="1" x14ac:dyDescent="0.2">
      <c r="A66" s="584" t="s">
        <v>186</v>
      </c>
      <c r="B66" s="584" t="s">
        <v>2090</v>
      </c>
      <c r="C66" s="585" t="s">
        <v>33</v>
      </c>
      <c r="D66" s="585" t="s">
        <v>34</v>
      </c>
      <c r="E66" s="585" t="s">
        <v>34</v>
      </c>
      <c r="F66" s="585">
        <v>1</v>
      </c>
      <c r="G66" s="585" t="s">
        <v>1755</v>
      </c>
      <c r="H66" s="646" t="s">
        <v>590</v>
      </c>
      <c r="I66" s="586" t="s">
        <v>431</v>
      </c>
      <c r="J66" s="585" t="s">
        <v>33</v>
      </c>
      <c r="K66" s="645" t="s">
        <v>246</v>
      </c>
      <c r="L66" s="692">
        <v>43831</v>
      </c>
      <c r="M66" s="692">
        <v>44166</v>
      </c>
      <c r="N66" s="657" t="s">
        <v>319</v>
      </c>
      <c r="O66" s="658" t="s">
        <v>1095</v>
      </c>
      <c r="P66" s="588" t="s">
        <v>627</v>
      </c>
      <c r="Q66" s="589" t="s">
        <v>628</v>
      </c>
      <c r="R66" s="504" t="s">
        <v>1748</v>
      </c>
    </row>
    <row r="67" spans="1:18" ht="30" customHeight="1" x14ac:dyDescent="0.2">
      <c r="A67" s="584" t="s">
        <v>186</v>
      </c>
      <c r="B67" s="705" t="s">
        <v>2072</v>
      </c>
      <c r="C67" s="585" t="s">
        <v>34</v>
      </c>
      <c r="D67" s="585" t="s">
        <v>34</v>
      </c>
      <c r="E67" s="585" t="s">
        <v>33</v>
      </c>
      <c r="F67" s="585">
        <v>1</v>
      </c>
      <c r="G67" s="585" t="s">
        <v>1755</v>
      </c>
      <c r="H67" s="646" t="s">
        <v>620</v>
      </c>
      <c r="I67" s="586" t="s">
        <v>431</v>
      </c>
      <c r="J67" s="585" t="s">
        <v>33</v>
      </c>
      <c r="K67" s="584" t="s">
        <v>1801</v>
      </c>
      <c r="L67" s="645">
        <v>2020</v>
      </c>
      <c r="M67" s="645">
        <v>2020</v>
      </c>
      <c r="N67" s="657" t="s">
        <v>623</v>
      </c>
      <c r="O67" s="584" t="s">
        <v>624</v>
      </c>
      <c r="P67" s="588" t="s">
        <v>625</v>
      </c>
      <c r="Q67" s="772" t="s">
        <v>2076</v>
      </c>
      <c r="R67" s="504" t="s">
        <v>1748</v>
      </c>
    </row>
    <row r="68" spans="1:18" ht="15" customHeight="1" x14ac:dyDescent="0.2">
      <c r="A68" s="508"/>
      <c r="B68" s="508"/>
      <c r="C68" s="520"/>
      <c r="D68" s="520"/>
      <c r="E68" s="520"/>
      <c r="F68" s="520"/>
      <c r="G68" s="520"/>
      <c r="H68" s="642"/>
      <c r="I68" s="520"/>
      <c r="J68" s="520"/>
      <c r="K68" s="508"/>
      <c r="L68" s="508"/>
      <c r="M68" s="508"/>
      <c r="N68" s="508"/>
      <c r="O68" s="508"/>
      <c r="P68" s="505"/>
      <c r="Q68" s="521"/>
      <c r="R68" s="504"/>
    </row>
    <row r="69" spans="1:18" ht="15" customHeight="1" x14ac:dyDescent="0.2">
      <c r="A69" s="508"/>
      <c r="B69" s="508"/>
      <c r="C69" s="520"/>
      <c r="D69" s="520"/>
      <c r="E69" s="520"/>
      <c r="F69" s="520"/>
      <c r="G69" s="520"/>
      <c r="H69" s="642"/>
      <c r="I69" s="520"/>
      <c r="J69" s="520"/>
      <c r="K69" s="508"/>
      <c r="L69" s="508"/>
      <c r="M69" s="508"/>
      <c r="N69" s="508"/>
      <c r="O69" s="508"/>
      <c r="P69" s="505"/>
      <c r="Q69" s="521"/>
      <c r="R69" s="504"/>
    </row>
    <row r="70" spans="1:18" ht="15" customHeight="1" x14ac:dyDescent="0.2">
      <c r="A70" s="508"/>
      <c r="B70" s="508"/>
      <c r="C70" s="520"/>
      <c r="D70" s="520"/>
      <c r="E70" s="520"/>
      <c r="F70" s="520"/>
      <c r="G70" s="520"/>
      <c r="H70" s="642"/>
      <c r="I70" s="520"/>
      <c r="J70" s="520"/>
      <c r="K70" s="508"/>
      <c r="L70" s="508"/>
      <c r="M70" s="508"/>
      <c r="N70" s="508"/>
      <c r="O70" s="508"/>
      <c r="P70" s="505"/>
      <c r="Q70" s="521"/>
      <c r="R70" s="504"/>
    </row>
  </sheetData>
  <sheetProtection algorithmName="SHA-512" hashValue="uCZ/X2krGEnv0Vk+IFc7o4IIKizVRjrc5rSG9qAA5WCGyaOiDKoqkNwl0LnLV24WUs5yRC4TrydqHzCWZeVhDA==" saltValue="aHi/ddXaGHo7x3glcnBoOg==" spinCount="100000" sheet="1" objects="1" scenarios="1" sort="0" autoFilter="0"/>
  <autoFilter ref="A4:Q67" xr:uid="{FB3715CB-114D-4D55-A983-17958B9E773A}"/>
  <mergeCells count="1">
    <mergeCell ref="C1:Q3"/>
  </mergeCells>
  <conditionalFormatting sqref="N68:N1048576 F5:F1048576">
    <cfRule type="iconSet" priority="10">
      <iconSet iconSet="3Symbols2" showValue="0">
        <cfvo type="percent" val="0"/>
        <cfvo type="num" val="0"/>
        <cfvo type="num" val="1"/>
      </iconSet>
    </cfRule>
  </conditionalFormatting>
  <conditionalFormatting sqref="C1 C4:C1048576">
    <cfRule type="iconSet" priority="9">
      <iconSet iconSet="3Symbols2">
        <cfvo type="percent" val="0"/>
        <cfvo type="percent" val="33"/>
        <cfvo type="percent" val="67"/>
      </iconSet>
    </cfRule>
  </conditionalFormatting>
  <conditionalFormatting sqref="F4">
    <cfRule type="iconSet" priority="8">
      <iconSet iconSet="3Symbols2" showValue="0">
        <cfvo type="percent" val="0"/>
        <cfvo type="num" val="0"/>
        <cfvo type="num" val="1"/>
      </iconSet>
    </cfRule>
  </conditionalFormatting>
  <conditionalFormatting sqref="G4:H4">
    <cfRule type="iconSet" priority="1">
      <iconSet iconSet="3Symbols2" showValue="0">
        <cfvo type="percent" val="0"/>
        <cfvo type="num" val="0"/>
        <cfvo type="num" val="1"/>
      </iconSet>
    </cfRule>
  </conditionalFormatting>
  <hyperlinks>
    <hyperlink ref="P6" r:id="rId1" xr:uid="{A958AE5E-A855-4F5D-9776-C1A5BD0D69E2}"/>
    <hyperlink ref="P7" r:id="rId2" xr:uid="{812D5BFA-7D0E-41D0-87BA-FA6AC48A02EF}"/>
    <hyperlink ref="P8" r:id="rId3" xr:uid="{BAEA0F3C-C694-44C3-A3E7-FE55BFFBB5C5}"/>
    <hyperlink ref="P9" r:id="rId4" xr:uid="{7993B23C-3F68-4156-B5F2-F65F77F4EE7D}"/>
    <hyperlink ref="P5" r:id="rId5" xr:uid="{0DD2CE8F-3CD8-412D-8634-3CB903933A94}"/>
    <hyperlink ref="P24" r:id="rId6" xr:uid="{BB1BB0CD-7A05-4A48-8DF8-12E3A9B21E60}"/>
    <hyperlink ref="P34" r:id="rId7" xr:uid="{19EACB7D-99C9-45B9-ABC3-4E2074F9F8AF}"/>
    <hyperlink ref="P60" r:id="rId8" xr:uid="{806A117A-2485-46CC-B01E-EE0B814344D3}"/>
    <hyperlink ref="P45" r:id="rId9" xr:uid="{73B5D8CE-E22B-4F3A-85AF-40AE114B82E7}"/>
    <hyperlink ref="P50" r:id="rId10" xr:uid="{DB3D589B-F6E3-41FE-AC6B-E56C3889417E}"/>
    <hyperlink ref="P51" r:id="rId11" xr:uid="{9F2350E7-D59C-457C-9558-03BB009E5D73}"/>
    <hyperlink ref="P33" r:id="rId12" xr:uid="{FE8364EB-43BD-4B39-8C5A-67170D72FFA2}"/>
    <hyperlink ref="P23" r:id="rId13" xr:uid="{BF539FFD-7E9E-47E6-AA67-F4023AA4CA95}"/>
    <hyperlink ref="P59" r:id="rId14" xr:uid="{A0912EF3-0443-4628-AA62-227D15E14553}"/>
    <hyperlink ref="P44" r:id="rId15" xr:uid="{0A5EDDBA-EF12-48C0-8927-46B5947965C1}"/>
    <hyperlink ref="P25" r:id="rId16" xr:uid="{4AA0F074-60A4-4D12-8E21-89D3E3E0C1FD}"/>
    <hyperlink ref="P61" r:id="rId17" xr:uid="{AB01C80E-20F0-479D-82F2-5B5BAB05C534}"/>
    <hyperlink ref="P35" r:id="rId18" xr:uid="{E53D7013-E9DD-43F5-99AC-9E1A88B76210}"/>
    <hyperlink ref="P13" r:id="rId19" xr:uid="{60F62063-5493-4B19-B841-C7F330127346}"/>
    <hyperlink ref="P15" r:id="rId20" display="https://microdata.worldbank.org/index.php/catalog/3766" xr:uid="{9B1FB795-12B1-4009-BF68-DD527A61DE2E}"/>
    <hyperlink ref="P16" r:id="rId21" xr:uid="{D768C6B9-E25E-4566-919B-7CFC1C91ACE3}"/>
    <hyperlink ref="P17" r:id="rId22" location="mongolia" xr:uid="{AFD28DEF-D85B-4F93-9059-F615FE67DF2C}"/>
    <hyperlink ref="P19" r:id="rId23" xr:uid="{0065D881-B3F4-4120-A865-BB110CCB7F50}"/>
    <hyperlink ref="P21" r:id="rId24" xr:uid="{175EFADE-5EAA-4335-B8C7-F0A4E70965C5}"/>
    <hyperlink ref="P27" r:id="rId25" display="https://microdata.worldbank.org/index.php/catalog/3766" xr:uid="{6B26CE5D-122E-4909-9398-D065C572421D}"/>
    <hyperlink ref="P28" r:id="rId26" xr:uid="{C36288F4-0E7F-4079-BCD4-3C8D8CB1C36E}"/>
    <hyperlink ref="P32" r:id="rId27" xr:uid="{E7A962BE-A86A-408B-AED6-67CA832EA610}"/>
    <hyperlink ref="P38" r:id="rId28" display="https://microdata.worldbank.org/index.php/catalog/3766" xr:uid="{209E18F3-CC0F-4681-A09F-1D76C2C35CCD}"/>
    <hyperlink ref="P43" r:id="rId29" xr:uid="{AC7B425E-ACE4-4384-BE27-8501C179E2A3}"/>
    <hyperlink ref="P49" r:id="rId30" xr:uid="{3D307BCA-5C82-45B0-B09D-ABC21FB3826D}"/>
    <hyperlink ref="P46" r:id="rId31" xr:uid="{2D9285A9-57A1-44AB-A969-B00923988B62}"/>
    <hyperlink ref="P58" r:id="rId32" xr:uid="{52CD27BD-021D-4F12-85AB-C4985D288D28}"/>
    <hyperlink ref="P54" r:id="rId33" xr:uid="{C396D44E-5F15-42B9-9FCF-6E5CEEC8DB2E}"/>
    <hyperlink ref="P63" r:id="rId34" display="https://microdata.worldbank.org/index.php/catalog/3766" xr:uid="{B6B80359-CBA9-4734-AED5-0B345602BE36}"/>
    <hyperlink ref="P67" r:id="rId35" xr:uid="{CAB91A56-FF22-4A83-826D-EDC56D015E3F}"/>
    <hyperlink ref="P14" r:id="rId36" display="https://microdata.unhcr.org/index.php/catalog/286" xr:uid="{40004612-C9B3-4A06-9D8B-4708824831EE}"/>
    <hyperlink ref="P29" r:id="rId37" xr:uid="{E7BB3CC1-186D-43A7-A424-7D12B056F6F5}"/>
    <hyperlink ref="P40" r:id="rId38" xr:uid="{4725E6F0-EFA0-446B-8F87-BD937D419AA4}"/>
    <hyperlink ref="P55" r:id="rId39" xr:uid="{C84F0B29-A072-445F-99BA-B91E0C28425E}"/>
    <hyperlink ref="P65" r:id="rId40" xr:uid="{EBC7FD91-4440-4DA1-B175-94823717CBA8}"/>
    <hyperlink ref="P20" r:id="rId41" xr:uid="{EC78BDD6-8EAE-4884-B261-F549A5FFC1E0}"/>
    <hyperlink ref="P31" r:id="rId42" xr:uid="{DF8BF7D4-BDAA-4F31-9EDB-5A367764EBD8}"/>
    <hyperlink ref="P42" r:id="rId43" xr:uid="{098465DB-851A-403E-9A8D-A1975C9D97A2}"/>
    <hyperlink ref="P48" r:id="rId44" xr:uid="{9F306E4B-CDBE-4682-8DE5-84E514EC77DB}"/>
    <hyperlink ref="P57" r:id="rId45" xr:uid="{58FCEA48-E729-40DF-A835-F8E423F312D9}"/>
    <hyperlink ref="P66" r:id="rId46" xr:uid="{B944D440-FFEA-4F70-8B5C-BB1B81A1851C}"/>
  </hyperlinks>
  <pageMargins left="0.7" right="0.7" top="0.75" bottom="0.75" header="0.3" footer="0.3"/>
  <pageSetup orientation="portrait" horizontalDpi="1200" verticalDpi="1200" r:id="rId47"/>
  <ignoredErrors>
    <ignoredError sqref="M62 M12" twoDigitTextYear="1"/>
  </ignoredErrors>
  <drawing r:id="rId4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A698D-AC05-4004-A1EB-1F8410A5F1DE}">
  <sheetPr codeName="Sheet8">
    <tabColor rgb="FF0099FF"/>
  </sheetPr>
  <dimension ref="A1:V23"/>
  <sheetViews>
    <sheetView showGridLines="0" zoomScaleNormal="100" workbookViewId="0">
      <pane ySplit="4" topLeftCell="A5" activePane="bottomLeft" state="frozen"/>
      <selection activeCell="R8" sqref="R8:V18"/>
      <selection pane="bottomLeft" activeCell="A4" sqref="A4"/>
    </sheetView>
  </sheetViews>
  <sheetFormatPr defaultColWidth="13" defaultRowHeight="11.25" x14ac:dyDescent="0.25"/>
  <cols>
    <col min="1" max="2" width="12.7109375" style="84" customWidth="1"/>
    <col min="3" max="3" width="6.7109375" style="83" customWidth="1"/>
    <col min="4" max="6" width="9.7109375" style="83" customWidth="1"/>
    <col min="7" max="7" width="10.7109375" style="83" customWidth="1"/>
    <col min="8" max="8" width="15.7109375" style="83" customWidth="1"/>
    <col min="9" max="9" width="10.7109375" style="83" customWidth="1"/>
    <col min="10" max="10" width="9.7109375" style="83" customWidth="1"/>
    <col min="11" max="11" width="14.7109375" style="84" customWidth="1"/>
    <col min="12" max="13" width="14.7109375" style="85" customWidth="1"/>
    <col min="14" max="14" width="14.7109375" style="84" customWidth="1"/>
    <col min="15" max="16" width="20.7109375" style="84" customWidth="1"/>
    <col min="17" max="17" width="40.7109375" style="85" customWidth="1"/>
    <col min="18" max="18" width="9.7109375" style="85" customWidth="1"/>
    <col min="19" max="16384" width="13" style="85"/>
  </cols>
  <sheetData>
    <row r="1" spans="1:18" s="490" customFormat="1" ht="20.100000000000001" customHeight="1" x14ac:dyDescent="0.25">
      <c r="A1" s="508"/>
      <c r="B1" s="508"/>
      <c r="C1" s="816" t="s">
        <v>1769</v>
      </c>
      <c r="D1" s="816"/>
      <c r="E1" s="816"/>
      <c r="F1" s="816"/>
      <c r="G1" s="816"/>
      <c r="H1" s="816"/>
      <c r="I1" s="816"/>
      <c r="J1" s="816"/>
      <c r="K1" s="816"/>
      <c r="L1" s="816"/>
      <c r="M1" s="816"/>
      <c r="N1" s="816"/>
      <c r="O1" s="816"/>
      <c r="P1" s="816"/>
      <c r="Q1" s="816"/>
      <c r="R1" s="521"/>
    </row>
    <row r="2" spans="1:18" s="490" customFormat="1" ht="20.100000000000001" customHeight="1" x14ac:dyDescent="0.25">
      <c r="A2" s="508"/>
      <c r="B2" s="508"/>
      <c r="C2" s="816"/>
      <c r="D2" s="816"/>
      <c r="E2" s="816"/>
      <c r="F2" s="816"/>
      <c r="G2" s="816"/>
      <c r="H2" s="816"/>
      <c r="I2" s="816"/>
      <c r="J2" s="816"/>
      <c r="K2" s="816"/>
      <c r="L2" s="816"/>
      <c r="M2" s="816"/>
      <c r="N2" s="816"/>
      <c r="O2" s="816"/>
      <c r="P2" s="816"/>
      <c r="Q2" s="816"/>
      <c r="R2" s="521"/>
    </row>
    <row r="3" spans="1:18" s="490" customFormat="1" ht="20.100000000000001" customHeight="1" thickBot="1" x14ac:dyDescent="0.3">
      <c r="A3" s="508"/>
      <c r="B3" s="508"/>
      <c r="C3" s="816"/>
      <c r="D3" s="816"/>
      <c r="E3" s="816"/>
      <c r="F3" s="816"/>
      <c r="G3" s="816"/>
      <c r="H3" s="816"/>
      <c r="I3" s="816"/>
      <c r="J3" s="816"/>
      <c r="K3" s="816"/>
      <c r="L3" s="816"/>
      <c r="M3" s="816"/>
      <c r="N3" s="816"/>
      <c r="O3" s="816"/>
      <c r="P3" s="816"/>
      <c r="Q3" s="816"/>
      <c r="R3" s="521"/>
    </row>
    <row r="4" spans="1:18" s="448" customFormat="1" ht="50.1" customHeight="1" thickBot="1" x14ac:dyDescent="0.3">
      <c r="A4" s="780" t="s">
        <v>6</v>
      </c>
      <c r="B4" s="583" t="s">
        <v>8</v>
      </c>
      <c r="C4" s="583" t="s">
        <v>10</v>
      </c>
      <c r="D4" s="583" t="s">
        <v>11</v>
      </c>
      <c r="E4" s="583" t="s">
        <v>13</v>
      </c>
      <c r="F4" s="583" t="s">
        <v>252</v>
      </c>
      <c r="G4" s="583" t="s">
        <v>1756</v>
      </c>
      <c r="H4" s="583" t="s">
        <v>1749</v>
      </c>
      <c r="I4" s="583" t="s">
        <v>15</v>
      </c>
      <c r="J4" s="583" t="s">
        <v>16</v>
      </c>
      <c r="K4" s="583" t="s">
        <v>17</v>
      </c>
      <c r="L4" s="583" t="s">
        <v>19</v>
      </c>
      <c r="M4" s="583" t="s">
        <v>21</v>
      </c>
      <c r="N4" s="583" t="s">
        <v>23</v>
      </c>
      <c r="O4" s="583" t="s">
        <v>25</v>
      </c>
      <c r="P4" s="583" t="s">
        <v>27</v>
      </c>
      <c r="Q4" s="781" t="s">
        <v>29</v>
      </c>
      <c r="R4" s="522"/>
    </row>
    <row r="5" spans="1:18" s="82" customFormat="1" ht="30" customHeight="1" x14ac:dyDescent="0.25">
      <c r="A5" s="683" t="s">
        <v>192</v>
      </c>
      <c r="B5" s="683" t="s">
        <v>188</v>
      </c>
      <c r="C5" s="86" t="s">
        <v>33</v>
      </c>
      <c r="D5" s="86" t="s">
        <v>33</v>
      </c>
      <c r="E5" s="86" t="s">
        <v>34</v>
      </c>
      <c r="F5" s="86">
        <v>1</v>
      </c>
      <c r="G5" s="86" t="s">
        <v>251</v>
      </c>
      <c r="H5" s="648">
        <v>202</v>
      </c>
      <c r="I5" s="86" t="s">
        <v>431</v>
      </c>
      <c r="J5" s="86" t="s">
        <v>33</v>
      </c>
      <c r="K5" s="648" t="s">
        <v>40</v>
      </c>
      <c r="L5" s="86">
        <v>2020</v>
      </c>
      <c r="M5" s="86">
        <v>2021</v>
      </c>
      <c r="N5" s="648" t="s">
        <v>271</v>
      </c>
      <c r="O5" s="86" t="s">
        <v>189</v>
      </c>
      <c r="P5" s="647" t="s">
        <v>190</v>
      </c>
      <c r="Q5" s="779" t="s">
        <v>1747</v>
      </c>
      <c r="R5" s="521" t="s">
        <v>1747</v>
      </c>
    </row>
    <row r="6" spans="1:18" s="82" customFormat="1" ht="30" customHeight="1" x14ac:dyDescent="0.25">
      <c r="A6" s="683" t="s">
        <v>192</v>
      </c>
      <c r="B6" s="683" t="s">
        <v>188</v>
      </c>
      <c r="C6" s="86" t="s">
        <v>33</v>
      </c>
      <c r="D6" s="86" t="s">
        <v>33</v>
      </c>
      <c r="E6" s="86" t="s">
        <v>34</v>
      </c>
      <c r="F6" s="86">
        <v>1</v>
      </c>
      <c r="G6" s="86" t="s">
        <v>105</v>
      </c>
      <c r="H6" s="648">
        <v>202</v>
      </c>
      <c r="I6" s="86" t="s">
        <v>431</v>
      </c>
      <c r="J6" s="86" t="s">
        <v>34</v>
      </c>
      <c r="K6" s="648" t="s">
        <v>40</v>
      </c>
      <c r="L6" s="86">
        <v>2020</v>
      </c>
      <c r="M6" s="86">
        <v>2021</v>
      </c>
      <c r="N6" s="648" t="s">
        <v>271</v>
      </c>
      <c r="O6" s="86" t="s">
        <v>118</v>
      </c>
      <c r="P6" s="647" t="s">
        <v>191</v>
      </c>
      <c r="Q6" s="87" t="s">
        <v>1747</v>
      </c>
      <c r="R6" s="521" t="s">
        <v>1747</v>
      </c>
    </row>
    <row r="7" spans="1:18" s="82" customFormat="1" ht="30" customHeight="1" x14ac:dyDescent="0.25">
      <c r="A7" s="683" t="s">
        <v>192</v>
      </c>
      <c r="B7" s="682" t="s">
        <v>192</v>
      </c>
      <c r="C7" s="86" t="s">
        <v>33</v>
      </c>
      <c r="D7" s="88" t="s">
        <v>33</v>
      </c>
      <c r="E7" s="88" t="s">
        <v>34</v>
      </c>
      <c r="F7" s="88">
        <v>-1</v>
      </c>
      <c r="G7" s="88" t="s">
        <v>105</v>
      </c>
      <c r="H7" s="649">
        <v>82</v>
      </c>
      <c r="I7" s="86" t="s">
        <v>431</v>
      </c>
      <c r="J7" s="86" t="s">
        <v>33</v>
      </c>
      <c r="K7" s="649" t="s">
        <v>246</v>
      </c>
      <c r="L7" s="88">
        <v>1950</v>
      </c>
      <c r="M7" s="88">
        <v>2019</v>
      </c>
      <c r="N7" s="87" t="s">
        <v>269</v>
      </c>
      <c r="O7" s="88" t="s">
        <v>37</v>
      </c>
      <c r="P7" s="647" t="s">
        <v>193</v>
      </c>
      <c r="Q7" s="87" t="s">
        <v>262</v>
      </c>
      <c r="R7" s="521" t="s">
        <v>1747</v>
      </c>
    </row>
    <row r="8" spans="1:18" s="82" customFormat="1" ht="30" customHeight="1" x14ac:dyDescent="0.25">
      <c r="A8" s="683" t="s">
        <v>192</v>
      </c>
      <c r="B8" s="682" t="s">
        <v>632</v>
      </c>
      <c r="C8" s="86" t="s">
        <v>33</v>
      </c>
      <c r="D8" s="88" t="s">
        <v>34</v>
      </c>
      <c r="E8" s="88" t="s">
        <v>34</v>
      </c>
      <c r="F8" s="88">
        <v>1</v>
      </c>
      <c r="G8" s="88" t="s">
        <v>1755</v>
      </c>
      <c r="H8" s="650" t="s">
        <v>423</v>
      </c>
      <c r="I8" s="86" t="s">
        <v>431</v>
      </c>
      <c r="J8" s="86" t="s">
        <v>33</v>
      </c>
      <c r="K8" s="87" t="s">
        <v>438</v>
      </c>
      <c r="L8" s="87" t="s">
        <v>1794</v>
      </c>
      <c r="M8" s="87" t="s">
        <v>1795</v>
      </c>
      <c r="N8" s="87" t="s">
        <v>612</v>
      </c>
      <c r="O8" s="89" t="s">
        <v>456</v>
      </c>
      <c r="P8" s="647" t="s">
        <v>613</v>
      </c>
      <c r="Q8" s="87" t="s">
        <v>457</v>
      </c>
      <c r="R8" s="521" t="s">
        <v>1747</v>
      </c>
    </row>
    <row r="9" spans="1:18" s="82" customFormat="1" ht="30" customHeight="1" x14ac:dyDescent="0.25">
      <c r="A9" s="683" t="s">
        <v>192</v>
      </c>
      <c r="B9" s="682" t="s">
        <v>1699</v>
      </c>
      <c r="C9" s="86" t="s">
        <v>33</v>
      </c>
      <c r="D9" s="88" t="s">
        <v>34</v>
      </c>
      <c r="E9" s="88" t="s">
        <v>34</v>
      </c>
      <c r="F9" s="88">
        <v>1</v>
      </c>
      <c r="G9" s="88" t="s">
        <v>1755</v>
      </c>
      <c r="H9" s="650" t="s">
        <v>480</v>
      </c>
      <c r="I9" s="86" t="s">
        <v>431</v>
      </c>
      <c r="J9" s="88" t="s">
        <v>33</v>
      </c>
      <c r="K9" s="661" t="s">
        <v>1800</v>
      </c>
      <c r="L9" s="684">
        <v>44060</v>
      </c>
      <c r="M9" s="684">
        <v>44149</v>
      </c>
      <c r="N9" s="659" t="s">
        <v>319</v>
      </c>
      <c r="O9" s="661" t="s">
        <v>1088</v>
      </c>
      <c r="P9" s="647" t="s">
        <v>560</v>
      </c>
      <c r="Q9" s="91" t="s">
        <v>1089</v>
      </c>
      <c r="R9" s="521" t="s">
        <v>1747</v>
      </c>
    </row>
    <row r="10" spans="1:18" s="82" customFormat="1" ht="30" customHeight="1" x14ac:dyDescent="0.25">
      <c r="A10" s="683" t="s">
        <v>192</v>
      </c>
      <c r="B10" s="682" t="s">
        <v>632</v>
      </c>
      <c r="C10" s="86" t="s">
        <v>33</v>
      </c>
      <c r="D10" s="88" t="s">
        <v>34</v>
      </c>
      <c r="E10" s="88" t="s">
        <v>34</v>
      </c>
      <c r="F10" s="88">
        <v>1</v>
      </c>
      <c r="G10" s="88" t="s">
        <v>1755</v>
      </c>
      <c r="H10" s="650" t="s">
        <v>425</v>
      </c>
      <c r="I10" s="86" t="s">
        <v>431</v>
      </c>
      <c r="J10" s="86" t="s">
        <v>33</v>
      </c>
      <c r="K10" s="649" t="s">
        <v>246</v>
      </c>
      <c r="L10" s="685">
        <v>44075</v>
      </c>
      <c r="M10" s="685">
        <v>44105</v>
      </c>
      <c r="N10" s="87" t="s">
        <v>1702</v>
      </c>
      <c r="O10" s="87" t="s">
        <v>461</v>
      </c>
      <c r="P10" s="88" t="s">
        <v>36</v>
      </c>
      <c r="Q10" s="87"/>
      <c r="R10" s="521" t="s">
        <v>1747</v>
      </c>
    </row>
    <row r="11" spans="1:18" s="82" customFormat="1" ht="30" customHeight="1" x14ac:dyDescent="0.25">
      <c r="A11" s="683" t="s">
        <v>192</v>
      </c>
      <c r="B11" s="682" t="s">
        <v>1798</v>
      </c>
      <c r="C11" s="86" t="s">
        <v>33</v>
      </c>
      <c r="D11" s="88" t="s">
        <v>34</v>
      </c>
      <c r="E11" s="88" t="s">
        <v>34</v>
      </c>
      <c r="F11" s="88">
        <v>1</v>
      </c>
      <c r="G11" s="88" t="s">
        <v>1755</v>
      </c>
      <c r="H11" s="650" t="s">
        <v>590</v>
      </c>
      <c r="I11" s="86" t="s">
        <v>431</v>
      </c>
      <c r="J11" s="88" t="s">
        <v>33</v>
      </c>
      <c r="K11" s="649" t="s">
        <v>246</v>
      </c>
      <c r="L11" s="686">
        <v>43831</v>
      </c>
      <c r="M11" s="686">
        <v>44166</v>
      </c>
      <c r="N11" s="659" t="s">
        <v>319</v>
      </c>
      <c r="O11" s="661" t="s">
        <v>1095</v>
      </c>
      <c r="P11" s="647" t="s">
        <v>627</v>
      </c>
      <c r="Q11" s="90" t="s">
        <v>628</v>
      </c>
      <c r="R11" s="521" t="s">
        <v>1747</v>
      </c>
    </row>
    <row r="12" spans="1:18" s="82" customFormat="1" ht="30" customHeight="1" x14ac:dyDescent="0.25">
      <c r="A12" s="683" t="s">
        <v>232</v>
      </c>
      <c r="B12" s="683" t="s">
        <v>282</v>
      </c>
      <c r="C12" s="86" t="s">
        <v>34</v>
      </c>
      <c r="D12" s="86" t="s">
        <v>33</v>
      </c>
      <c r="E12" s="86" t="s">
        <v>34</v>
      </c>
      <c r="F12" s="86">
        <v>1</v>
      </c>
      <c r="G12" s="88" t="s">
        <v>105</v>
      </c>
      <c r="H12" s="648">
        <v>163</v>
      </c>
      <c r="I12" s="86" t="s">
        <v>431</v>
      </c>
      <c r="J12" s="86" t="s">
        <v>33</v>
      </c>
      <c r="K12" s="649" t="s">
        <v>1799</v>
      </c>
      <c r="L12" s="686">
        <v>43952</v>
      </c>
      <c r="M12" s="686">
        <v>43976</v>
      </c>
      <c r="N12" s="659" t="s">
        <v>1114</v>
      </c>
      <c r="O12" s="86" t="s">
        <v>37</v>
      </c>
      <c r="P12" s="647" t="s">
        <v>1115</v>
      </c>
      <c r="Q12" s="87" t="s">
        <v>1116</v>
      </c>
      <c r="R12" s="521" t="s">
        <v>1747</v>
      </c>
    </row>
    <row r="13" spans="1:18" ht="30" customHeight="1" x14ac:dyDescent="0.25">
      <c r="A13" s="683" t="s">
        <v>232</v>
      </c>
      <c r="B13" s="682" t="s">
        <v>1700</v>
      </c>
      <c r="C13" s="86" t="s">
        <v>33</v>
      </c>
      <c r="D13" s="88" t="s">
        <v>34</v>
      </c>
      <c r="E13" s="88" t="s">
        <v>33</v>
      </c>
      <c r="F13" s="86">
        <v>1</v>
      </c>
      <c r="G13" s="88" t="s">
        <v>1755</v>
      </c>
      <c r="H13" s="650" t="s">
        <v>472</v>
      </c>
      <c r="I13" s="86" t="s">
        <v>431</v>
      </c>
      <c r="J13" s="86" t="s">
        <v>33</v>
      </c>
      <c r="K13" s="661" t="s">
        <v>963</v>
      </c>
      <c r="L13" s="684">
        <v>44218</v>
      </c>
      <c r="M13" s="684">
        <v>44249</v>
      </c>
      <c r="N13" s="90" t="s">
        <v>965</v>
      </c>
      <c r="O13" s="90" t="s">
        <v>1753</v>
      </c>
      <c r="P13" s="88" t="s">
        <v>36</v>
      </c>
      <c r="Q13" s="90" t="s">
        <v>967</v>
      </c>
      <c r="R13" s="521" t="s">
        <v>1747</v>
      </c>
    </row>
    <row r="14" spans="1:18" ht="30" customHeight="1" x14ac:dyDescent="0.25">
      <c r="A14" s="683" t="s">
        <v>232</v>
      </c>
      <c r="B14" s="682" t="s">
        <v>633</v>
      </c>
      <c r="C14" s="86" t="s">
        <v>33</v>
      </c>
      <c r="D14" s="88" t="s">
        <v>34</v>
      </c>
      <c r="E14" s="88" t="s">
        <v>34</v>
      </c>
      <c r="F14" s="86">
        <v>1</v>
      </c>
      <c r="G14" s="88" t="s">
        <v>1755</v>
      </c>
      <c r="H14" s="650" t="s">
        <v>423</v>
      </c>
      <c r="I14" s="86" t="s">
        <v>431</v>
      </c>
      <c r="J14" s="86" t="s">
        <v>33</v>
      </c>
      <c r="K14" s="87" t="s">
        <v>438</v>
      </c>
      <c r="L14" s="87" t="s">
        <v>1794</v>
      </c>
      <c r="M14" s="87" t="s">
        <v>1795</v>
      </c>
      <c r="N14" s="87" t="s">
        <v>612</v>
      </c>
      <c r="O14" s="89" t="s">
        <v>456</v>
      </c>
      <c r="P14" s="647" t="s">
        <v>613</v>
      </c>
      <c r="Q14" s="87" t="s">
        <v>457</v>
      </c>
      <c r="R14" s="521" t="s">
        <v>1747</v>
      </c>
    </row>
    <row r="15" spans="1:18" ht="30" customHeight="1" x14ac:dyDescent="0.25">
      <c r="A15" s="683" t="s">
        <v>232</v>
      </c>
      <c r="B15" s="682" t="s">
        <v>1701</v>
      </c>
      <c r="C15" s="86" t="s">
        <v>33</v>
      </c>
      <c r="D15" s="88" t="s">
        <v>34</v>
      </c>
      <c r="E15" s="88" t="s">
        <v>34</v>
      </c>
      <c r="F15" s="86">
        <v>1</v>
      </c>
      <c r="G15" s="88" t="s">
        <v>1755</v>
      </c>
      <c r="H15" s="650" t="s">
        <v>480</v>
      </c>
      <c r="I15" s="86" t="s">
        <v>431</v>
      </c>
      <c r="J15" s="88" t="s">
        <v>33</v>
      </c>
      <c r="K15" s="661" t="s">
        <v>1085</v>
      </c>
      <c r="L15" s="684">
        <v>44060</v>
      </c>
      <c r="M15" s="684">
        <v>44149</v>
      </c>
      <c r="N15" s="659" t="s">
        <v>319</v>
      </c>
      <c r="O15" s="661" t="s">
        <v>1088</v>
      </c>
      <c r="P15" s="647" t="s">
        <v>560</v>
      </c>
      <c r="Q15" s="91" t="s">
        <v>1089</v>
      </c>
      <c r="R15" s="521" t="s">
        <v>1747</v>
      </c>
    </row>
    <row r="16" spans="1:18" ht="30" customHeight="1" x14ac:dyDescent="0.25">
      <c r="A16" s="683" t="s">
        <v>232</v>
      </c>
      <c r="B16" s="682" t="s">
        <v>634</v>
      </c>
      <c r="C16" s="86" t="s">
        <v>33</v>
      </c>
      <c r="D16" s="88" t="s">
        <v>34</v>
      </c>
      <c r="E16" s="88" t="s">
        <v>34</v>
      </c>
      <c r="F16" s="86">
        <v>1</v>
      </c>
      <c r="G16" s="88" t="s">
        <v>1755</v>
      </c>
      <c r="H16" s="650" t="s">
        <v>425</v>
      </c>
      <c r="I16" s="86" t="s">
        <v>431</v>
      </c>
      <c r="J16" s="86" t="s">
        <v>33</v>
      </c>
      <c r="K16" s="649" t="s">
        <v>246</v>
      </c>
      <c r="L16" s="685">
        <v>44075</v>
      </c>
      <c r="M16" s="685">
        <v>44105</v>
      </c>
      <c r="N16" s="659" t="s">
        <v>1702</v>
      </c>
      <c r="O16" s="87" t="s">
        <v>461</v>
      </c>
      <c r="P16" s="88" t="s">
        <v>36</v>
      </c>
      <c r="Q16" s="87"/>
      <c r="R16" s="521" t="s">
        <v>1747</v>
      </c>
    </row>
    <row r="17" spans="1:22" ht="30" customHeight="1" x14ac:dyDescent="0.25">
      <c r="A17" s="683" t="s">
        <v>232</v>
      </c>
      <c r="B17" s="682" t="s">
        <v>635</v>
      </c>
      <c r="C17" s="88" t="s">
        <v>34</v>
      </c>
      <c r="D17" s="88" t="s">
        <v>34</v>
      </c>
      <c r="E17" s="88" t="s">
        <v>34</v>
      </c>
      <c r="F17" s="86">
        <v>1</v>
      </c>
      <c r="G17" s="88" t="s">
        <v>1755</v>
      </c>
      <c r="H17" s="650" t="s">
        <v>636</v>
      </c>
      <c r="I17" s="86" t="s">
        <v>431</v>
      </c>
      <c r="J17" s="86" t="s">
        <v>33</v>
      </c>
      <c r="K17" s="649" t="s">
        <v>240</v>
      </c>
      <c r="L17" s="687">
        <v>44124</v>
      </c>
      <c r="M17" s="687">
        <v>44140</v>
      </c>
      <c r="N17" s="87" t="s">
        <v>515</v>
      </c>
      <c r="O17" s="87" t="s">
        <v>563</v>
      </c>
      <c r="P17" s="647" t="s">
        <v>565</v>
      </c>
      <c r="Q17" s="87" t="s">
        <v>564</v>
      </c>
      <c r="R17" s="521" t="s">
        <v>1747</v>
      </c>
    </row>
    <row r="18" spans="1:22" ht="30" customHeight="1" x14ac:dyDescent="0.25">
      <c r="A18" s="683" t="s">
        <v>232</v>
      </c>
      <c r="B18" s="682" t="s">
        <v>1701</v>
      </c>
      <c r="C18" s="86" t="s">
        <v>33</v>
      </c>
      <c r="D18" s="88" t="s">
        <v>34</v>
      </c>
      <c r="E18" s="88" t="s">
        <v>34</v>
      </c>
      <c r="F18" s="86">
        <v>1</v>
      </c>
      <c r="G18" s="88" t="s">
        <v>1755</v>
      </c>
      <c r="H18" s="650" t="s">
        <v>590</v>
      </c>
      <c r="I18" s="86" t="s">
        <v>431</v>
      </c>
      <c r="J18" s="88" t="s">
        <v>33</v>
      </c>
      <c r="K18" s="649" t="s">
        <v>246</v>
      </c>
      <c r="L18" s="686">
        <v>43831</v>
      </c>
      <c r="M18" s="686">
        <v>44166</v>
      </c>
      <c r="N18" s="659" t="s">
        <v>319</v>
      </c>
      <c r="O18" s="661" t="s">
        <v>1095</v>
      </c>
      <c r="P18" s="647" t="s">
        <v>627</v>
      </c>
      <c r="Q18" s="90" t="s">
        <v>628</v>
      </c>
      <c r="R18" s="521" t="s">
        <v>1747</v>
      </c>
    </row>
    <row r="19" spans="1:22" ht="30" customHeight="1" x14ac:dyDescent="0.25">
      <c r="A19" s="683" t="s">
        <v>232</v>
      </c>
      <c r="B19" s="682" t="s">
        <v>637</v>
      </c>
      <c r="C19" s="88" t="s">
        <v>34</v>
      </c>
      <c r="D19" s="88" t="s">
        <v>34</v>
      </c>
      <c r="E19" s="88" t="s">
        <v>34</v>
      </c>
      <c r="F19" s="86">
        <v>1</v>
      </c>
      <c r="G19" s="88" t="s">
        <v>1755</v>
      </c>
      <c r="H19" s="650" t="s">
        <v>638</v>
      </c>
      <c r="I19" s="86" t="s">
        <v>431</v>
      </c>
      <c r="J19" s="86" t="s">
        <v>33</v>
      </c>
      <c r="K19" s="660" t="s">
        <v>639</v>
      </c>
      <c r="L19" s="87" t="s">
        <v>1796</v>
      </c>
      <c r="M19" s="87" t="s">
        <v>1797</v>
      </c>
      <c r="N19" s="87" t="s">
        <v>1703</v>
      </c>
      <c r="O19" s="89" t="s">
        <v>519</v>
      </c>
      <c r="P19" s="647" t="s">
        <v>566</v>
      </c>
      <c r="Q19" s="87" t="s">
        <v>1747</v>
      </c>
      <c r="R19" s="521" t="s">
        <v>1747</v>
      </c>
    </row>
    <row r="20" spans="1:22" s="82" customFormat="1" ht="30" customHeight="1" x14ac:dyDescent="0.25">
      <c r="A20" s="682" t="s">
        <v>2227</v>
      </c>
      <c r="B20" s="682" t="s">
        <v>195</v>
      </c>
      <c r="C20" s="88" t="s">
        <v>34</v>
      </c>
      <c r="D20" s="88" t="s">
        <v>33</v>
      </c>
      <c r="E20" s="88" t="s">
        <v>34</v>
      </c>
      <c r="F20" s="88">
        <v>-1</v>
      </c>
      <c r="G20" s="88" t="s">
        <v>105</v>
      </c>
      <c r="H20" s="649">
        <v>69</v>
      </c>
      <c r="I20" s="86" t="s">
        <v>431</v>
      </c>
      <c r="J20" s="88" t="s">
        <v>34</v>
      </c>
      <c r="K20" s="649" t="s">
        <v>246</v>
      </c>
      <c r="L20" s="88">
        <v>1950</v>
      </c>
      <c r="M20" s="88">
        <v>2017</v>
      </c>
      <c r="N20" s="87" t="s">
        <v>270</v>
      </c>
      <c r="O20" s="87" t="s">
        <v>154</v>
      </c>
      <c r="P20" s="647" t="s">
        <v>196</v>
      </c>
      <c r="Q20" s="87" t="s">
        <v>1747</v>
      </c>
      <c r="R20" s="521" t="s">
        <v>1747</v>
      </c>
    </row>
    <row r="21" spans="1:22" ht="15" customHeight="1" x14ac:dyDescent="0.25">
      <c r="A21" s="508"/>
      <c r="B21" s="508"/>
      <c r="C21" s="520"/>
      <c r="D21" s="520"/>
      <c r="E21" s="520"/>
      <c r="F21" s="520"/>
      <c r="G21" s="520"/>
      <c r="H21" s="520"/>
      <c r="I21" s="520"/>
      <c r="J21" s="520"/>
      <c r="K21" s="508"/>
      <c r="L21" s="521"/>
      <c r="M21" s="521"/>
      <c r="N21" s="508"/>
      <c r="O21" s="508"/>
      <c r="P21" s="508"/>
      <c r="Q21" s="521"/>
      <c r="R21" s="521" t="s">
        <v>1747</v>
      </c>
      <c r="S21" s="482"/>
      <c r="T21" s="482"/>
      <c r="U21" s="482"/>
      <c r="V21" s="482"/>
    </row>
    <row r="22" spans="1:22" ht="15" customHeight="1" x14ac:dyDescent="0.25">
      <c r="A22" s="508"/>
      <c r="B22" s="508"/>
      <c r="C22" s="520"/>
      <c r="D22" s="520"/>
      <c r="E22" s="520"/>
      <c r="F22" s="520"/>
      <c r="G22" s="520"/>
      <c r="H22" s="520"/>
      <c r="I22" s="520"/>
      <c r="J22" s="520"/>
      <c r="K22" s="508"/>
      <c r="L22" s="521"/>
      <c r="M22" s="521"/>
      <c r="N22" s="508"/>
      <c r="O22" s="508"/>
      <c r="P22" s="508"/>
      <c r="Q22" s="521"/>
      <c r="R22" s="521" t="s">
        <v>1747</v>
      </c>
    </row>
    <row r="23" spans="1:22" ht="15" customHeight="1" x14ac:dyDescent="0.25">
      <c r="A23" s="508"/>
      <c r="B23" s="508"/>
      <c r="C23" s="520"/>
      <c r="D23" s="520"/>
      <c r="E23" s="520"/>
      <c r="F23" s="520"/>
      <c r="G23" s="520"/>
      <c r="H23" s="520"/>
      <c r="I23" s="520"/>
      <c r="J23" s="520"/>
      <c r="K23" s="508"/>
      <c r="L23" s="521"/>
      <c r="M23" s="521"/>
      <c r="N23" s="508"/>
      <c r="O23" s="508"/>
      <c r="P23" s="508"/>
      <c r="Q23" s="521"/>
      <c r="R23" s="521" t="s">
        <v>1747</v>
      </c>
    </row>
  </sheetData>
  <sheetProtection algorithmName="SHA-512" hashValue="soJsgsWiQCjPYBUgVp2Zlp5Ew5N12UI9Q4KMQWrgn9oI0xsFKWVGoINpzoTnypiowd0qm9SG4Z3nGBVkpQWO0g==" saltValue="45nhFpfMRAV71RpLil0wkw==" spinCount="100000" sheet="1" objects="1" scenarios="1" sort="0" autoFilter="0"/>
  <autoFilter ref="A4:Q23" xr:uid="{00EA698D-AC05-4004-A1EB-1F8410A5F1DE}"/>
  <mergeCells count="1">
    <mergeCell ref="C1:Q3"/>
  </mergeCells>
  <conditionalFormatting sqref="F4">
    <cfRule type="iconSet" priority="5">
      <iconSet iconSet="3Symbols2" showValue="0">
        <cfvo type="percent" val="0"/>
        <cfvo type="num" val="0"/>
        <cfvo type="num" val="1"/>
      </iconSet>
    </cfRule>
  </conditionalFormatting>
  <conditionalFormatting sqref="F12:F19">
    <cfRule type="iconSet" priority="3">
      <iconSet iconSet="3Symbols2" showValue="0">
        <cfvo type="percent" val="0"/>
        <cfvo type="num" val="0"/>
        <cfvo type="num" val="1"/>
      </iconSet>
    </cfRule>
  </conditionalFormatting>
  <conditionalFormatting sqref="N21:N1048576 N10 F20:F1048576 F5:F11">
    <cfRule type="iconSet" priority="93">
      <iconSet iconSet="3Symbols2" showValue="0">
        <cfvo type="percent" val="0"/>
        <cfvo type="num" val="0"/>
        <cfvo type="num" val="1"/>
      </iconSet>
    </cfRule>
  </conditionalFormatting>
  <conditionalFormatting sqref="G4:H4">
    <cfRule type="iconSet" priority="1">
      <iconSet iconSet="3Symbols2" showValue="0">
        <cfvo type="percent" val="0"/>
        <cfvo type="num" val="0"/>
        <cfvo type="num" val="1"/>
      </iconSet>
    </cfRule>
  </conditionalFormatting>
  <hyperlinks>
    <hyperlink ref="P5" r:id="rId1" xr:uid="{5D0612BC-FE33-4BF3-A8DF-FDC0BA0FF837}"/>
    <hyperlink ref="P6" r:id="rId2" xr:uid="{A6F88CAA-357B-4420-9063-B342A8559421}"/>
    <hyperlink ref="P20" r:id="rId3" xr:uid="{DC28AC80-CEF1-4D4A-8A79-B69D6890E316}"/>
    <hyperlink ref="P7" r:id="rId4" xr:uid="{BC03D7C5-8F83-46FD-8348-9F48806FAD8A}"/>
    <hyperlink ref="P8" r:id="rId5" xr:uid="{A45AF977-6EC4-4C03-A05D-BD057871BD79}"/>
    <hyperlink ref="P14" r:id="rId6" xr:uid="{B19FAB01-5CED-40DB-B9D0-090C49D660CD}"/>
    <hyperlink ref="P15" r:id="rId7" xr:uid="{7ECA309F-7A8C-456F-A44A-07E7CD8E7094}"/>
    <hyperlink ref="P17" r:id="rId8" xr:uid="{82CEDCE6-42A2-4585-9640-48D0E9010C1F}"/>
    <hyperlink ref="P18" r:id="rId9" xr:uid="{06C5AFE7-51FA-4CA0-8143-F5B73393FD32}"/>
    <hyperlink ref="P19" r:id="rId10" xr:uid="{B2E6CF82-F4EB-4661-81A2-17B01F8B6EC2}"/>
    <hyperlink ref="P9" r:id="rId11" xr:uid="{891EAC67-D67E-4A05-8440-5C747E5E0EBB}"/>
    <hyperlink ref="P11" r:id="rId12" xr:uid="{43664E65-1D4B-43F1-B481-FE8B61E0338D}"/>
  </hyperlinks>
  <pageMargins left="0.7" right="0.7" top="0.75" bottom="0.75" header="0.3" footer="0.3"/>
  <pageSetup orientation="portrait" horizontalDpi="1200" verticalDpi="1200" r:id="rId13"/>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8B944-D74E-4F46-B937-CC0E5BACE61C}">
  <sheetPr codeName="Sheet9">
    <tabColor theme="0" tint="-0.249977111117893"/>
  </sheetPr>
  <dimension ref="A1:EV249"/>
  <sheetViews>
    <sheetView showGridLines="0" zoomScale="70" zoomScaleNormal="70" workbookViewId="0">
      <pane xSplit="2" ySplit="8" topLeftCell="C9" activePane="bottomRight" state="frozen"/>
      <selection activeCell="R8" sqref="R8:V18"/>
      <selection pane="topRight" activeCell="R8" sqref="R8:V18"/>
      <selection pane="bottomLeft" activeCell="R8" sqref="R8:V18"/>
      <selection pane="bottomRight" activeCell="J142" sqref="J142"/>
    </sheetView>
  </sheetViews>
  <sheetFormatPr defaultColWidth="10.85546875" defaultRowHeight="12.75" x14ac:dyDescent="0.25"/>
  <cols>
    <col min="1" max="1" width="6" style="325" bestFit="1" customWidth="1"/>
    <col min="2" max="2" width="27.28515625" style="361" customWidth="1"/>
    <col min="3" max="4" width="14.5703125" style="362" customWidth="1"/>
    <col min="5" max="5" width="13.85546875" style="362" customWidth="1"/>
    <col min="6" max="6" width="15" style="362" customWidth="1"/>
    <col min="7" max="7" width="13.42578125" style="362" customWidth="1"/>
    <col min="8" max="9" width="13.28515625" style="362" customWidth="1"/>
    <col min="10" max="10" width="13.42578125" style="362" customWidth="1"/>
    <col min="11" max="41" width="13.28515625" style="362" customWidth="1"/>
    <col min="42" max="43" width="14.140625" style="362" customWidth="1"/>
    <col min="44" max="53" width="13.28515625" style="362" customWidth="1"/>
    <col min="54" max="57" width="14" style="362" customWidth="1"/>
    <col min="58" max="99" width="13.28515625" style="362" customWidth="1"/>
    <col min="100" max="100" width="17.28515625" style="362" customWidth="1"/>
    <col min="101" max="101" width="17.5703125" style="362" customWidth="1"/>
    <col min="102" max="105" width="13.28515625" style="362" customWidth="1"/>
    <col min="106" max="106" width="14.28515625" style="362" customWidth="1"/>
    <col min="107" max="107" width="14.42578125" style="362" customWidth="1"/>
    <col min="108" max="140" width="13.28515625" style="362" customWidth="1"/>
    <col min="141" max="141" width="21.140625" style="362" customWidth="1"/>
    <col min="142" max="142" width="41.7109375" style="363" customWidth="1"/>
    <col min="143" max="143" width="13.140625" style="363" customWidth="1"/>
    <col min="144" max="149" width="10.7109375" style="363" customWidth="1"/>
    <col min="150" max="150" width="13" style="363" customWidth="1"/>
    <col min="151" max="151" width="10.5703125" style="364" customWidth="1"/>
    <col min="152" max="16384" width="10.85546875" style="325"/>
  </cols>
  <sheetData>
    <row r="1" spans="1:152" ht="20.100000000000001" customHeight="1" x14ac:dyDescent="0.25">
      <c r="A1" s="835"/>
      <c r="B1" s="835"/>
      <c r="C1" s="837" t="s">
        <v>1739</v>
      </c>
      <c r="D1" s="837"/>
      <c r="E1" s="837"/>
      <c r="F1" s="837"/>
      <c r="G1" s="837"/>
      <c r="H1" s="837"/>
      <c r="I1" s="837"/>
      <c r="J1" s="837"/>
      <c r="K1" s="837"/>
      <c r="L1" s="837"/>
      <c r="M1" s="837"/>
      <c r="N1" s="837"/>
      <c r="O1" s="837"/>
      <c r="P1" s="837"/>
      <c r="Q1" s="837"/>
      <c r="R1" s="837"/>
      <c r="S1" s="837"/>
      <c r="T1" s="526"/>
      <c r="U1" s="526"/>
      <c r="V1" s="526"/>
      <c r="W1" s="526"/>
      <c r="X1" s="526"/>
      <c r="Y1" s="526"/>
      <c r="Z1" s="526"/>
      <c r="AA1" s="526"/>
      <c r="AB1" s="526"/>
      <c r="AC1" s="526"/>
      <c r="AD1" s="676"/>
      <c r="AE1" s="676"/>
      <c r="AF1" s="676"/>
      <c r="AG1" s="676"/>
      <c r="AH1" s="676"/>
      <c r="AI1" s="676"/>
      <c r="AJ1" s="676"/>
      <c r="AK1" s="676"/>
      <c r="AL1" s="676"/>
      <c r="AM1" s="676"/>
      <c r="AN1" s="676"/>
      <c r="AO1" s="676"/>
      <c r="AP1" s="676"/>
      <c r="AQ1" s="676"/>
      <c r="AR1" s="676"/>
      <c r="AS1" s="676"/>
      <c r="AT1" s="526"/>
      <c r="AU1" s="526"/>
      <c r="AV1" s="526"/>
      <c r="AW1" s="526"/>
      <c r="AX1" s="526"/>
      <c r="AY1" s="526"/>
      <c r="AZ1" s="526"/>
      <c r="BA1" s="526"/>
      <c r="BB1" s="526"/>
      <c r="BC1" s="526"/>
      <c r="BD1" s="526"/>
      <c r="BE1" s="526"/>
      <c r="BF1" s="526"/>
      <c r="BG1" s="526"/>
      <c r="BH1" s="526"/>
      <c r="BI1" s="526"/>
      <c r="BJ1" s="526"/>
      <c r="BK1" s="526"/>
      <c r="BL1" s="526"/>
      <c r="BM1" s="526"/>
      <c r="BN1" s="526"/>
      <c r="BO1" s="526"/>
      <c r="BP1" s="526"/>
      <c r="BQ1" s="526"/>
      <c r="BR1" s="526"/>
      <c r="BS1" s="526"/>
      <c r="BT1" s="526"/>
      <c r="BU1" s="526"/>
      <c r="BV1" s="526"/>
      <c r="BW1" s="526"/>
      <c r="BX1" s="526"/>
      <c r="BY1" s="526"/>
      <c r="BZ1" s="526"/>
      <c r="CA1" s="526"/>
      <c r="CB1" s="526"/>
      <c r="CC1" s="526"/>
      <c r="CD1" s="526"/>
      <c r="CE1" s="526"/>
      <c r="CF1" s="526"/>
      <c r="CG1" s="526"/>
      <c r="CH1" s="526"/>
      <c r="CI1" s="526"/>
      <c r="CJ1" s="526"/>
      <c r="CK1" s="526"/>
      <c r="CL1" s="526"/>
      <c r="CM1" s="526"/>
      <c r="CN1" s="526"/>
      <c r="CO1" s="526"/>
      <c r="CP1" s="526"/>
      <c r="CQ1" s="526"/>
      <c r="CR1" s="526"/>
      <c r="CS1" s="526"/>
      <c r="CT1" s="526"/>
      <c r="CU1" s="526"/>
      <c r="CV1" s="526"/>
      <c r="CW1" s="526"/>
      <c r="CX1" s="526"/>
      <c r="CY1" s="526"/>
      <c r="CZ1" s="526"/>
      <c r="DA1" s="526"/>
      <c r="DB1" s="526"/>
      <c r="DC1" s="526"/>
      <c r="DD1" s="526"/>
      <c r="DE1" s="526"/>
      <c r="DF1" s="526"/>
      <c r="DG1" s="526"/>
      <c r="DH1" s="526"/>
      <c r="DI1" s="526"/>
      <c r="DJ1" s="526"/>
      <c r="DK1" s="526"/>
      <c r="DL1" s="526"/>
      <c r="DM1" s="526"/>
      <c r="DN1" s="526"/>
      <c r="DO1" s="526"/>
      <c r="DP1" s="526"/>
      <c r="DQ1" s="526"/>
      <c r="DR1" s="526"/>
      <c r="DS1" s="526"/>
      <c r="DT1" s="526"/>
      <c r="DU1" s="526"/>
      <c r="DV1" s="526"/>
      <c r="DW1" s="526"/>
      <c r="DX1" s="526"/>
      <c r="DY1" s="526"/>
      <c r="DZ1" s="526"/>
      <c r="EA1" s="526"/>
      <c r="EB1" s="526"/>
      <c r="EC1" s="526"/>
      <c r="ED1" s="526"/>
      <c r="EE1" s="526"/>
      <c r="EF1" s="526"/>
      <c r="EG1" s="526"/>
      <c r="EH1" s="526"/>
      <c r="EI1" s="526"/>
      <c r="EJ1" s="526"/>
      <c r="EK1" s="526"/>
      <c r="EL1" s="544"/>
      <c r="EM1" s="544"/>
      <c r="EN1" s="544"/>
      <c r="EO1" s="544"/>
      <c r="EP1" s="544"/>
      <c r="EQ1" s="544"/>
      <c r="ER1" s="544"/>
      <c r="ES1" s="544"/>
      <c r="ET1" s="544"/>
      <c r="EU1" s="545"/>
      <c r="EV1" s="525"/>
    </row>
    <row r="2" spans="1:152" ht="20.100000000000001" customHeight="1" x14ac:dyDescent="0.25">
      <c r="A2" s="835"/>
      <c r="B2" s="835"/>
      <c r="C2" s="837"/>
      <c r="D2" s="837"/>
      <c r="E2" s="837"/>
      <c r="F2" s="837"/>
      <c r="G2" s="837"/>
      <c r="H2" s="837"/>
      <c r="I2" s="837"/>
      <c r="J2" s="837"/>
      <c r="K2" s="837"/>
      <c r="L2" s="837"/>
      <c r="M2" s="837"/>
      <c r="N2" s="837"/>
      <c r="O2" s="837"/>
      <c r="P2" s="837"/>
      <c r="Q2" s="837"/>
      <c r="R2" s="837"/>
      <c r="S2" s="837"/>
      <c r="T2" s="526"/>
      <c r="U2" s="526"/>
      <c r="V2" s="526"/>
      <c r="W2" s="526"/>
      <c r="X2" s="526"/>
      <c r="Y2" s="526"/>
      <c r="Z2" s="526"/>
      <c r="AA2" s="526"/>
      <c r="AB2" s="526"/>
      <c r="AC2" s="526"/>
      <c r="AD2" s="676"/>
      <c r="AE2" s="676"/>
      <c r="AF2" s="676"/>
      <c r="AG2" s="676"/>
      <c r="AH2" s="676"/>
      <c r="AI2" s="676"/>
      <c r="AJ2" s="676"/>
      <c r="AK2" s="676"/>
      <c r="AL2" s="676"/>
      <c r="AM2" s="676"/>
      <c r="AN2" s="676"/>
      <c r="AO2" s="676"/>
      <c r="AP2" s="676"/>
      <c r="AQ2" s="676"/>
      <c r="AR2" s="676"/>
      <c r="AS2" s="67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6"/>
      <c r="BU2" s="526"/>
      <c r="BV2" s="526"/>
      <c r="BW2" s="526"/>
      <c r="BX2" s="526"/>
      <c r="BY2" s="526"/>
      <c r="BZ2" s="526"/>
      <c r="CA2" s="526"/>
      <c r="CB2" s="526"/>
      <c r="CC2" s="526"/>
      <c r="CD2" s="526"/>
      <c r="CE2" s="526"/>
      <c r="CF2" s="526"/>
      <c r="CG2" s="526"/>
      <c r="CH2" s="526"/>
      <c r="CI2" s="526"/>
      <c r="CJ2" s="526"/>
      <c r="CK2" s="526"/>
      <c r="CL2" s="526"/>
      <c r="CM2" s="526"/>
      <c r="CN2" s="526"/>
      <c r="CO2" s="526"/>
      <c r="CP2" s="526"/>
      <c r="CQ2" s="526"/>
      <c r="CR2" s="526"/>
      <c r="CS2" s="526"/>
      <c r="CT2" s="526"/>
      <c r="CU2" s="526"/>
      <c r="CV2" s="526"/>
      <c r="CW2" s="526"/>
      <c r="CX2" s="526"/>
      <c r="CY2" s="526"/>
      <c r="CZ2" s="526"/>
      <c r="DA2" s="526"/>
      <c r="DB2" s="526"/>
      <c r="DC2" s="526"/>
      <c r="DD2" s="526"/>
      <c r="DE2" s="526"/>
      <c r="DF2" s="526"/>
      <c r="DG2" s="526"/>
      <c r="DH2" s="526"/>
      <c r="DI2" s="526"/>
      <c r="DJ2" s="526"/>
      <c r="DK2" s="526"/>
      <c r="DL2" s="526"/>
      <c r="DM2" s="526"/>
      <c r="DN2" s="526"/>
      <c r="DO2" s="526"/>
      <c r="DP2" s="526"/>
      <c r="DQ2" s="526"/>
      <c r="DR2" s="526"/>
      <c r="DS2" s="526"/>
      <c r="DT2" s="526"/>
      <c r="DU2" s="526"/>
      <c r="DV2" s="526"/>
      <c r="DW2" s="526"/>
      <c r="DX2" s="526"/>
      <c r="DY2" s="526"/>
      <c r="DZ2" s="526"/>
      <c r="EA2" s="526"/>
      <c r="EB2" s="526"/>
      <c r="EC2" s="526"/>
      <c r="ED2" s="526"/>
      <c r="EE2" s="526"/>
      <c r="EF2" s="526"/>
      <c r="EG2" s="526"/>
      <c r="EH2" s="526"/>
      <c r="EI2" s="526"/>
      <c r="EJ2" s="526"/>
      <c r="EK2" s="526"/>
      <c r="EL2" s="544"/>
      <c r="EM2" s="544"/>
      <c r="EN2" s="544"/>
      <c r="EO2" s="544"/>
      <c r="EP2" s="544"/>
      <c r="EQ2" s="544"/>
      <c r="ER2" s="544"/>
      <c r="ES2" s="544"/>
      <c r="ET2" s="544"/>
      <c r="EU2" s="545"/>
      <c r="EV2" s="525"/>
    </row>
    <row r="3" spans="1:152" ht="20.100000000000001" customHeight="1" thickBot="1" x14ac:dyDescent="0.3">
      <c r="A3" s="835"/>
      <c r="B3" s="835"/>
      <c r="C3" s="815"/>
      <c r="D3" s="815"/>
      <c r="E3" s="815"/>
      <c r="F3" s="815"/>
      <c r="G3" s="815"/>
      <c r="H3" s="815"/>
      <c r="I3" s="815"/>
      <c r="J3" s="815"/>
      <c r="K3" s="815"/>
      <c r="L3" s="815"/>
      <c r="M3" s="815"/>
      <c r="N3" s="815"/>
      <c r="O3" s="815"/>
      <c r="P3" s="815"/>
      <c r="Q3" s="815"/>
      <c r="R3" s="815"/>
      <c r="S3" s="815"/>
      <c r="T3" s="526"/>
      <c r="U3" s="526"/>
      <c r="V3" s="526"/>
      <c r="W3" s="526"/>
      <c r="X3" s="526"/>
      <c r="Y3" s="526"/>
      <c r="Z3" s="526"/>
      <c r="AA3" s="526"/>
      <c r="AB3" s="526"/>
      <c r="AC3" s="526"/>
      <c r="AD3" s="677"/>
      <c r="AE3" s="677"/>
      <c r="AF3" s="677"/>
      <c r="AG3" s="677"/>
      <c r="AH3" s="677"/>
      <c r="AI3" s="677"/>
      <c r="AJ3" s="677"/>
      <c r="AK3" s="677"/>
      <c r="AL3" s="677"/>
      <c r="AM3" s="677"/>
      <c r="AN3" s="677"/>
      <c r="AO3" s="677"/>
      <c r="AP3" s="677"/>
      <c r="AQ3" s="677"/>
      <c r="AR3" s="677"/>
      <c r="AS3" s="677"/>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c r="DR3" s="526"/>
      <c r="DS3" s="526"/>
      <c r="DT3" s="526"/>
      <c r="DU3" s="526"/>
      <c r="DV3" s="526"/>
      <c r="DW3" s="526"/>
      <c r="DX3" s="526"/>
      <c r="DY3" s="526"/>
      <c r="DZ3" s="526"/>
      <c r="EA3" s="526"/>
      <c r="EB3" s="526"/>
      <c r="EC3" s="526"/>
      <c r="ED3" s="526"/>
      <c r="EE3" s="526"/>
      <c r="EF3" s="526"/>
      <c r="EG3" s="526"/>
      <c r="EH3" s="526"/>
      <c r="EI3" s="526"/>
      <c r="EJ3" s="526"/>
      <c r="EK3" s="526"/>
      <c r="EL3" s="544"/>
      <c r="EM3" s="544"/>
      <c r="EN3" s="544"/>
      <c r="EO3" s="544"/>
      <c r="EP3" s="544"/>
      <c r="EQ3" s="544"/>
      <c r="ER3" s="544"/>
      <c r="ES3" s="544"/>
      <c r="ET3" s="544"/>
      <c r="EU3" s="545"/>
      <c r="EV3" s="525"/>
    </row>
    <row r="4" spans="1:152" s="229" customFormat="1" ht="38.25" x14ac:dyDescent="0.25">
      <c r="A4" s="835"/>
      <c r="B4" s="835"/>
      <c r="C4" s="206" t="s">
        <v>198</v>
      </c>
      <c r="D4" s="207" t="s">
        <v>198</v>
      </c>
      <c r="E4" s="208" t="s">
        <v>198</v>
      </c>
      <c r="F4" s="209" t="s">
        <v>198</v>
      </c>
      <c r="G4" s="206" t="s">
        <v>198</v>
      </c>
      <c r="H4" s="207" t="s">
        <v>198</v>
      </c>
      <c r="I4" s="832" t="s">
        <v>198</v>
      </c>
      <c r="J4" s="206" t="s">
        <v>200</v>
      </c>
      <c r="K4" s="207" t="s">
        <v>200</v>
      </c>
      <c r="L4" s="206" t="s">
        <v>200</v>
      </c>
      <c r="M4" s="207" t="s">
        <v>200</v>
      </c>
      <c r="N4" s="206" t="s">
        <v>200</v>
      </c>
      <c r="O4" s="207" t="s">
        <v>200</v>
      </c>
      <c r="P4" s="206" t="s">
        <v>200</v>
      </c>
      <c r="Q4" s="207" t="s">
        <v>200</v>
      </c>
      <c r="R4" s="206" t="s">
        <v>200</v>
      </c>
      <c r="S4" s="207" t="s">
        <v>200</v>
      </c>
      <c r="T4" s="208" t="s">
        <v>200</v>
      </c>
      <c r="U4" s="207" t="s">
        <v>200</v>
      </c>
      <c r="V4" s="210" t="s">
        <v>200</v>
      </c>
      <c r="W4" s="210" t="s">
        <v>200</v>
      </c>
      <c r="X4" s="209" t="s">
        <v>200</v>
      </c>
      <c r="Y4" s="206" t="s">
        <v>200</v>
      </c>
      <c r="Z4" s="207" t="s">
        <v>200</v>
      </c>
      <c r="AA4" s="208" t="s">
        <v>200</v>
      </c>
      <c r="AB4" s="209" t="s">
        <v>200</v>
      </c>
      <c r="AC4" s="206" t="s">
        <v>200</v>
      </c>
      <c r="AD4" s="207" t="s">
        <v>200</v>
      </c>
      <c r="AE4" s="208" t="s">
        <v>200</v>
      </c>
      <c r="AF4" s="209" t="s">
        <v>200</v>
      </c>
      <c r="AG4" s="206" t="s">
        <v>200</v>
      </c>
      <c r="AH4" s="207" t="s">
        <v>200</v>
      </c>
      <c r="AI4" s="208" t="s">
        <v>200</v>
      </c>
      <c r="AJ4" s="209" t="s">
        <v>200</v>
      </c>
      <c r="AK4" s="206" t="s">
        <v>200</v>
      </c>
      <c r="AL4" s="207" t="s">
        <v>200</v>
      </c>
      <c r="AM4" s="208" t="s">
        <v>200</v>
      </c>
      <c r="AN4" s="207" t="s">
        <v>200</v>
      </c>
      <c r="AO4" s="210" t="s">
        <v>200</v>
      </c>
      <c r="AP4" s="206" t="s">
        <v>200</v>
      </c>
      <c r="AQ4" s="209" t="s">
        <v>200</v>
      </c>
      <c r="AR4" s="206" t="s">
        <v>200</v>
      </c>
      <c r="AS4" s="207" t="s">
        <v>200</v>
      </c>
      <c r="AT4" s="208" t="s">
        <v>200</v>
      </c>
      <c r="AU4" s="209" t="s">
        <v>200</v>
      </c>
      <c r="AV4" s="206" t="s">
        <v>200</v>
      </c>
      <c r="AW4" s="207" t="s">
        <v>200</v>
      </c>
      <c r="AX4" s="208" t="s">
        <v>200</v>
      </c>
      <c r="AY4" s="209" t="s">
        <v>200</v>
      </c>
      <c r="AZ4" s="206" t="s">
        <v>200</v>
      </c>
      <c r="BA4" s="207" t="s">
        <v>200</v>
      </c>
      <c r="BB4" s="208" t="s">
        <v>200</v>
      </c>
      <c r="BC4" s="207" t="s">
        <v>200</v>
      </c>
      <c r="BD4" s="210" t="s">
        <v>200</v>
      </c>
      <c r="BE4" s="832" t="s">
        <v>200</v>
      </c>
      <c r="BF4" s="211" t="s">
        <v>214</v>
      </c>
      <c r="BG4" s="212" t="s">
        <v>214</v>
      </c>
      <c r="BH4" s="211" t="s">
        <v>214</v>
      </c>
      <c r="BI4" s="213" t="s">
        <v>214</v>
      </c>
      <c r="BJ4" s="214" t="s">
        <v>214</v>
      </c>
      <c r="BK4" s="212" t="s">
        <v>214</v>
      </c>
      <c r="BL4" s="211" t="s">
        <v>214</v>
      </c>
      <c r="BM4" s="213" t="s">
        <v>214</v>
      </c>
      <c r="BN4" s="214" t="s">
        <v>214</v>
      </c>
      <c r="BO4" s="213" t="s">
        <v>214</v>
      </c>
      <c r="BP4" s="215" t="s">
        <v>214</v>
      </c>
      <c r="BQ4" s="211" t="s">
        <v>214</v>
      </c>
      <c r="BR4" s="213" t="s">
        <v>214</v>
      </c>
      <c r="BS4" s="214" t="s">
        <v>214</v>
      </c>
      <c r="BT4" s="212" t="s">
        <v>214</v>
      </c>
      <c r="BU4" s="211" t="s">
        <v>214</v>
      </c>
      <c r="BV4" s="213" t="s">
        <v>214</v>
      </c>
      <c r="BW4" s="216" t="s">
        <v>214</v>
      </c>
      <c r="BX4" s="211" t="s">
        <v>214</v>
      </c>
      <c r="BY4" s="212" t="s">
        <v>214</v>
      </c>
      <c r="BZ4" s="211" t="s">
        <v>214</v>
      </c>
      <c r="CA4" s="213" t="s">
        <v>214</v>
      </c>
      <c r="CB4" s="214" t="s">
        <v>214</v>
      </c>
      <c r="CC4" s="212" t="s">
        <v>214</v>
      </c>
      <c r="CD4" s="211" t="s">
        <v>214</v>
      </c>
      <c r="CE4" s="213" t="s">
        <v>214</v>
      </c>
      <c r="CF4" s="214" t="s">
        <v>214</v>
      </c>
      <c r="CG4" s="213" t="s">
        <v>214</v>
      </c>
      <c r="CH4" s="216" t="s">
        <v>214</v>
      </c>
      <c r="CI4" s="211" t="s">
        <v>214</v>
      </c>
      <c r="CJ4" s="212" t="s">
        <v>214</v>
      </c>
      <c r="CK4" s="211" t="s">
        <v>214</v>
      </c>
      <c r="CL4" s="213" t="s">
        <v>214</v>
      </c>
      <c r="CM4" s="214" t="s">
        <v>214</v>
      </c>
      <c r="CN4" s="212" t="s">
        <v>214</v>
      </c>
      <c r="CO4" s="216" t="s">
        <v>214</v>
      </c>
      <c r="CP4" s="214" t="s">
        <v>214</v>
      </c>
      <c r="CQ4" s="212" t="s">
        <v>214</v>
      </c>
      <c r="CR4" s="211" t="s">
        <v>214</v>
      </c>
      <c r="CS4" s="213" t="s">
        <v>214</v>
      </c>
      <c r="CT4" s="216" t="s">
        <v>214</v>
      </c>
      <c r="CU4" s="868" t="s">
        <v>214</v>
      </c>
      <c r="CV4" s="217" t="s">
        <v>224</v>
      </c>
      <c r="CW4" s="218" t="s">
        <v>224</v>
      </c>
      <c r="CX4" s="217" t="s">
        <v>224</v>
      </c>
      <c r="CY4" s="218" t="s">
        <v>224</v>
      </c>
      <c r="CZ4" s="219" t="s">
        <v>224</v>
      </c>
      <c r="DA4" s="220" t="s">
        <v>224</v>
      </c>
      <c r="DB4" s="217" t="s">
        <v>224</v>
      </c>
      <c r="DC4" s="218" t="s">
        <v>224</v>
      </c>
      <c r="DD4" s="219" t="s">
        <v>224</v>
      </c>
      <c r="DE4" s="220" t="s">
        <v>224</v>
      </c>
      <c r="DF4" s="217" t="s">
        <v>224</v>
      </c>
      <c r="DG4" s="218" t="s">
        <v>224</v>
      </c>
      <c r="DH4" s="219" t="s">
        <v>224</v>
      </c>
      <c r="DI4" s="220" t="s">
        <v>224</v>
      </c>
      <c r="DJ4" s="217" t="s">
        <v>224</v>
      </c>
      <c r="DK4" s="218" t="s">
        <v>224</v>
      </c>
      <c r="DL4" s="219" t="s">
        <v>224</v>
      </c>
      <c r="DM4" s="220" t="s">
        <v>224</v>
      </c>
      <c r="DN4" s="217" t="s">
        <v>224</v>
      </c>
      <c r="DO4" s="218" t="s">
        <v>224</v>
      </c>
      <c r="DP4" s="859" t="s">
        <v>224</v>
      </c>
      <c r="DQ4" s="221" t="s">
        <v>1676</v>
      </c>
      <c r="DR4" s="222" t="s">
        <v>1676</v>
      </c>
      <c r="DS4" s="223" t="s">
        <v>1676</v>
      </c>
      <c r="DT4" s="224" t="s">
        <v>1676</v>
      </c>
      <c r="DU4" s="221" t="s">
        <v>1676</v>
      </c>
      <c r="DV4" s="222" t="s">
        <v>1676</v>
      </c>
      <c r="DW4" s="223" t="s">
        <v>1676</v>
      </c>
      <c r="DX4" s="224" t="s">
        <v>1676</v>
      </c>
      <c r="DY4" s="221" t="s">
        <v>1676</v>
      </c>
      <c r="DZ4" s="222" t="s">
        <v>1676</v>
      </c>
      <c r="EA4" s="223" t="s">
        <v>1676</v>
      </c>
      <c r="EB4" s="222" t="s">
        <v>1676</v>
      </c>
      <c r="EC4" s="856" t="s">
        <v>1676</v>
      </c>
      <c r="ED4" s="225" t="s">
        <v>231</v>
      </c>
      <c r="EE4" s="226" t="s">
        <v>231</v>
      </c>
      <c r="EF4" s="225" t="s">
        <v>231</v>
      </c>
      <c r="EG4" s="227" t="s">
        <v>231</v>
      </c>
      <c r="EH4" s="228" t="s">
        <v>231</v>
      </c>
      <c r="EI4" s="227" t="s">
        <v>231</v>
      </c>
      <c r="EJ4" s="853" t="s">
        <v>231</v>
      </c>
      <c r="EK4" s="546"/>
      <c r="EL4" s="537"/>
      <c r="EM4" s="537"/>
      <c r="EN4" s="537"/>
      <c r="EO4" s="537"/>
      <c r="EP4" s="537"/>
      <c r="EQ4" s="537"/>
      <c r="ER4" s="537"/>
      <c r="ES4" s="537"/>
      <c r="ET4" s="537"/>
      <c r="EU4" s="538"/>
      <c r="EV4" s="537"/>
    </row>
    <row r="5" spans="1:152" s="229" customFormat="1" ht="51.75" thickBot="1" x14ac:dyDescent="0.3">
      <c r="A5" s="835"/>
      <c r="B5" s="835"/>
      <c r="C5" s="230" t="s">
        <v>198</v>
      </c>
      <c r="D5" s="231" t="s">
        <v>198</v>
      </c>
      <c r="E5" s="232" t="s">
        <v>198</v>
      </c>
      <c r="F5" s="233" t="s">
        <v>198</v>
      </c>
      <c r="G5" s="230" t="s">
        <v>198</v>
      </c>
      <c r="H5" s="231" t="s">
        <v>198</v>
      </c>
      <c r="I5" s="833"/>
      <c r="J5" s="234" t="s">
        <v>39</v>
      </c>
      <c r="K5" s="235" t="s">
        <v>39</v>
      </c>
      <c r="L5" s="234" t="s">
        <v>39</v>
      </c>
      <c r="M5" s="235" t="s">
        <v>39</v>
      </c>
      <c r="N5" s="234" t="s">
        <v>39</v>
      </c>
      <c r="O5" s="235" t="s">
        <v>39</v>
      </c>
      <c r="P5" s="234" t="s">
        <v>39</v>
      </c>
      <c r="Q5" s="235" t="s">
        <v>39</v>
      </c>
      <c r="R5" s="234" t="s">
        <v>39</v>
      </c>
      <c r="S5" s="235" t="s">
        <v>39</v>
      </c>
      <c r="T5" s="236" t="s">
        <v>39</v>
      </c>
      <c r="U5" s="235" t="s">
        <v>39</v>
      </c>
      <c r="V5" s="827" t="s">
        <v>39</v>
      </c>
      <c r="W5" s="234" t="s">
        <v>1679</v>
      </c>
      <c r="X5" s="237" t="s">
        <v>1679</v>
      </c>
      <c r="Y5" s="234" t="s">
        <v>1679</v>
      </c>
      <c r="Z5" s="235" t="s">
        <v>1679</v>
      </c>
      <c r="AA5" s="236" t="s">
        <v>1678</v>
      </c>
      <c r="AB5" s="237" t="s">
        <v>1678</v>
      </c>
      <c r="AC5" s="234" t="s">
        <v>1678</v>
      </c>
      <c r="AD5" s="235" t="s">
        <v>1678</v>
      </c>
      <c r="AE5" s="236" t="s">
        <v>1678</v>
      </c>
      <c r="AF5" s="237" t="s">
        <v>1678</v>
      </c>
      <c r="AG5" s="234" t="s">
        <v>1678</v>
      </c>
      <c r="AH5" s="235" t="s">
        <v>1678</v>
      </c>
      <c r="AI5" s="236" t="s">
        <v>1677</v>
      </c>
      <c r="AJ5" s="237" t="s">
        <v>1677</v>
      </c>
      <c r="AK5" s="234" t="s">
        <v>1677</v>
      </c>
      <c r="AL5" s="235" t="s">
        <v>1677</v>
      </c>
      <c r="AM5" s="236" t="s">
        <v>1677</v>
      </c>
      <c r="AN5" s="235" t="s">
        <v>1677</v>
      </c>
      <c r="AO5" s="827" t="s">
        <v>1677</v>
      </c>
      <c r="AP5" s="234" t="s">
        <v>76</v>
      </c>
      <c r="AQ5" s="237" t="s">
        <v>76</v>
      </c>
      <c r="AR5" s="234" t="s">
        <v>76</v>
      </c>
      <c r="AS5" s="235" t="s">
        <v>76</v>
      </c>
      <c r="AT5" s="236" t="s">
        <v>76</v>
      </c>
      <c r="AU5" s="237" t="s">
        <v>76</v>
      </c>
      <c r="AV5" s="234" t="s">
        <v>76</v>
      </c>
      <c r="AW5" s="235" t="s">
        <v>76</v>
      </c>
      <c r="AX5" s="236" t="s">
        <v>76</v>
      </c>
      <c r="AY5" s="237" t="s">
        <v>76</v>
      </c>
      <c r="AZ5" s="234" t="s">
        <v>76</v>
      </c>
      <c r="BA5" s="235" t="s">
        <v>76</v>
      </c>
      <c r="BB5" s="236" t="s">
        <v>76</v>
      </c>
      <c r="BC5" s="235" t="s">
        <v>76</v>
      </c>
      <c r="BD5" s="827" t="s">
        <v>76</v>
      </c>
      <c r="BE5" s="833"/>
      <c r="BF5" s="238" t="s">
        <v>134</v>
      </c>
      <c r="BG5" s="239" t="s">
        <v>134</v>
      </c>
      <c r="BH5" s="238" t="s">
        <v>134</v>
      </c>
      <c r="BI5" s="240" t="s">
        <v>134</v>
      </c>
      <c r="BJ5" s="241" t="s">
        <v>134</v>
      </c>
      <c r="BK5" s="239" t="s">
        <v>134</v>
      </c>
      <c r="BL5" s="238" t="s">
        <v>134</v>
      </c>
      <c r="BM5" s="240" t="s">
        <v>134</v>
      </c>
      <c r="BN5" s="241" t="s">
        <v>134</v>
      </c>
      <c r="BO5" s="240" t="s">
        <v>134</v>
      </c>
      <c r="BP5" s="841" t="s">
        <v>134</v>
      </c>
      <c r="BQ5" s="242" t="s">
        <v>123</v>
      </c>
      <c r="BR5" s="243" t="s">
        <v>123</v>
      </c>
      <c r="BS5" s="244" t="s">
        <v>123</v>
      </c>
      <c r="BT5" s="245" t="s">
        <v>123</v>
      </c>
      <c r="BU5" s="242" t="s">
        <v>123</v>
      </c>
      <c r="BV5" s="243" t="s">
        <v>123</v>
      </c>
      <c r="BW5" s="844" t="s">
        <v>123</v>
      </c>
      <c r="BX5" s="246" t="s">
        <v>110</v>
      </c>
      <c r="BY5" s="247" t="s">
        <v>110</v>
      </c>
      <c r="BZ5" s="246" t="s">
        <v>110</v>
      </c>
      <c r="CA5" s="248" t="s">
        <v>110</v>
      </c>
      <c r="CB5" s="249" t="s">
        <v>110</v>
      </c>
      <c r="CC5" s="247" t="s">
        <v>110</v>
      </c>
      <c r="CD5" s="246" t="s">
        <v>110</v>
      </c>
      <c r="CE5" s="248" t="s">
        <v>110</v>
      </c>
      <c r="CF5" s="249" t="s">
        <v>110</v>
      </c>
      <c r="CG5" s="248" t="s">
        <v>110</v>
      </c>
      <c r="CH5" s="847" t="s">
        <v>110</v>
      </c>
      <c r="CI5" s="250" t="s">
        <v>221</v>
      </c>
      <c r="CJ5" s="251" t="s">
        <v>221</v>
      </c>
      <c r="CK5" s="250" t="s">
        <v>221</v>
      </c>
      <c r="CL5" s="252" t="s">
        <v>221</v>
      </c>
      <c r="CM5" s="253" t="s">
        <v>221</v>
      </c>
      <c r="CN5" s="251" t="s">
        <v>221</v>
      </c>
      <c r="CO5" s="865" t="s">
        <v>221</v>
      </c>
      <c r="CP5" s="254" t="s">
        <v>223</v>
      </c>
      <c r="CQ5" s="255" t="s">
        <v>223</v>
      </c>
      <c r="CR5" s="256" t="s">
        <v>223</v>
      </c>
      <c r="CS5" s="257" t="s">
        <v>223</v>
      </c>
      <c r="CT5" s="862" t="s">
        <v>223</v>
      </c>
      <c r="CU5" s="869"/>
      <c r="CV5" s="258" t="s">
        <v>224</v>
      </c>
      <c r="CW5" s="259" t="s">
        <v>224</v>
      </c>
      <c r="CX5" s="258" t="s">
        <v>224</v>
      </c>
      <c r="CY5" s="259" t="s">
        <v>224</v>
      </c>
      <c r="CZ5" s="260" t="s">
        <v>224</v>
      </c>
      <c r="DA5" s="261" t="s">
        <v>224</v>
      </c>
      <c r="DB5" s="258" t="s">
        <v>224</v>
      </c>
      <c r="DC5" s="259" t="s">
        <v>224</v>
      </c>
      <c r="DD5" s="260" t="s">
        <v>224</v>
      </c>
      <c r="DE5" s="261" t="s">
        <v>224</v>
      </c>
      <c r="DF5" s="258" t="s">
        <v>224</v>
      </c>
      <c r="DG5" s="259" t="s">
        <v>224</v>
      </c>
      <c r="DH5" s="260" t="s">
        <v>224</v>
      </c>
      <c r="DI5" s="261" t="s">
        <v>224</v>
      </c>
      <c r="DJ5" s="258" t="s">
        <v>224</v>
      </c>
      <c r="DK5" s="259" t="s">
        <v>224</v>
      </c>
      <c r="DL5" s="260" t="s">
        <v>224</v>
      </c>
      <c r="DM5" s="261" t="s">
        <v>224</v>
      </c>
      <c r="DN5" s="258" t="s">
        <v>224</v>
      </c>
      <c r="DO5" s="259" t="s">
        <v>224</v>
      </c>
      <c r="DP5" s="860"/>
      <c r="DQ5" s="262" t="s">
        <v>1676</v>
      </c>
      <c r="DR5" s="263" t="s">
        <v>1676</v>
      </c>
      <c r="DS5" s="264" t="s">
        <v>1676</v>
      </c>
      <c r="DT5" s="265" t="s">
        <v>1676</v>
      </c>
      <c r="DU5" s="262" t="s">
        <v>1676</v>
      </c>
      <c r="DV5" s="263" t="s">
        <v>1676</v>
      </c>
      <c r="DW5" s="264" t="s">
        <v>1676</v>
      </c>
      <c r="DX5" s="265" t="s">
        <v>1676</v>
      </c>
      <c r="DY5" s="262" t="s">
        <v>1676</v>
      </c>
      <c r="DZ5" s="263" t="s">
        <v>1676</v>
      </c>
      <c r="EA5" s="264" t="s">
        <v>1676</v>
      </c>
      <c r="EB5" s="263" t="s">
        <v>1676</v>
      </c>
      <c r="EC5" s="857"/>
      <c r="ED5" s="266" t="s">
        <v>231</v>
      </c>
      <c r="EE5" s="267" t="s">
        <v>231</v>
      </c>
      <c r="EF5" s="266" t="s">
        <v>231</v>
      </c>
      <c r="EG5" s="268" t="s">
        <v>231</v>
      </c>
      <c r="EH5" s="269" t="s">
        <v>231</v>
      </c>
      <c r="EI5" s="268" t="s">
        <v>231</v>
      </c>
      <c r="EJ5" s="854"/>
      <c r="EK5" s="546"/>
      <c r="EL5" s="537"/>
      <c r="EM5" s="537"/>
      <c r="EN5" s="537"/>
      <c r="EO5" s="537"/>
      <c r="EP5" s="537"/>
      <c r="EQ5" s="537"/>
      <c r="ER5" s="537"/>
      <c r="ES5" s="537"/>
      <c r="ET5" s="537"/>
      <c r="EU5" s="538"/>
      <c r="EV5" s="537"/>
    </row>
    <row r="6" spans="1:152" s="270" customFormat="1" ht="30" customHeight="1" thickBot="1" x14ac:dyDescent="0.3">
      <c r="A6" s="836"/>
      <c r="B6" s="836"/>
      <c r="C6" s="820">
        <v>1</v>
      </c>
      <c r="D6" s="821"/>
      <c r="E6" s="826">
        <v>2</v>
      </c>
      <c r="F6" s="826"/>
      <c r="G6" s="820">
        <v>3</v>
      </c>
      <c r="H6" s="821"/>
      <c r="I6" s="833"/>
      <c r="J6" s="820">
        <v>4</v>
      </c>
      <c r="K6" s="821"/>
      <c r="L6" s="820">
        <v>5</v>
      </c>
      <c r="M6" s="821"/>
      <c r="N6" s="820">
        <v>6</v>
      </c>
      <c r="O6" s="821"/>
      <c r="P6" s="820">
        <v>7</v>
      </c>
      <c r="Q6" s="821"/>
      <c r="R6" s="820">
        <v>8</v>
      </c>
      <c r="S6" s="821"/>
      <c r="T6" s="826">
        <v>9</v>
      </c>
      <c r="U6" s="821"/>
      <c r="V6" s="828"/>
      <c r="W6" s="820">
        <v>10</v>
      </c>
      <c r="X6" s="826"/>
      <c r="Y6" s="820">
        <v>11</v>
      </c>
      <c r="Z6" s="821"/>
      <c r="AA6" s="826">
        <v>12</v>
      </c>
      <c r="AB6" s="826"/>
      <c r="AC6" s="820">
        <v>13</v>
      </c>
      <c r="AD6" s="821"/>
      <c r="AE6" s="826">
        <v>14</v>
      </c>
      <c r="AF6" s="826"/>
      <c r="AG6" s="820">
        <v>15</v>
      </c>
      <c r="AH6" s="821"/>
      <c r="AI6" s="826">
        <v>16</v>
      </c>
      <c r="AJ6" s="826"/>
      <c r="AK6" s="820">
        <v>17</v>
      </c>
      <c r="AL6" s="821"/>
      <c r="AM6" s="826">
        <v>18</v>
      </c>
      <c r="AN6" s="821"/>
      <c r="AO6" s="828"/>
      <c r="AP6" s="820">
        <v>19</v>
      </c>
      <c r="AQ6" s="826"/>
      <c r="AR6" s="820">
        <v>20</v>
      </c>
      <c r="AS6" s="821"/>
      <c r="AT6" s="826">
        <v>21</v>
      </c>
      <c r="AU6" s="826"/>
      <c r="AV6" s="820">
        <v>22</v>
      </c>
      <c r="AW6" s="821"/>
      <c r="AX6" s="826">
        <v>23</v>
      </c>
      <c r="AY6" s="826"/>
      <c r="AZ6" s="820">
        <v>24</v>
      </c>
      <c r="BA6" s="821"/>
      <c r="BB6" s="826">
        <v>25</v>
      </c>
      <c r="BC6" s="821"/>
      <c r="BD6" s="828"/>
      <c r="BE6" s="833"/>
      <c r="BF6" s="820">
        <v>26</v>
      </c>
      <c r="BG6" s="826"/>
      <c r="BH6" s="820">
        <v>27</v>
      </c>
      <c r="BI6" s="821"/>
      <c r="BJ6" s="826">
        <v>28</v>
      </c>
      <c r="BK6" s="826"/>
      <c r="BL6" s="820">
        <v>29</v>
      </c>
      <c r="BM6" s="821"/>
      <c r="BN6" s="826">
        <v>30</v>
      </c>
      <c r="BO6" s="821"/>
      <c r="BP6" s="842"/>
      <c r="BQ6" s="838">
        <v>31</v>
      </c>
      <c r="BR6" s="839"/>
      <c r="BS6" s="840">
        <v>32</v>
      </c>
      <c r="BT6" s="840"/>
      <c r="BU6" s="838">
        <v>33</v>
      </c>
      <c r="BV6" s="839"/>
      <c r="BW6" s="845"/>
      <c r="BX6" s="820">
        <v>34</v>
      </c>
      <c r="BY6" s="826"/>
      <c r="BZ6" s="820">
        <v>35</v>
      </c>
      <c r="CA6" s="821"/>
      <c r="CB6" s="826">
        <v>36</v>
      </c>
      <c r="CC6" s="826"/>
      <c r="CD6" s="820">
        <v>37</v>
      </c>
      <c r="CE6" s="821"/>
      <c r="CF6" s="826">
        <v>38</v>
      </c>
      <c r="CG6" s="821"/>
      <c r="CH6" s="848"/>
      <c r="CI6" s="820">
        <v>39</v>
      </c>
      <c r="CJ6" s="826"/>
      <c r="CK6" s="820">
        <v>40</v>
      </c>
      <c r="CL6" s="821"/>
      <c r="CM6" s="826">
        <v>41</v>
      </c>
      <c r="CN6" s="821"/>
      <c r="CO6" s="866"/>
      <c r="CP6" s="820">
        <v>42</v>
      </c>
      <c r="CQ6" s="826"/>
      <c r="CR6" s="820">
        <v>43</v>
      </c>
      <c r="CS6" s="821"/>
      <c r="CT6" s="863"/>
      <c r="CU6" s="869"/>
      <c r="CV6" s="851">
        <v>44</v>
      </c>
      <c r="CW6" s="852"/>
      <c r="CX6" s="851">
        <v>45</v>
      </c>
      <c r="CY6" s="852"/>
      <c r="CZ6" s="850">
        <v>46</v>
      </c>
      <c r="DA6" s="850"/>
      <c r="DB6" s="851">
        <v>47</v>
      </c>
      <c r="DC6" s="852"/>
      <c r="DD6" s="850">
        <v>48</v>
      </c>
      <c r="DE6" s="850"/>
      <c r="DF6" s="851">
        <v>49</v>
      </c>
      <c r="DG6" s="852"/>
      <c r="DH6" s="850">
        <v>50</v>
      </c>
      <c r="DI6" s="850"/>
      <c r="DJ6" s="851">
        <v>51</v>
      </c>
      <c r="DK6" s="852"/>
      <c r="DL6" s="850">
        <v>52</v>
      </c>
      <c r="DM6" s="850"/>
      <c r="DN6" s="851">
        <v>53</v>
      </c>
      <c r="DO6" s="852"/>
      <c r="DP6" s="860"/>
      <c r="DQ6" s="851">
        <v>54</v>
      </c>
      <c r="DR6" s="852"/>
      <c r="DS6" s="850">
        <v>55</v>
      </c>
      <c r="DT6" s="850"/>
      <c r="DU6" s="851">
        <v>56</v>
      </c>
      <c r="DV6" s="852"/>
      <c r="DW6" s="850">
        <v>57</v>
      </c>
      <c r="DX6" s="850"/>
      <c r="DY6" s="851">
        <v>58</v>
      </c>
      <c r="DZ6" s="852"/>
      <c r="EA6" s="850">
        <v>59</v>
      </c>
      <c r="EB6" s="850"/>
      <c r="EC6" s="857"/>
      <c r="ED6" s="873">
        <v>60</v>
      </c>
      <c r="EE6" s="873"/>
      <c r="EF6" s="871">
        <v>61</v>
      </c>
      <c r="EG6" s="872"/>
      <c r="EH6" s="873">
        <v>62</v>
      </c>
      <c r="EI6" s="873"/>
      <c r="EJ6" s="854"/>
      <c r="EK6" s="547"/>
      <c r="EL6" s="541"/>
      <c r="EM6" s="541"/>
      <c r="EN6" s="541"/>
      <c r="EO6" s="541"/>
      <c r="EP6" s="541"/>
      <c r="EQ6" s="541"/>
      <c r="ER6" s="541"/>
      <c r="ES6" s="541"/>
      <c r="ET6" s="541"/>
      <c r="EU6" s="542"/>
      <c r="EV6" s="541"/>
    </row>
    <row r="7" spans="1:152" s="229" customFormat="1" ht="174" customHeight="1" x14ac:dyDescent="0.25">
      <c r="A7" s="824" t="s">
        <v>1675</v>
      </c>
      <c r="B7" s="822" t="s">
        <v>1732</v>
      </c>
      <c r="C7" s="271" t="s">
        <v>1673</v>
      </c>
      <c r="D7" s="272" t="s">
        <v>1673</v>
      </c>
      <c r="E7" s="273" t="s">
        <v>1672</v>
      </c>
      <c r="F7" s="274" t="s">
        <v>1672</v>
      </c>
      <c r="G7" s="271" t="s">
        <v>422</v>
      </c>
      <c r="H7" s="272" t="s">
        <v>422</v>
      </c>
      <c r="I7" s="834"/>
      <c r="J7" s="271" t="s">
        <v>2204</v>
      </c>
      <c r="K7" s="272" t="s">
        <v>2204</v>
      </c>
      <c r="L7" s="271" t="s">
        <v>1671</v>
      </c>
      <c r="M7" s="272" t="s">
        <v>1671</v>
      </c>
      <c r="N7" s="271" t="s">
        <v>362</v>
      </c>
      <c r="O7" s="272" t="s">
        <v>362</v>
      </c>
      <c r="P7" s="271" t="s">
        <v>1670</v>
      </c>
      <c r="Q7" s="272" t="s">
        <v>1670</v>
      </c>
      <c r="R7" s="271" t="s">
        <v>345</v>
      </c>
      <c r="S7" s="272" t="s">
        <v>345</v>
      </c>
      <c r="T7" s="562" t="s">
        <v>588</v>
      </c>
      <c r="U7" s="563" t="s">
        <v>588</v>
      </c>
      <c r="V7" s="829"/>
      <c r="W7" s="275" t="s">
        <v>398</v>
      </c>
      <c r="X7" s="276" t="s">
        <v>398</v>
      </c>
      <c r="Y7" s="275" t="s">
        <v>1669</v>
      </c>
      <c r="Z7" s="277" t="s">
        <v>1669</v>
      </c>
      <c r="AA7" s="278" t="s">
        <v>1668</v>
      </c>
      <c r="AB7" s="276" t="s">
        <v>1668</v>
      </c>
      <c r="AC7" s="275" t="s">
        <v>1667</v>
      </c>
      <c r="AD7" s="277" t="s">
        <v>1667</v>
      </c>
      <c r="AE7" s="278" t="s">
        <v>1666</v>
      </c>
      <c r="AF7" s="276" t="s">
        <v>1666</v>
      </c>
      <c r="AG7" s="275" t="s">
        <v>1665</v>
      </c>
      <c r="AH7" s="277" t="s">
        <v>1665</v>
      </c>
      <c r="AI7" s="564" t="s">
        <v>2206</v>
      </c>
      <c r="AJ7" s="565" t="s">
        <v>2206</v>
      </c>
      <c r="AK7" s="275" t="s">
        <v>356</v>
      </c>
      <c r="AL7" s="277" t="s">
        <v>356</v>
      </c>
      <c r="AM7" s="278" t="s">
        <v>1664</v>
      </c>
      <c r="AN7" s="277" t="s">
        <v>1664</v>
      </c>
      <c r="AO7" s="829"/>
      <c r="AP7" s="271" t="s">
        <v>77</v>
      </c>
      <c r="AQ7" s="274" t="s">
        <v>77</v>
      </c>
      <c r="AR7" s="271" t="s">
        <v>1663</v>
      </c>
      <c r="AS7" s="272" t="s">
        <v>1663</v>
      </c>
      <c r="AT7" s="273" t="s">
        <v>1662</v>
      </c>
      <c r="AU7" s="274" t="s">
        <v>1662</v>
      </c>
      <c r="AV7" s="271" t="s">
        <v>86</v>
      </c>
      <c r="AW7" s="272" t="s">
        <v>86</v>
      </c>
      <c r="AX7" s="273" t="s">
        <v>1661</v>
      </c>
      <c r="AY7" s="274" t="s">
        <v>1661</v>
      </c>
      <c r="AZ7" s="271" t="s">
        <v>1660</v>
      </c>
      <c r="BA7" s="272" t="s">
        <v>1660</v>
      </c>
      <c r="BB7" s="273" t="s">
        <v>1659</v>
      </c>
      <c r="BC7" s="272" t="s">
        <v>1659</v>
      </c>
      <c r="BD7" s="829"/>
      <c r="BE7" s="834"/>
      <c r="BF7" s="275" t="s">
        <v>1658</v>
      </c>
      <c r="BG7" s="276" t="s">
        <v>1658</v>
      </c>
      <c r="BH7" s="275" t="s">
        <v>1657</v>
      </c>
      <c r="BI7" s="277" t="s">
        <v>1657</v>
      </c>
      <c r="BJ7" s="278" t="s">
        <v>217</v>
      </c>
      <c r="BK7" s="276" t="s">
        <v>217</v>
      </c>
      <c r="BL7" s="275" t="s">
        <v>2207</v>
      </c>
      <c r="BM7" s="277" t="s">
        <v>2207</v>
      </c>
      <c r="BN7" s="278" t="s">
        <v>219</v>
      </c>
      <c r="BO7" s="277" t="s">
        <v>219</v>
      </c>
      <c r="BP7" s="843"/>
      <c r="BQ7" s="279" t="s">
        <v>1656</v>
      </c>
      <c r="BR7" s="280" t="s">
        <v>1656</v>
      </c>
      <c r="BS7" s="281" t="s">
        <v>367</v>
      </c>
      <c r="BT7" s="282" t="s">
        <v>367</v>
      </c>
      <c r="BU7" s="279" t="s">
        <v>342</v>
      </c>
      <c r="BV7" s="280" t="s">
        <v>342</v>
      </c>
      <c r="BW7" s="846"/>
      <c r="BX7" s="275" t="s">
        <v>339</v>
      </c>
      <c r="BY7" s="276" t="s">
        <v>339</v>
      </c>
      <c r="BZ7" s="275" t="s">
        <v>2209</v>
      </c>
      <c r="CA7" s="277" t="s">
        <v>2209</v>
      </c>
      <c r="CB7" s="278" t="s">
        <v>2214</v>
      </c>
      <c r="CC7" s="276" t="s">
        <v>2215</v>
      </c>
      <c r="CD7" s="275" t="s">
        <v>1055</v>
      </c>
      <c r="CE7" s="277" t="s">
        <v>1055</v>
      </c>
      <c r="CF7" s="278" t="s">
        <v>2221</v>
      </c>
      <c r="CG7" s="277" t="s">
        <v>2221</v>
      </c>
      <c r="CH7" s="849"/>
      <c r="CI7" s="275" t="s">
        <v>343</v>
      </c>
      <c r="CJ7" s="276" t="s">
        <v>343</v>
      </c>
      <c r="CK7" s="275" t="s">
        <v>379</v>
      </c>
      <c r="CL7" s="277" t="s">
        <v>379</v>
      </c>
      <c r="CM7" s="278" t="s">
        <v>2210</v>
      </c>
      <c r="CN7" s="276" t="s">
        <v>2210</v>
      </c>
      <c r="CO7" s="867"/>
      <c r="CP7" s="278" t="s">
        <v>1655</v>
      </c>
      <c r="CQ7" s="276" t="s">
        <v>1655</v>
      </c>
      <c r="CR7" s="275" t="s">
        <v>1654</v>
      </c>
      <c r="CS7" s="277" t="s">
        <v>1654</v>
      </c>
      <c r="CT7" s="864"/>
      <c r="CU7" s="870"/>
      <c r="CV7" s="271" t="s">
        <v>2219</v>
      </c>
      <c r="CW7" s="272" t="s">
        <v>2219</v>
      </c>
      <c r="CX7" s="271" t="s">
        <v>1653</v>
      </c>
      <c r="CY7" s="272" t="s">
        <v>1653</v>
      </c>
      <c r="CZ7" s="273" t="s">
        <v>344</v>
      </c>
      <c r="DA7" s="274" t="s">
        <v>344</v>
      </c>
      <c r="DB7" s="271" t="s">
        <v>267</v>
      </c>
      <c r="DC7" s="272" t="s">
        <v>267</v>
      </c>
      <c r="DD7" s="273" t="s">
        <v>1652</v>
      </c>
      <c r="DE7" s="274" t="s">
        <v>1652</v>
      </c>
      <c r="DF7" s="271" t="s">
        <v>1651</v>
      </c>
      <c r="DG7" s="272" t="s">
        <v>1651</v>
      </c>
      <c r="DH7" s="273" t="s">
        <v>383</v>
      </c>
      <c r="DI7" s="274" t="s">
        <v>383</v>
      </c>
      <c r="DJ7" s="271" t="s">
        <v>2216</v>
      </c>
      <c r="DK7" s="272" t="s">
        <v>2216</v>
      </c>
      <c r="DL7" s="273" t="s">
        <v>230</v>
      </c>
      <c r="DM7" s="274" t="s">
        <v>230</v>
      </c>
      <c r="DN7" s="271" t="s">
        <v>1650</v>
      </c>
      <c r="DO7" s="272" t="s">
        <v>1650</v>
      </c>
      <c r="DP7" s="861"/>
      <c r="DQ7" s="271" t="s">
        <v>1649</v>
      </c>
      <c r="DR7" s="272" t="s">
        <v>1649</v>
      </c>
      <c r="DS7" s="273" t="s">
        <v>171</v>
      </c>
      <c r="DT7" s="274" t="s">
        <v>171</v>
      </c>
      <c r="DU7" s="271" t="s">
        <v>177</v>
      </c>
      <c r="DV7" s="272" t="s">
        <v>177</v>
      </c>
      <c r="DW7" s="273" t="s">
        <v>1648</v>
      </c>
      <c r="DX7" s="274" t="s">
        <v>1648</v>
      </c>
      <c r="DY7" s="271" t="s">
        <v>1647</v>
      </c>
      <c r="DZ7" s="272" t="s">
        <v>1647</v>
      </c>
      <c r="EA7" s="273" t="s">
        <v>186</v>
      </c>
      <c r="EB7" s="272" t="s">
        <v>186</v>
      </c>
      <c r="EC7" s="858"/>
      <c r="ED7" s="273" t="s">
        <v>192</v>
      </c>
      <c r="EE7" s="274" t="s">
        <v>192</v>
      </c>
      <c r="EF7" s="271" t="s">
        <v>2228</v>
      </c>
      <c r="EG7" s="272" t="s">
        <v>2228</v>
      </c>
      <c r="EH7" s="273" t="s">
        <v>2227</v>
      </c>
      <c r="EI7" s="274" t="s">
        <v>2227</v>
      </c>
      <c r="EJ7" s="855"/>
      <c r="EK7" s="283" t="s">
        <v>1644</v>
      </c>
      <c r="EL7" s="284" t="s">
        <v>1710</v>
      </c>
      <c r="EM7" s="284" t="s">
        <v>1643</v>
      </c>
      <c r="EN7" s="284" t="s">
        <v>1642</v>
      </c>
      <c r="EO7" s="284" t="s">
        <v>1641</v>
      </c>
      <c r="EP7" s="285" t="s">
        <v>19</v>
      </c>
      <c r="EQ7" s="285" t="s">
        <v>21</v>
      </c>
      <c r="ER7" s="285" t="s">
        <v>1640</v>
      </c>
      <c r="ES7" s="284" t="s">
        <v>25</v>
      </c>
      <c r="ET7" s="284" t="s">
        <v>29</v>
      </c>
      <c r="EU7" s="284" t="s">
        <v>27</v>
      </c>
      <c r="EV7" s="537"/>
    </row>
    <row r="8" spans="1:152" s="229" customFormat="1" ht="39" thickBot="1" x14ac:dyDescent="0.3">
      <c r="A8" s="825"/>
      <c r="B8" s="823"/>
      <c r="C8" s="286" t="s">
        <v>1639</v>
      </c>
      <c r="D8" s="287" t="s">
        <v>1638</v>
      </c>
      <c r="E8" s="288" t="s">
        <v>1639</v>
      </c>
      <c r="F8" s="289" t="s">
        <v>1638</v>
      </c>
      <c r="G8" s="286" t="s">
        <v>1639</v>
      </c>
      <c r="H8" s="287" t="s">
        <v>1638</v>
      </c>
      <c r="I8" s="290" t="s">
        <v>1637</v>
      </c>
      <c r="J8" s="286" t="s">
        <v>1639</v>
      </c>
      <c r="K8" s="287" t="s">
        <v>1638</v>
      </c>
      <c r="L8" s="286" t="s">
        <v>1639</v>
      </c>
      <c r="M8" s="287" t="s">
        <v>1638</v>
      </c>
      <c r="N8" s="286" t="s">
        <v>1639</v>
      </c>
      <c r="O8" s="287" t="s">
        <v>1638</v>
      </c>
      <c r="P8" s="286" t="s">
        <v>1639</v>
      </c>
      <c r="Q8" s="287" t="s">
        <v>1638</v>
      </c>
      <c r="R8" s="286" t="s">
        <v>1639</v>
      </c>
      <c r="S8" s="287" t="s">
        <v>1638</v>
      </c>
      <c r="T8" s="288" t="s">
        <v>1639</v>
      </c>
      <c r="U8" s="287" t="s">
        <v>1638</v>
      </c>
      <c r="V8" s="291" t="s">
        <v>1637</v>
      </c>
      <c r="W8" s="286" t="s">
        <v>1639</v>
      </c>
      <c r="X8" s="289" t="s">
        <v>1638</v>
      </c>
      <c r="Y8" s="286" t="s">
        <v>1639</v>
      </c>
      <c r="Z8" s="287" t="s">
        <v>1638</v>
      </c>
      <c r="AA8" s="288" t="s">
        <v>1639</v>
      </c>
      <c r="AB8" s="289" t="s">
        <v>1638</v>
      </c>
      <c r="AC8" s="286" t="s">
        <v>1639</v>
      </c>
      <c r="AD8" s="287" t="s">
        <v>1638</v>
      </c>
      <c r="AE8" s="288" t="s">
        <v>1639</v>
      </c>
      <c r="AF8" s="289" t="s">
        <v>1638</v>
      </c>
      <c r="AG8" s="286" t="s">
        <v>1639</v>
      </c>
      <c r="AH8" s="287" t="s">
        <v>1638</v>
      </c>
      <c r="AI8" s="288" t="s">
        <v>1639</v>
      </c>
      <c r="AJ8" s="289" t="s">
        <v>1638</v>
      </c>
      <c r="AK8" s="286" t="s">
        <v>1639</v>
      </c>
      <c r="AL8" s="287" t="s">
        <v>1638</v>
      </c>
      <c r="AM8" s="288" t="s">
        <v>1639</v>
      </c>
      <c r="AN8" s="287" t="s">
        <v>1638</v>
      </c>
      <c r="AO8" s="291" t="s">
        <v>1637</v>
      </c>
      <c r="AP8" s="286" t="s">
        <v>1639</v>
      </c>
      <c r="AQ8" s="289" t="s">
        <v>1638</v>
      </c>
      <c r="AR8" s="286" t="s">
        <v>1639</v>
      </c>
      <c r="AS8" s="287" t="s">
        <v>1638</v>
      </c>
      <c r="AT8" s="288" t="s">
        <v>1639</v>
      </c>
      <c r="AU8" s="289" t="s">
        <v>1638</v>
      </c>
      <c r="AV8" s="286" t="s">
        <v>1639</v>
      </c>
      <c r="AW8" s="287" t="s">
        <v>1638</v>
      </c>
      <c r="AX8" s="288" t="s">
        <v>1639</v>
      </c>
      <c r="AY8" s="289" t="s">
        <v>1638</v>
      </c>
      <c r="AZ8" s="286" t="s">
        <v>1639</v>
      </c>
      <c r="BA8" s="287" t="s">
        <v>1638</v>
      </c>
      <c r="BB8" s="288" t="s">
        <v>1639</v>
      </c>
      <c r="BC8" s="287" t="s">
        <v>1638</v>
      </c>
      <c r="BD8" s="291" t="s">
        <v>1637</v>
      </c>
      <c r="BE8" s="290" t="s">
        <v>1637</v>
      </c>
      <c r="BF8" s="286" t="s">
        <v>1639</v>
      </c>
      <c r="BG8" s="289" t="s">
        <v>1638</v>
      </c>
      <c r="BH8" s="286" t="s">
        <v>1639</v>
      </c>
      <c r="BI8" s="287" t="s">
        <v>1638</v>
      </c>
      <c r="BJ8" s="288" t="s">
        <v>1639</v>
      </c>
      <c r="BK8" s="289" t="s">
        <v>1638</v>
      </c>
      <c r="BL8" s="286" t="s">
        <v>1639</v>
      </c>
      <c r="BM8" s="287" t="s">
        <v>1638</v>
      </c>
      <c r="BN8" s="288" t="s">
        <v>1639</v>
      </c>
      <c r="BO8" s="287" t="s">
        <v>1638</v>
      </c>
      <c r="BP8" s="292" t="s">
        <v>1637</v>
      </c>
      <c r="BQ8" s="279" t="s">
        <v>1639</v>
      </c>
      <c r="BR8" s="280" t="s">
        <v>1638</v>
      </c>
      <c r="BS8" s="281" t="s">
        <v>1639</v>
      </c>
      <c r="BT8" s="282" t="s">
        <v>1638</v>
      </c>
      <c r="BU8" s="279" t="s">
        <v>1639</v>
      </c>
      <c r="BV8" s="280" t="s">
        <v>1638</v>
      </c>
      <c r="BW8" s="293" t="s">
        <v>1637</v>
      </c>
      <c r="BX8" s="286" t="s">
        <v>1639</v>
      </c>
      <c r="BY8" s="289" t="s">
        <v>1638</v>
      </c>
      <c r="BZ8" s="286" t="s">
        <v>1639</v>
      </c>
      <c r="CA8" s="287" t="s">
        <v>1638</v>
      </c>
      <c r="CB8" s="288" t="s">
        <v>1639</v>
      </c>
      <c r="CC8" s="289" t="s">
        <v>1638</v>
      </c>
      <c r="CD8" s="286" t="s">
        <v>1639</v>
      </c>
      <c r="CE8" s="287" t="s">
        <v>1638</v>
      </c>
      <c r="CF8" s="288" t="s">
        <v>1639</v>
      </c>
      <c r="CG8" s="287" t="s">
        <v>1638</v>
      </c>
      <c r="CH8" s="294" t="s">
        <v>1637</v>
      </c>
      <c r="CI8" s="286" t="s">
        <v>1639</v>
      </c>
      <c r="CJ8" s="289" t="s">
        <v>1638</v>
      </c>
      <c r="CK8" s="286" t="s">
        <v>1639</v>
      </c>
      <c r="CL8" s="287" t="s">
        <v>1638</v>
      </c>
      <c r="CM8" s="288" t="s">
        <v>1639</v>
      </c>
      <c r="CN8" s="289" t="s">
        <v>1638</v>
      </c>
      <c r="CO8" s="295" t="s">
        <v>1637</v>
      </c>
      <c r="CP8" s="288" t="s">
        <v>1639</v>
      </c>
      <c r="CQ8" s="289" t="s">
        <v>1638</v>
      </c>
      <c r="CR8" s="286" t="s">
        <v>1639</v>
      </c>
      <c r="CS8" s="287" t="s">
        <v>1638</v>
      </c>
      <c r="CT8" s="296" t="s">
        <v>1637</v>
      </c>
      <c r="CU8" s="297" t="s">
        <v>1637</v>
      </c>
      <c r="CV8" s="286" t="s">
        <v>1639</v>
      </c>
      <c r="CW8" s="287" t="s">
        <v>1638</v>
      </c>
      <c r="CX8" s="286" t="s">
        <v>1639</v>
      </c>
      <c r="CY8" s="287" t="s">
        <v>1638</v>
      </c>
      <c r="CZ8" s="288" t="s">
        <v>1639</v>
      </c>
      <c r="DA8" s="289" t="s">
        <v>1638</v>
      </c>
      <c r="DB8" s="286" t="s">
        <v>1639</v>
      </c>
      <c r="DC8" s="287" t="s">
        <v>1638</v>
      </c>
      <c r="DD8" s="288" t="s">
        <v>1639</v>
      </c>
      <c r="DE8" s="289" t="s">
        <v>1638</v>
      </c>
      <c r="DF8" s="286" t="s">
        <v>1639</v>
      </c>
      <c r="DG8" s="287" t="s">
        <v>1638</v>
      </c>
      <c r="DH8" s="288" t="s">
        <v>1639</v>
      </c>
      <c r="DI8" s="289" t="s">
        <v>1638</v>
      </c>
      <c r="DJ8" s="286" t="s">
        <v>1639</v>
      </c>
      <c r="DK8" s="287" t="s">
        <v>1638</v>
      </c>
      <c r="DL8" s="288" t="s">
        <v>1639</v>
      </c>
      <c r="DM8" s="289" t="s">
        <v>1638</v>
      </c>
      <c r="DN8" s="286" t="s">
        <v>1639</v>
      </c>
      <c r="DO8" s="287" t="s">
        <v>1638</v>
      </c>
      <c r="DP8" s="298" t="s">
        <v>1637</v>
      </c>
      <c r="DQ8" s="286" t="s">
        <v>1639</v>
      </c>
      <c r="DR8" s="287" t="s">
        <v>1638</v>
      </c>
      <c r="DS8" s="288" t="s">
        <v>1639</v>
      </c>
      <c r="DT8" s="289" t="s">
        <v>1638</v>
      </c>
      <c r="DU8" s="286" t="s">
        <v>1639</v>
      </c>
      <c r="DV8" s="287" t="s">
        <v>1638</v>
      </c>
      <c r="DW8" s="288" t="s">
        <v>1639</v>
      </c>
      <c r="DX8" s="289" t="s">
        <v>1638</v>
      </c>
      <c r="DY8" s="286" t="s">
        <v>1639</v>
      </c>
      <c r="DZ8" s="287" t="s">
        <v>1638</v>
      </c>
      <c r="EA8" s="288" t="s">
        <v>1639</v>
      </c>
      <c r="EB8" s="287" t="s">
        <v>1638</v>
      </c>
      <c r="EC8" s="299" t="s">
        <v>1637</v>
      </c>
      <c r="ED8" s="288" t="s">
        <v>1639</v>
      </c>
      <c r="EE8" s="289" t="s">
        <v>1638</v>
      </c>
      <c r="EF8" s="286" t="s">
        <v>1639</v>
      </c>
      <c r="EG8" s="287" t="s">
        <v>1638</v>
      </c>
      <c r="EH8" s="288" t="s">
        <v>1639</v>
      </c>
      <c r="EI8" s="289" t="s">
        <v>1638</v>
      </c>
      <c r="EJ8" s="300" t="s">
        <v>1637</v>
      </c>
      <c r="EK8" s="301"/>
      <c r="EL8" s="284"/>
      <c r="EM8" s="284"/>
      <c r="EN8" s="284"/>
      <c r="EO8" s="284"/>
      <c r="EP8" s="285"/>
      <c r="EQ8" s="285"/>
      <c r="ER8" s="285"/>
      <c r="ES8" s="284"/>
      <c r="ET8" s="284"/>
      <c r="EU8" s="284"/>
      <c r="EV8" s="537"/>
    </row>
    <row r="9" spans="1:152" ht="25.5" customHeight="1" x14ac:dyDescent="0.25">
      <c r="A9" s="302" t="s">
        <v>1636</v>
      </c>
      <c r="B9" s="303" t="s">
        <v>415</v>
      </c>
      <c r="C9" s="304"/>
      <c r="D9" s="305">
        <v>1</v>
      </c>
      <c r="E9" s="306"/>
      <c r="F9" s="307">
        <v>1</v>
      </c>
      <c r="G9" s="304">
        <v>1</v>
      </c>
      <c r="H9" s="305"/>
      <c r="I9" s="308">
        <f t="shared" ref="I9:I72" si="0">IF(COUNT(C9:H9)&gt;0,1,"")</f>
        <v>1</v>
      </c>
      <c r="J9" s="304">
        <v>1</v>
      </c>
      <c r="K9" s="305">
        <v>1</v>
      </c>
      <c r="L9" s="304"/>
      <c r="M9" s="305"/>
      <c r="N9" s="304"/>
      <c r="O9" s="305">
        <v>1</v>
      </c>
      <c r="P9" s="304"/>
      <c r="Q9" s="305">
        <v>1</v>
      </c>
      <c r="R9" s="304"/>
      <c r="S9" s="305">
        <v>1</v>
      </c>
      <c r="T9" s="306"/>
      <c r="U9" s="307"/>
      <c r="V9" s="309">
        <f t="shared" ref="V9:V72" si="1">IF(COUNT(J9:U9)&gt;0,1,"")</f>
        <v>1</v>
      </c>
      <c r="W9" s="306"/>
      <c r="X9" s="307">
        <v>1</v>
      </c>
      <c r="Y9" s="304">
        <v>1</v>
      </c>
      <c r="Z9" s="305">
        <v>1</v>
      </c>
      <c r="AA9" s="306">
        <v>1</v>
      </c>
      <c r="AB9" s="307">
        <v>1</v>
      </c>
      <c r="AC9" s="304"/>
      <c r="AD9" s="305"/>
      <c r="AE9" s="306"/>
      <c r="AF9" s="307">
        <v>1</v>
      </c>
      <c r="AG9" s="304"/>
      <c r="AH9" s="305"/>
      <c r="AI9" s="306"/>
      <c r="AJ9" s="307">
        <v>1</v>
      </c>
      <c r="AK9" s="304">
        <v>1</v>
      </c>
      <c r="AL9" s="305">
        <v>1</v>
      </c>
      <c r="AM9" s="306"/>
      <c r="AN9" s="307"/>
      <c r="AO9" s="309">
        <f t="shared" ref="AO9:AO72" si="2">IF(COUNT(W9:AN9)&gt;0,1,"")</f>
        <v>1</v>
      </c>
      <c r="AP9" s="306">
        <v>1</v>
      </c>
      <c r="AQ9" s="307">
        <v>1</v>
      </c>
      <c r="AR9" s="304"/>
      <c r="AS9" s="305"/>
      <c r="AT9" s="306"/>
      <c r="AU9" s="307"/>
      <c r="AV9" s="304">
        <v>1</v>
      </c>
      <c r="AW9" s="305">
        <v>1</v>
      </c>
      <c r="AX9" s="306">
        <v>1</v>
      </c>
      <c r="AY9" s="307"/>
      <c r="AZ9" s="304"/>
      <c r="BA9" s="305">
        <v>1</v>
      </c>
      <c r="BB9" s="306">
        <v>1</v>
      </c>
      <c r="BC9" s="307"/>
      <c r="BD9" s="309">
        <f t="shared" ref="BD9:BD72" si="3">IF(COUNT(AP9:BC9)&gt;0,1,"")</f>
        <v>1</v>
      </c>
      <c r="BE9" s="308">
        <f t="shared" ref="BE9:BE72" si="4">IF(COUNT(V9,AO9,BD9)&gt;0,1,"")</f>
        <v>1</v>
      </c>
      <c r="BF9" s="304">
        <v>1</v>
      </c>
      <c r="BG9" s="307">
        <v>1</v>
      </c>
      <c r="BH9" s="304">
        <v>1</v>
      </c>
      <c r="BI9" s="305"/>
      <c r="BJ9" s="306"/>
      <c r="BK9" s="307"/>
      <c r="BL9" s="304"/>
      <c r="BM9" s="305"/>
      <c r="BN9" s="306"/>
      <c r="BO9" s="305"/>
      <c r="BP9" s="310">
        <f t="shared" ref="BP9:BP72" si="5">IF(COUNT(BF9:BO9)&gt;0,1,"")</f>
        <v>1</v>
      </c>
      <c r="BQ9" s="311"/>
      <c r="BR9" s="312">
        <v>1</v>
      </c>
      <c r="BS9" s="313">
        <v>1</v>
      </c>
      <c r="BT9" s="314"/>
      <c r="BU9" s="311"/>
      <c r="BV9" s="312">
        <v>1</v>
      </c>
      <c r="BW9" s="315">
        <f t="shared" ref="BW9:BW72" si="6">IF(COUNT(BQ9:BV9)&gt;0,1,"")</f>
        <v>1</v>
      </c>
      <c r="BX9" s="306">
        <v>1</v>
      </c>
      <c r="BY9" s="307">
        <v>1</v>
      </c>
      <c r="BZ9" s="304"/>
      <c r="CA9" s="305">
        <v>1</v>
      </c>
      <c r="CB9" s="306"/>
      <c r="CC9" s="307"/>
      <c r="CD9" s="304"/>
      <c r="CE9" s="305"/>
      <c r="CF9" s="306"/>
      <c r="CG9" s="307">
        <v>1</v>
      </c>
      <c r="CH9" s="316">
        <f t="shared" ref="CH9:CH72" si="7">IF(COUNT(BX9:CG9)&gt;0,1,"")</f>
        <v>1</v>
      </c>
      <c r="CI9" s="306">
        <v>1</v>
      </c>
      <c r="CJ9" s="307">
        <v>1</v>
      </c>
      <c r="CK9" s="304">
        <v>1</v>
      </c>
      <c r="CL9" s="305"/>
      <c r="CM9" s="306"/>
      <c r="CN9" s="307"/>
      <c r="CO9" s="317">
        <f t="shared" ref="CO9:CO72" si="8">IF(COUNT(CI9:CN9)&gt;0,1,"")</f>
        <v>1</v>
      </c>
      <c r="CP9" s="306">
        <v>1</v>
      </c>
      <c r="CQ9" s="307">
        <v>1</v>
      </c>
      <c r="CR9" s="304"/>
      <c r="CS9" s="305"/>
      <c r="CT9" s="318">
        <f t="shared" ref="CT9:CT72" si="9">IF(COUNT(CP9:CS9)&gt;0,1,"")</f>
        <v>1</v>
      </c>
      <c r="CU9" s="319">
        <f t="shared" ref="CU9:CU72" si="10">IF(COUNT(BP9,BW9,CH9,CO9,CT9)&gt;0,1,"")</f>
        <v>1</v>
      </c>
      <c r="CV9" s="304"/>
      <c r="CW9" s="305"/>
      <c r="CX9" s="304"/>
      <c r="CY9" s="305"/>
      <c r="CZ9" s="306"/>
      <c r="DA9" s="307">
        <v>1</v>
      </c>
      <c r="DB9" s="304"/>
      <c r="DC9" s="305"/>
      <c r="DD9" s="306"/>
      <c r="DE9" s="307">
        <v>1</v>
      </c>
      <c r="DF9" s="304"/>
      <c r="DG9" s="305"/>
      <c r="DH9" s="306"/>
      <c r="DI9" s="307"/>
      <c r="DJ9" s="304">
        <v>1</v>
      </c>
      <c r="DK9" s="305">
        <v>1</v>
      </c>
      <c r="DL9" s="306"/>
      <c r="DM9" s="307"/>
      <c r="DN9" s="304"/>
      <c r="DO9" s="305"/>
      <c r="DP9" s="320">
        <f t="shared" ref="DP9:DP72" si="11">IF(COUNT(CV9:DO9)&gt;0,1,"")</f>
        <v>1</v>
      </c>
      <c r="DQ9" s="304"/>
      <c r="DR9" s="305">
        <v>1</v>
      </c>
      <c r="DS9" s="306"/>
      <c r="DT9" s="307">
        <v>1</v>
      </c>
      <c r="DU9" s="304"/>
      <c r="DV9" s="305">
        <v>1</v>
      </c>
      <c r="DW9" s="306"/>
      <c r="DX9" s="307"/>
      <c r="DY9" s="304"/>
      <c r="DZ9" s="305">
        <v>1</v>
      </c>
      <c r="EA9" s="306"/>
      <c r="EB9" s="307">
        <v>1</v>
      </c>
      <c r="EC9" s="321">
        <f t="shared" ref="EC9:EC72" si="12">IF(COUNT(DQ9:EB9)&gt;0,1,"")</f>
        <v>1</v>
      </c>
      <c r="ED9" s="306"/>
      <c r="EE9" s="307">
        <v>1</v>
      </c>
      <c r="EF9" s="304"/>
      <c r="EG9" s="305">
        <v>1</v>
      </c>
      <c r="EH9" s="306"/>
      <c r="EI9" s="307" t="s">
        <v>1132</v>
      </c>
      <c r="EJ9" s="322">
        <f t="shared" ref="EJ9:EJ72" si="13">IF(COUNT(ED9:EI9)&gt;0,1,"")</f>
        <v>1</v>
      </c>
      <c r="EK9" s="323">
        <f t="shared" ref="EK9:EK72" si="14">SUM(IFERROR(AVERAGE(C9:D9),0),IFERROR(AVERAGE(E9:F9),0),IFERROR(AVERAGE(G9:H9),0),IFERROR(AVERAGE(J9:K9),0),IFERROR(AVERAGE(L9:M9),0),IFERROR(AVERAGE(N9:O9),0),IFERROR(AVERAGE(P9:Q9),0),IFERROR(AVERAGE(R9:S9),0),IFERROR(AVERAGE(T9:U9),0),IFERROR(AVERAGE(W9:X9),0),IFERROR(AVERAGE(Y9:Z9),0),IFERROR(AVERAGE(AA9:AB9),0),IFERROR(AVERAGE(AC9:AD9),0),IFERROR(AVERAGE(AE9:AF9),0),IFERROR(AVERAGE(AG9:AH9),0),IFERROR(AVERAGE(AI9:AJ9),0),IFERROR(AVERAGE(AK9:AL9),0),IFERROR(AVERAGE(AM9:AN9),0),IFERROR(AVERAGE(AP9:AQ9),0),IFERROR(AVERAGE(AR9:AS9),0),IFERROR(AVERAGE(AT9:AU9),0),IFERROR(AVERAGE(AV9:AW9),0),IFERROR(AVERAGE(AX9:AY9),0),IFERROR(AVERAGE(AZ9:BA9),0),IFERROR(AVERAGE(BB9:BC9),0),IFERROR(AVERAGE(BF9:BG9),0),IFERROR(AVERAGE(BH9:BI9),0),IFERROR(AVERAGE(BJ9:BK9),0),IFERROR(AVERAGE(BL9:BM9),0),IFERROR(AVERAGE(BN9:BO9),0),IFERROR(AVERAGE(BQ9:BR9),0),IFERROR(AVERAGE(BS9:BT9),0),IFERROR(AVERAGE(BU9:BV9),0),IFERROR(AVERAGE(BX9:BY9),0),IFERROR(AVERAGE(BZ9:CA9),0),IFERROR(AVERAGE(CB9:CC9),0),IFERROR(AVERAGE(CD9:CE9),0),IFERROR(AVERAGE(CF9:CG9),0),IFERROR(AVERAGE(CI9:CJ9),0),IFERROR(AVERAGE(CK9:CL9),0),IFERROR(AVERAGE(CM9:CN9),0),IFERROR(AVERAGE(CP9:CQ9),0),IFERROR(AVERAGE(CR9:CS9),0),IFERROR(AVERAGE(CV9:CW9),0),IFERROR(AVERAGE(CX9:CY9),0),IFERROR(AVERAGE(CZ9:DA9),0),IFERROR(AVERAGE(DB9:DC9),0),IFERROR(AVERAGE(DD9:DE9),0),IFERROR(AVERAGE(DF9:DG9),0),IFERROR(AVERAGE(DH9:DI9),0),IFERROR(AVERAGE(DJ9:DK9),0),IFERROR(AVERAGE(DL9:DM9),0),IFERROR(AVERAGE(DN9:DO9),0),IFERROR(AVERAGE(DQ9:DR9),0),IFERROR(AVERAGE(DS9:DT9),0),IFERROR(AVERAGE(DU9:DV9),0),IFERROR(AVERAGE(DW9:DX9),0),IFERROR(AVERAGE(DY9:DZ9),0),IFERROR(AVERAGE(EA9:EB9),0),IFERROR(AVERAGE(ED9:EE9),0),IFERROR(AVERAGE(EF9:EG9),0),IFERROR(AVERAGE(EH9:EI9),0))</f>
        <v>39</v>
      </c>
      <c r="EL9" s="195" t="s">
        <v>1711</v>
      </c>
      <c r="EM9" s="195" t="s">
        <v>431</v>
      </c>
      <c r="EN9" s="195" t="s">
        <v>1287</v>
      </c>
      <c r="EO9" s="195"/>
      <c r="EP9" s="195" t="s">
        <v>432</v>
      </c>
      <c r="EQ9" s="195"/>
      <c r="ER9" s="195" t="s">
        <v>441</v>
      </c>
      <c r="ES9" s="195" t="s">
        <v>442</v>
      </c>
      <c r="ET9" s="195"/>
      <c r="EU9" s="324" t="s">
        <v>443</v>
      </c>
      <c r="EV9" s="525"/>
    </row>
    <row r="10" spans="1:152" ht="25.5" customHeight="1" x14ac:dyDescent="0.25">
      <c r="A10" s="326" t="s">
        <v>1635</v>
      </c>
      <c r="B10" s="327" t="s">
        <v>1634</v>
      </c>
      <c r="C10" s="311"/>
      <c r="D10" s="312">
        <v>1</v>
      </c>
      <c r="E10" s="313"/>
      <c r="F10" s="314">
        <v>1</v>
      </c>
      <c r="G10" s="311"/>
      <c r="H10" s="312"/>
      <c r="I10" s="308">
        <f t="shared" si="0"/>
        <v>1</v>
      </c>
      <c r="J10" s="311"/>
      <c r="K10" s="312">
        <v>1</v>
      </c>
      <c r="L10" s="311"/>
      <c r="M10" s="312"/>
      <c r="N10" s="311"/>
      <c r="O10" s="312">
        <v>1</v>
      </c>
      <c r="P10" s="311"/>
      <c r="Q10" s="312">
        <v>1</v>
      </c>
      <c r="R10" s="311"/>
      <c r="S10" s="312">
        <v>1</v>
      </c>
      <c r="T10" s="313"/>
      <c r="U10" s="314"/>
      <c r="V10" s="309">
        <f t="shared" si="1"/>
        <v>1</v>
      </c>
      <c r="W10" s="313"/>
      <c r="X10" s="314">
        <v>1</v>
      </c>
      <c r="Y10" s="311"/>
      <c r="Z10" s="312">
        <v>1</v>
      </c>
      <c r="AA10" s="313"/>
      <c r="AB10" s="314">
        <v>1</v>
      </c>
      <c r="AC10" s="311"/>
      <c r="AD10" s="312"/>
      <c r="AE10" s="313"/>
      <c r="AF10" s="314">
        <v>1</v>
      </c>
      <c r="AG10" s="311"/>
      <c r="AH10" s="312"/>
      <c r="AI10" s="313"/>
      <c r="AJ10" s="314">
        <v>1</v>
      </c>
      <c r="AK10" s="311"/>
      <c r="AL10" s="312">
        <v>1</v>
      </c>
      <c r="AM10" s="313"/>
      <c r="AN10" s="314"/>
      <c r="AO10" s="309">
        <f t="shared" si="2"/>
        <v>1</v>
      </c>
      <c r="AP10" s="313"/>
      <c r="AQ10" s="314">
        <v>1</v>
      </c>
      <c r="AR10" s="311"/>
      <c r="AS10" s="312"/>
      <c r="AT10" s="313"/>
      <c r="AU10" s="314"/>
      <c r="AV10" s="311"/>
      <c r="AW10" s="312">
        <v>1</v>
      </c>
      <c r="AX10" s="313"/>
      <c r="AY10" s="314"/>
      <c r="AZ10" s="311"/>
      <c r="BA10" s="312">
        <v>1</v>
      </c>
      <c r="BB10" s="313"/>
      <c r="BC10" s="314"/>
      <c r="BD10" s="309">
        <f t="shared" si="3"/>
        <v>1</v>
      </c>
      <c r="BE10" s="308">
        <f t="shared" si="4"/>
        <v>1</v>
      </c>
      <c r="BF10" s="311"/>
      <c r="BG10" s="314">
        <v>1</v>
      </c>
      <c r="BH10" s="311"/>
      <c r="BI10" s="312"/>
      <c r="BJ10" s="313"/>
      <c r="BK10" s="314"/>
      <c r="BL10" s="311"/>
      <c r="BM10" s="312"/>
      <c r="BN10" s="313"/>
      <c r="BO10" s="312"/>
      <c r="BP10" s="310">
        <f t="shared" si="5"/>
        <v>1</v>
      </c>
      <c r="BQ10" s="311"/>
      <c r="BR10" s="312">
        <v>1</v>
      </c>
      <c r="BS10" s="313"/>
      <c r="BT10" s="314"/>
      <c r="BU10" s="311"/>
      <c r="BV10" s="312">
        <v>1</v>
      </c>
      <c r="BW10" s="315">
        <f t="shared" si="6"/>
        <v>1</v>
      </c>
      <c r="BX10" s="313"/>
      <c r="BY10" s="314">
        <v>1</v>
      </c>
      <c r="BZ10" s="311"/>
      <c r="CA10" s="312">
        <v>1</v>
      </c>
      <c r="CB10" s="313"/>
      <c r="CC10" s="314"/>
      <c r="CD10" s="311"/>
      <c r="CE10" s="312"/>
      <c r="CF10" s="313"/>
      <c r="CG10" s="314">
        <v>1</v>
      </c>
      <c r="CH10" s="316">
        <f t="shared" si="7"/>
        <v>1</v>
      </c>
      <c r="CI10" s="313"/>
      <c r="CJ10" s="314">
        <v>1</v>
      </c>
      <c r="CK10" s="311"/>
      <c r="CL10" s="312"/>
      <c r="CM10" s="313"/>
      <c r="CN10" s="314"/>
      <c r="CO10" s="328">
        <f t="shared" si="8"/>
        <v>1</v>
      </c>
      <c r="CP10" s="313"/>
      <c r="CQ10" s="314">
        <v>1</v>
      </c>
      <c r="CR10" s="311"/>
      <c r="CS10" s="312"/>
      <c r="CT10" s="318">
        <f t="shared" si="9"/>
        <v>1</v>
      </c>
      <c r="CU10" s="319">
        <f t="shared" si="10"/>
        <v>1</v>
      </c>
      <c r="CV10" s="311"/>
      <c r="CW10" s="312"/>
      <c r="CX10" s="311"/>
      <c r="CY10" s="312"/>
      <c r="CZ10" s="313"/>
      <c r="DA10" s="314">
        <v>1</v>
      </c>
      <c r="DB10" s="311"/>
      <c r="DC10" s="312">
        <v>1</v>
      </c>
      <c r="DD10" s="313"/>
      <c r="DE10" s="314">
        <v>1</v>
      </c>
      <c r="DF10" s="311"/>
      <c r="DG10" s="312"/>
      <c r="DH10" s="313"/>
      <c r="DI10" s="314"/>
      <c r="DJ10" s="311"/>
      <c r="DK10" s="312">
        <v>1</v>
      </c>
      <c r="DL10" s="313"/>
      <c r="DM10" s="314"/>
      <c r="DN10" s="311"/>
      <c r="DO10" s="312"/>
      <c r="DP10" s="320">
        <f t="shared" si="11"/>
        <v>1</v>
      </c>
      <c r="DQ10" s="311"/>
      <c r="DR10" s="312">
        <v>1</v>
      </c>
      <c r="DS10" s="313"/>
      <c r="DT10" s="314">
        <v>1</v>
      </c>
      <c r="DU10" s="311"/>
      <c r="DV10" s="312">
        <v>1</v>
      </c>
      <c r="DW10" s="313"/>
      <c r="DX10" s="314">
        <v>1</v>
      </c>
      <c r="DY10" s="311"/>
      <c r="DZ10" s="312">
        <v>1</v>
      </c>
      <c r="EA10" s="313"/>
      <c r="EB10" s="314">
        <v>1</v>
      </c>
      <c r="EC10" s="321">
        <f t="shared" si="12"/>
        <v>1</v>
      </c>
      <c r="ED10" s="313"/>
      <c r="EE10" s="314">
        <v>1</v>
      </c>
      <c r="EF10" s="311"/>
      <c r="EG10" s="312">
        <v>1</v>
      </c>
      <c r="EH10" s="313"/>
      <c r="EI10" s="314" t="s">
        <v>1132</v>
      </c>
      <c r="EJ10" s="322">
        <f t="shared" si="13"/>
        <v>1</v>
      </c>
      <c r="EK10" s="323">
        <f t="shared" si="14"/>
        <v>35</v>
      </c>
      <c r="EL10" s="195"/>
      <c r="EM10" s="195"/>
      <c r="EN10" s="195"/>
      <c r="EO10" s="195"/>
      <c r="EP10" s="195"/>
      <c r="EQ10" s="195"/>
      <c r="ER10" s="195"/>
      <c r="ES10" s="195"/>
      <c r="ET10" s="195"/>
      <c r="EU10" s="329"/>
      <c r="EV10" s="525"/>
    </row>
    <row r="11" spans="1:152" ht="25.5" customHeight="1" x14ac:dyDescent="0.25">
      <c r="A11" s="326" t="s">
        <v>1633</v>
      </c>
      <c r="B11" s="327" t="s">
        <v>1632</v>
      </c>
      <c r="C11" s="311"/>
      <c r="D11" s="312">
        <v>1</v>
      </c>
      <c r="E11" s="313"/>
      <c r="F11" s="314">
        <v>1</v>
      </c>
      <c r="G11" s="311"/>
      <c r="H11" s="312"/>
      <c r="I11" s="308">
        <f t="shared" si="0"/>
        <v>1</v>
      </c>
      <c r="J11" s="311"/>
      <c r="K11" s="312">
        <v>1</v>
      </c>
      <c r="L11" s="311"/>
      <c r="M11" s="312"/>
      <c r="N11" s="311"/>
      <c r="O11" s="312">
        <v>1</v>
      </c>
      <c r="P11" s="311"/>
      <c r="Q11" s="312">
        <v>1</v>
      </c>
      <c r="R11" s="477"/>
      <c r="S11" s="478">
        <v>1</v>
      </c>
      <c r="T11" s="479"/>
      <c r="U11" s="480"/>
      <c r="V11" s="481">
        <f t="shared" si="1"/>
        <v>1</v>
      </c>
      <c r="W11" s="313"/>
      <c r="X11" s="314">
        <v>1</v>
      </c>
      <c r="Y11" s="311"/>
      <c r="Z11" s="312">
        <v>1</v>
      </c>
      <c r="AA11" s="313"/>
      <c r="AB11" s="314">
        <v>1</v>
      </c>
      <c r="AC11" s="311"/>
      <c r="AD11" s="312"/>
      <c r="AE11" s="313"/>
      <c r="AF11" s="314">
        <v>1</v>
      </c>
      <c r="AG11" s="311"/>
      <c r="AH11" s="312"/>
      <c r="AI11" s="313"/>
      <c r="AJ11" s="314">
        <v>1</v>
      </c>
      <c r="AK11" s="311"/>
      <c r="AL11" s="312">
        <v>1</v>
      </c>
      <c r="AM11" s="313"/>
      <c r="AN11" s="314"/>
      <c r="AO11" s="309">
        <f t="shared" si="2"/>
        <v>1</v>
      </c>
      <c r="AP11" s="313"/>
      <c r="AQ11" s="314">
        <v>1</v>
      </c>
      <c r="AR11" s="311"/>
      <c r="AS11" s="312"/>
      <c r="AT11" s="313"/>
      <c r="AU11" s="314"/>
      <c r="AV11" s="311"/>
      <c r="AW11" s="312">
        <v>1</v>
      </c>
      <c r="AX11" s="313"/>
      <c r="AY11" s="314"/>
      <c r="AZ11" s="311"/>
      <c r="BA11" s="312">
        <v>1</v>
      </c>
      <c r="BB11" s="313"/>
      <c r="BC11" s="314"/>
      <c r="BD11" s="309">
        <f t="shared" si="3"/>
        <v>1</v>
      </c>
      <c r="BE11" s="308">
        <f t="shared" si="4"/>
        <v>1</v>
      </c>
      <c r="BF11" s="311"/>
      <c r="BG11" s="314">
        <v>1</v>
      </c>
      <c r="BH11" s="311"/>
      <c r="BI11" s="312"/>
      <c r="BJ11" s="313"/>
      <c r="BK11" s="314"/>
      <c r="BL11" s="311"/>
      <c r="BM11" s="312"/>
      <c r="BN11" s="313"/>
      <c r="BO11" s="312"/>
      <c r="BP11" s="310">
        <f t="shared" si="5"/>
        <v>1</v>
      </c>
      <c r="BQ11" s="311"/>
      <c r="BR11" s="312">
        <v>1</v>
      </c>
      <c r="BS11" s="313"/>
      <c r="BT11" s="314"/>
      <c r="BU11" s="311"/>
      <c r="BV11" s="312">
        <v>1</v>
      </c>
      <c r="BW11" s="315">
        <f t="shared" si="6"/>
        <v>1</v>
      </c>
      <c r="BX11" s="313"/>
      <c r="BY11" s="314">
        <v>1</v>
      </c>
      <c r="BZ11" s="311"/>
      <c r="CA11" s="312">
        <v>1</v>
      </c>
      <c r="CB11" s="313"/>
      <c r="CC11" s="314"/>
      <c r="CD11" s="311"/>
      <c r="CE11" s="312"/>
      <c r="CF11" s="313"/>
      <c r="CG11" s="314">
        <v>1</v>
      </c>
      <c r="CH11" s="316">
        <f t="shared" si="7"/>
        <v>1</v>
      </c>
      <c r="CI11" s="313"/>
      <c r="CJ11" s="314">
        <v>1</v>
      </c>
      <c r="CK11" s="311"/>
      <c r="CL11" s="312"/>
      <c r="CM11" s="313"/>
      <c r="CN11" s="314"/>
      <c r="CO11" s="328">
        <f t="shared" si="8"/>
        <v>1</v>
      </c>
      <c r="CP11" s="313"/>
      <c r="CQ11" s="314">
        <v>1</v>
      </c>
      <c r="CR11" s="311"/>
      <c r="CS11" s="312"/>
      <c r="CT11" s="318">
        <f t="shared" si="9"/>
        <v>1</v>
      </c>
      <c r="CU11" s="319">
        <f t="shared" si="10"/>
        <v>1</v>
      </c>
      <c r="CV11" s="311"/>
      <c r="CW11" s="312"/>
      <c r="CX11" s="311"/>
      <c r="CY11" s="312"/>
      <c r="CZ11" s="313"/>
      <c r="DA11" s="314">
        <v>1</v>
      </c>
      <c r="DB11" s="311"/>
      <c r="DC11" s="312"/>
      <c r="DD11" s="313"/>
      <c r="DE11" s="314">
        <v>1</v>
      </c>
      <c r="DF11" s="311"/>
      <c r="DG11" s="312"/>
      <c r="DH11" s="313"/>
      <c r="DI11" s="314"/>
      <c r="DJ11" s="311"/>
      <c r="DK11" s="312">
        <v>1</v>
      </c>
      <c r="DL11" s="313"/>
      <c r="DM11" s="314"/>
      <c r="DN11" s="311"/>
      <c r="DO11" s="312"/>
      <c r="DP11" s="320">
        <f t="shared" si="11"/>
        <v>1</v>
      </c>
      <c r="DQ11" s="311"/>
      <c r="DR11" s="312">
        <v>1</v>
      </c>
      <c r="DS11" s="313"/>
      <c r="DT11" s="314">
        <v>1</v>
      </c>
      <c r="DU11" s="311"/>
      <c r="DV11" s="312">
        <v>1</v>
      </c>
      <c r="DW11" s="313"/>
      <c r="DX11" s="314">
        <v>1</v>
      </c>
      <c r="DY11" s="311"/>
      <c r="DZ11" s="312">
        <v>1</v>
      </c>
      <c r="EA11" s="313"/>
      <c r="EB11" s="314">
        <v>1</v>
      </c>
      <c r="EC11" s="321">
        <f t="shared" si="12"/>
        <v>1</v>
      </c>
      <c r="ED11" s="313"/>
      <c r="EE11" s="314">
        <v>1</v>
      </c>
      <c r="EF11" s="311"/>
      <c r="EG11" s="312"/>
      <c r="EH11" s="313"/>
      <c r="EI11" s="314" t="s">
        <v>1132</v>
      </c>
      <c r="EJ11" s="322">
        <f t="shared" si="13"/>
        <v>1</v>
      </c>
      <c r="EK11" s="323">
        <f t="shared" si="14"/>
        <v>33</v>
      </c>
      <c r="EL11" s="195"/>
      <c r="EM11" s="195"/>
      <c r="EN11" s="195"/>
      <c r="EO11" s="195"/>
      <c r="EP11" s="195"/>
      <c r="EQ11" s="195"/>
      <c r="ER11" s="195"/>
      <c r="ES11" s="195"/>
      <c r="ET11" s="195"/>
      <c r="EU11" s="329"/>
      <c r="EV11" s="525"/>
    </row>
    <row r="12" spans="1:152" ht="25.5" customHeight="1" x14ac:dyDescent="0.25">
      <c r="A12" s="326" t="s">
        <v>1631</v>
      </c>
      <c r="B12" s="327" t="s">
        <v>1630</v>
      </c>
      <c r="C12" s="311"/>
      <c r="D12" s="312"/>
      <c r="E12" s="313"/>
      <c r="F12" s="314">
        <v>1</v>
      </c>
      <c r="G12" s="311"/>
      <c r="H12" s="312"/>
      <c r="I12" s="308">
        <f t="shared" si="0"/>
        <v>1</v>
      </c>
      <c r="J12" s="311"/>
      <c r="K12" s="312"/>
      <c r="L12" s="311"/>
      <c r="M12" s="312"/>
      <c r="N12" s="311"/>
      <c r="O12" s="312">
        <v>1</v>
      </c>
      <c r="P12" s="311"/>
      <c r="Q12" s="312"/>
      <c r="R12" s="477"/>
      <c r="S12" s="478"/>
      <c r="T12" s="479"/>
      <c r="U12" s="480"/>
      <c r="V12" s="481">
        <f t="shared" si="1"/>
        <v>1</v>
      </c>
      <c r="W12" s="313"/>
      <c r="X12" s="314"/>
      <c r="Y12" s="311"/>
      <c r="Z12" s="312"/>
      <c r="AA12" s="313"/>
      <c r="AB12" s="314"/>
      <c r="AC12" s="311"/>
      <c r="AD12" s="312"/>
      <c r="AE12" s="313"/>
      <c r="AF12" s="314">
        <v>1</v>
      </c>
      <c r="AG12" s="311"/>
      <c r="AH12" s="312"/>
      <c r="AI12" s="313"/>
      <c r="AJ12" s="314">
        <v>1</v>
      </c>
      <c r="AK12" s="311"/>
      <c r="AL12" s="312"/>
      <c r="AM12" s="313"/>
      <c r="AN12" s="314"/>
      <c r="AO12" s="309">
        <f t="shared" si="2"/>
        <v>1</v>
      </c>
      <c r="AP12" s="313"/>
      <c r="AQ12" s="314"/>
      <c r="AR12" s="311"/>
      <c r="AS12" s="312"/>
      <c r="AT12" s="313"/>
      <c r="AU12" s="314"/>
      <c r="AV12" s="311"/>
      <c r="AW12" s="312"/>
      <c r="AX12" s="313"/>
      <c r="AY12" s="314"/>
      <c r="AZ12" s="311"/>
      <c r="BA12" s="312"/>
      <c r="BB12" s="313"/>
      <c r="BC12" s="314"/>
      <c r="BD12" s="309" t="str">
        <f t="shared" si="3"/>
        <v/>
      </c>
      <c r="BE12" s="308">
        <f t="shared" si="4"/>
        <v>1</v>
      </c>
      <c r="BF12" s="311"/>
      <c r="BG12" s="314">
        <v>1</v>
      </c>
      <c r="BH12" s="311"/>
      <c r="BI12" s="312"/>
      <c r="BJ12" s="313"/>
      <c r="BK12" s="314"/>
      <c r="BL12" s="311"/>
      <c r="BM12" s="312"/>
      <c r="BN12" s="313"/>
      <c r="BO12" s="312"/>
      <c r="BP12" s="310">
        <f t="shared" si="5"/>
        <v>1</v>
      </c>
      <c r="BQ12" s="311"/>
      <c r="BR12" s="312"/>
      <c r="BS12" s="313"/>
      <c r="BT12" s="314"/>
      <c r="BU12" s="311"/>
      <c r="BV12" s="312"/>
      <c r="BW12" s="315" t="str">
        <f t="shared" si="6"/>
        <v/>
      </c>
      <c r="BX12" s="313"/>
      <c r="BY12" s="314"/>
      <c r="BZ12" s="311"/>
      <c r="CA12" s="312"/>
      <c r="CB12" s="313"/>
      <c r="CC12" s="314"/>
      <c r="CD12" s="311"/>
      <c r="CE12" s="312"/>
      <c r="CF12" s="313"/>
      <c r="CG12" s="314"/>
      <c r="CH12" s="316" t="str">
        <f t="shared" si="7"/>
        <v/>
      </c>
      <c r="CI12" s="313"/>
      <c r="CJ12" s="314"/>
      <c r="CK12" s="311"/>
      <c r="CL12" s="312"/>
      <c r="CM12" s="313"/>
      <c r="CN12" s="314"/>
      <c r="CO12" s="328" t="str">
        <f t="shared" si="8"/>
        <v/>
      </c>
      <c r="CP12" s="313"/>
      <c r="CQ12" s="314">
        <v>1</v>
      </c>
      <c r="CR12" s="311"/>
      <c r="CS12" s="312"/>
      <c r="CT12" s="318">
        <f t="shared" si="9"/>
        <v>1</v>
      </c>
      <c r="CU12" s="319">
        <f t="shared" si="10"/>
        <v>1</v>
      </c>
      <c r="CV12" s="311"/>
      <c r="CW12" s="312"/>
      <c r="CX12" s="311"/>
      <c r="CY12" s="312"/>
      <c r="CZ12" s="313"/>
      <c r="DA12" s="314"/>
      <c r="DB12" s="311"/>
      <c r="DC12" s="312"/>
      <c r="DD12" s="313"/>
      <c r="DE12" s="314"/>
      <c r="DF12" s="311"/>
      <c r="DG12" s="312"/>
      <c r="DH12" s="313"/>
      <c r="DI12" s="314"/>
      <c r="DJ12" s="311"/>
      <c r="DK12" s="312">
        <v>1</v>
      </c>
      <c r="DL12" s="313"/>
      <c r="DM12" s="314"/>
      <c r="DN12" s="311"/>
      <c r="DO12" s="312"/>
      <c r="DP12" s="320">
        <f t="shared" si="11"/>
        <v>1</v>
      </c>
      <c r="DQ12" s="311"/>
      <c r="DR12" s="312"/>
      <c r="DS12" s="313"/>
      <c r="DT12" s="314"/>
      <c r="DU12" s="311"/>
      <c r="DV12" s="312"/>
      <c r="DW12" s="313"/>
      <c r="DX12" s="314"/>
      <c r="DY12" s="311"/>
      <c r="DZ12" s="312"/>
      <c r="EA12" s="313"/>
      <c r="EB12" s="314"/>
      <c r="EC12" s="321" t="str">
        <f t="shared" si="12"/>
        <v/>
      </c>
      <c r="ED12" s="313"/>
      <c r="EE12" s="314"/>
      <c r="EF12" s="311"/>
      <c r="EG12" s="312"/>
      <c r="EH12" s="313"/>
      <c r="EI12" s="314" t="s">
        <v>1132</v>
      </c>
      <c r="EJ12" s="322" t="str">
        <f t="shared" si="13"/>
        <v/>
      </c>
      <c r="EK12" s="323">
        <f t="shared" si="14"/>
        <v>7</v>
      </c>
      <c r="EL12" s="195"/>
      <c r="EM12" s="195"/>
      <c r="EN12" s="195"/>
      <c r="EO12" s="195"/>
      <c r="EP12" s="195"/>
      <c r="EQ12" s="195"/>
      <c r="ER12" s="195"/>
      <c r="ES12" s="195"/>
      <c r="ET12" s="195"/>
      <c r="EU12" s="329"/>
      <c r="EV12" s="525"/>
    </row>
    <row r="13" spans="1:152" ht="25.5" customHeight="1" x14ac:dyDescent="0.25">
      <c r="A13" s="326" t="s">
        <v>1629</v>
      </c>
      <c r="B13" s="327" t="s">
        <v>1628</v>
      </c>
      <c r="C13" s="311"/>
      <c r="D13" s="312">
        <v>1</v>
      </c>
      <c r="E13" s="313"/>
      <c r="F13" s="314">
        <v>1</v>
      </c>
      <c r="G13" s="311"/>
      <c r="H13" s="312"/>
      <c r="I13" s="308">
        <f t="shared" si="0"/>
        <v>1</v>
      </c>
      <c r="J13" s="311"/>
      <c r="K13" s="312">
        <v>1</v>
      </c>
      <c r="L13" s="311"/>
      <c r="M13" s="312"/>
      <c r="N13" s="311"/>
      <c r="O13" s="312"/>
      <c r="P13" s="311"/>
      <c r="Q13" s="312">
        <v>1</v>
      </c>
      <c r="R13" s="477"/>
      <c r="S13" s="478">
        <v>1</v>
      </c>
      <c r="T13" s="479"/>
      <c r="U13" s="480"/>
      <c r="V13" s="481">
        <f t="shared" si="1"/>
        <v>1</v>
      </c>
      <c r="W13" s="313"/>
      <c r="X13" s="314"/>
      <c r="Y13" s="311"/>
      <c r="Z13" s="312">
        <v>1</v>
      </c>
      <c r="AA13" s="313"/>
      <c r="AB13" s="314"/>
      <c r="AC13" s="311"/>
      <c r="AD13" s="312"/>
      <c r="AE13" s="313"/>
      <c r="AF13" s="314">
        <v>1</v>
      </c>
      <c r="AG13" s="311"/>
      <c r="AH13" s="312"/>
      <c r="AI13" s="313"/>
      <c r="AJ13" s="314">
        <v>1</v>
      </c>
      <c r="AK13" s="311"/>
      <c r="AL13" s="312">
        <v>1</v>
      </c>
      <c r="AM13" s="313"/>
      <c r="AN13" s="314"/>
      <c r="AO13" s="309">
        <f t="shared" si="2"/>
        <v>1</v>
      </c>
      <c r="AP13" s="313"/>
      <c r="AQ13" s="314"/>
      <c r="AR13" s="311"/>
      <c r="AS13" s="312"/>
      <c r="AT13" s="313"/>
      <c r="AU13" s="314"/>
      <c r="AV13" s="311"/>
      <c r="AW13" s="312">
        <v>1</v>
      </c>
      <c r="AX13" s="313"/>
      <c r="AY13" s="314"/>
      <c r="AZ13" s="311"/>
      <c r="BA13" s="312"/>
      <c r="BB13" s="313"/>
      <c r="BC13" s="314"/>
      <c r="BD13" s="309">
        <f t="shared" si="3"/>
        <v>1</v>
      </c>
      <c r="BE13" s="308">
        <f t="shared" si="4"/>
        <v>1</v>
      </c>
      <c r="BF13" s="311"/>
      <c r="BG13" s="314">
        <v>1</v>
      </c>
      <c r="BH13" s="311"/>
      <c r="BI13" s="312"/>
      <c r="BJ13" s="313"/>
      <c r="BK13" s="314"/>
      <c r="BL13" s="311"/>
      <c r="BM13" s="312"/>
      <c r="BN13" s="313"/>
      <c r="BO13" s="312"/>
      <c r="BP13" s="310">
        <f t="shared" si="5"/>
        <v>1</v>
      </c>
      <c r="BQ13" s="311"/>
      <c r="BR13" s="312">
        <v>1</v>
      </c>
      <c r="BS13" s="313"/>
      <c r="BT13" s="314"/>
      <c r="BU13" s="311"/>
      <c r="BV13" s="312"/>
      <c r="BW13" s="315">
        <f t="shared" si="6"/>
        <v>1</v>
      </c>
      <c r="BX13" s="313"/>
      <c r="BY13" s="314">
        <v>1</v>
      </c>
      <c r="BZ13" s="311"/>
      <c r="CA13" s="312"/>
      <c r="CB13" s="313"/>
      <c r="CC13" s="314"/>
      <c r="CD13" s="311"/>
      <c r="CE13" s="312"/>
      <c r="CF13" s="313"/>
      <c r="CG13" s="314">
        <v>1</v>
      </c>
      <c r="CH13" s="316">
        <f t="shared" si="7"/>
        <v>1</v>
      </c>
      <c r="CI13" s="313"/>
      <c r="CJ13" s="314">
        <v>1</v>
      </c>
      <c r="CK13" s="311"/>
      <c r="CL13" s="312"/>
      <c r="CM13" s="313"/>
      <c r="CN13" s="314"/>
      <c r="CO13" s="328">
        <f t="shared" si="8"/>
        <v>1</v>
      </c>
      <c r="CP13" s="313"/>
      <c r="CQ13" s="314">
        <v>1</v>
      </c>
      <c r="CR13" s="311"/>
      <c r="CS13" s="312"/>
      <c r="CT13" s="318">
        <f t="shared" si="9"/>
        <v>1</v>
      </c>
      <c r="CU13" s="319">
        <f t="shared" si="10"/>
        <v>1</v>
      </c>
      <c r="CV13" s="311"/>
      <c r="CW13" s="312"/>
      <c r="CX13" s="311"/>
      <c r="CY13" s="312"/>
      <c r="CZ13" s="313"/>
      <c r="DA13" s="314"/>
      <c r="DB13" s="311"/>
      <c r="DC13" s="312"/>
      <c r="DD13" s="313"/>
      <c r="DE13" s="314"/>
      <c r="DF13" s="311"/>
      <c r="DG13" s="312"/>
      <c r="DH13" s="313"/>
      <c r="DI13" s="314"/>
      <c r="DJ13" s="311"/>
      <c r="DK13" s="312">
        <v>1</v>
      </c>
      <c r="DL13" s="313"/>
      <c r="DM13" s="314"/>
      <c r="DN13" s="311"/>
      <c r="DO13" s="312"/>
      <c r="DP13" s="320">
        <f t="shared" si="11"/>
        <v>1</v>
      </c>
      <c r="DQ13" s="311"/>
      <c r="DR13" s="312"/>
      <c r="DS13" s="313"/>
      <c r="DT13" s="314"/>
      <c r="DU13" s="311"/>
      <c r="DV13" s="312"/>
      <c r="DW13" s="313"/>
      <c r="DX13" s="314">
        <v>1</v>
      </c>
      <c r="DY13" s="311"/>
      <c r="DZ13" s="312"/>
      <c r="EA13" s="313"/>
      <c r="EB13" s="314"/>
      <c r="EC13" s="321">
        <f t="shared" si="12"/>
        <v>1</v>
      </c>
      <c r="ED13" s="313"/>
      <c r="EE13" s="314">
        <v>1</v>
      </c>
      <c r="EF13" s="311"/>
      <c r="EG13" s="312">
        <v>1</v>
      </c>
      <c r="EH13" s="313"/>
      <c r="EI13" s="314" t="s">
        <v>1132</v>
      </c>
      <c r="EJ13" s="322">
        <f t="shared" si="13"/>
        <v>1</v>
      </c>
      <c r="EK13" s="323">
        <f t="shared" si="14"/>
        <v>20</v>
      </c>
      <c r="EL13" s="195"/>
      <c r="EM13" s="195"/>
      <c r="EN13" s="195"/>
      <c r="EO13" s="195"/>
      <c r="EP13" s="195"/>
      <c r="EQ13" s="195"/>
      <c r="ER13" s="195"/>
      <c r="ES13" s="195"/>
      <c r="ET13" s="195"/>
      <c r="EU13" s="329"/>
      <c r="EV13" s="525"/>
    </row>
    <row r="14" spans="1:152" ht="25.5" customHeight="1" x14ac:dyDescent="0.25">
      <c r="A14" s="326" t="s">
        <v>1627</v>
      </c>
      <c r="B14" s="327" t="s">
        <v>1626</v>
      </c>
      <c r="C14" s="311"/>
      <c r="D14" s="312">
        <v>1</v>
      </c>
      <c r="E14" s="313"/>
      <c r="F14" s="314">
        <v>1</v>
      </c>
      <c r="G14" s="311"/>
      <c r="H14" s="312"/>
      <c r="I14" s="308">
        <f t="shared" si="0"/>
        <v>1</v>
      </c>
      <c r="J14" s="311"/>
      <c r="K14" s="312">
        <v>1</v>
      </c>
      <c r="L14" s="311"/>
      <c r="M14" s="312">
        <v>1</v>
      </c>
      <c r="N14" s="311"/>
      <c r="O14" s="312">
        <v>1</v>
      </c>
      <c r="P14" s="311"/>
      <c r="Q14" s="312">
        <v>1</v>
      </c>
      <c r="R14" s="477"/>
      <c r="S14" s="478">
        <v>1</v>
      </c>
      <c r="T14" s="479"/>
      <c r="U14" s="480">
        <v>1</v>
      </c>
      <c r="V14" s="481">
        <f t="shared" si="1"/>
        <v>1</v>
      </c>
      <c r="W14" s="313"/>
      <c r="X14" s="314">
        <v>1</v>
      </c>
      <c r="Y14" s="311"/>
      <c r="Z14" s="312">
        <v>1</v>
      </c>
      <c r="AA14" s="313"/>
      <c r="AB14" s="314">
        <v>1</v>
      </c>
      <c r="AC14" s="311"/>
      <c r="AD14" s="312"/>
      <c r="AE14" s="313"/>
      <c r="AF14" s="314">
        <v>1</v>
      </c>
      <c r="AG14" s="311"/>
      <c r="AH14" s="312"/>
      <c r="AI14" s="313"/>
      <c r="AJ14" s="314">
        <v>1</v>
      </c>
      <c r="AK14" s="311"/>
      <c r="AL14" s="312">
        <v>1</v>
      </c>
      <c r="AM14" s="313"/>
      <c r="AN14" s="314"/>
      <c r="AO14" s="309">
        <f t="shared" si="2"/>
        <v>1</v>
      </c>
      <c r="AP14" s="313"/>
      <c r="AQ14" s="314">
        <v>1</v>
      </c>
      <c r="AR14" s="311"/>
      <c r="AS14" s="312"/>
      <c r="AT14" s="313"/>
      <c r="AU14" s="314"/>
      <c r="AV14" s="311"/>
      <c r="AW14" s="312">
        <v>1</v>
      </c>
      <c r="AX14" s="313"/>
      <c r="AY14" s="314"/>
      <c r="AZ14" s="311"/>
      <c r="BA14" s="312">
        <v>1</v>
      </c>
      <c r="BB14" s="313"/>
      <c r="BC14" s="314"/>
      <c r="BD14" s="309">
        <f t="shared" si="3"/>
        <v>1</v>
      </c>
      <c r="BE14" s="308">
        <f t="shared" si="4"/>
        <v>1</v>
      </c>
      <c r="BF14" s="311"/>
      <c r="BG14" s="314">
        <v>1</v>
      </c>
      <c r="BH14" s="311"/>
      <c r="BI14" s="312"/>
      <c r="BJ14" s="313"/>
      <c r="BK14" s="314"/>
      <c r="BL14" s="311"/>
      <c r="BM14" s="312"/>
      <c r="BN14" s="313"/>
      <c r="BO14" s="312"/>
      <c r="BP14" s="310">
        <f t="shared" si="5"/>
        <v>1</v>
      </c>
      <c r="BQ14" s="311"/>
      <c r="BR14" s="312">
        <v>1</v>
      </c>
      <c r="BS14" s="313"/>
      <c r="BT14" s="314"/>
      <c r="BU14" s="311"/>
      <c r="BV14" s="312">
        <v>1</v>
      </c>
      <c r="BW14" s="315">
        <f t="shared" si="6"/>
        <v>1</v>
      </c>
      <c r="BX14" s="313"/>
      <c r="BY14" s="314">
        <v>1</v>
      </c>
      <c r="BZ14" s="311"/>
      <c r="CA14" s="312">
        <v>1</v>
      </c>
      <c r="CB14" s="313"/>
      <c r="CC14" s="314"/>
      <c r="CD14" s="311"/>
      <c r="CE14" s="312"/>
      <c r="CF14" s="313"/>
      <c r="CG14" s="314">
        <v>1</v>
      </c>
      <c r="CH14" s="316">
        <f t="shared" si="7"/>
        <v>1</v>
      </c>
      <c r="CI14" s="313"/>
      <c r="CJ14" s="314">
        <v>1</v>
      </c>
      <c r="CK14" s="311"/>
      <c r="CL14" s="312"/>
      <c r="CM14" s="313"/>
      <c r="CN14" s="314"/>
      <c r="CO14" s="328">
        <f t="shared" si="8"/>
        <v>1</v>
      </c>
      <c r="CP14" s="313"/>
      <c r="CQ14" s="314">
        <v>1</v>
      </c>
      <c r="CR14" s="311"/>
      <c r="CS14" s="312"/>
      <c r="CT14" s="318">
        <f t="shared" si="9"/>
        <v>1</v>
      </c>
      <c r="CU14" s="319">
        <f t="shared" si="10"/>
        <v>1</v>
      </c>
      <c r="CV14" s="311"/>
      <c r="CW14" s="312"/>
      <c r="CX14" s="311"/>
      <c r="CY14" s="312">
        <v>1</v>
      </c>
      <c r="CZ14" s="313"/>
      <c r="DA14" s="314">
        <v>1</v>
      </c>
      <c r="DB14" s="311"/>
      <c r="DC14" s="312"/>
      <c r="DD14" s="313"/>
      <c r="DE14" s="314">
        <v>1</v>
      </c>
      <c r="DF14" s="311"/>
      <c r="DG14" s="312"/>
      <c r="DH14" s="313"/>
      <c r="DI14" s="314"/>
      <c r="DJ14" s="311"/>
      <c r="DK14" s="312">
        <v>1</v>
      </c>
      <c r="DL14" s="313"/>
      <c r="DM14" s="314"/>
      <c r="DN14" s="311"/>
      <c r="DO14" s="312"/>
      <c r="DP14" s="320">
        <f t="shared" si="11"/>
        <v>1</v>
      </c>
      <c r="DQ14" s="311"/>
      <c r="DR14" s="312">
        <v>1</v>
      </c>
      <c r="DS14" s="313"/>
      <c r="DT14" s="314">
        <v>1</v>
      </c>
      <c r="DU14" s="311"/>
      <c r="DV14" s="312">
        <v>1</v>
      </c>
      <c r="DW14" s="313"/>
      <c r="DX14" s="314">
        <v>1</v>
      </c>
      <c r="DY14" s="311"/>
      <c r="DZ14" s="312">
        <v>1</v>
      </c>
      <c r="EA14" s="313"/>
      <c r="EB14" s="314">
        <v>1</v>
      </c>
      <c r="EC14" s="321">
        <f t="shared" si="12"/>
        <v>1</v>
      </c>
      <c r="ED14" s="313"/>
      <c r="EE14" s="314">
        <v>1</v>
      </c>
      <c r="EF14" s="311"/>
      <c r="EG14" s="312">
        <v>1</v>
      </c>
      <c r="EH14" s="313"/>
      <c r="EI14" s="314" t="s">
        <v>1132</v>
      </c>
      <c r="EJ14" s="322">
        <f t="shared" si="13"/>
        <v>1</v>
      </c>
      <c r="EK14" s="323">
        <f t="shared" si="14"/>
        <v>37</v>
      </c>
      <c r="EL14" s="195"/>
      <c r="EM14" s="195"/>
      <c r="EN14" s="195"/>
      <c r="EO14" s="195"/>
      <c r="EP14" s="195"/>
      <c r="EQ14" s="195"/>
      <c r="ER14" s="195"/>
      <c r="ES14" s="195"/>
      <c r="ET14" s="195"/>
      <c r="EU14" s="329"/>
      <c r="EV14" s="525"/>
    </row>
    <row r="15" spans="1:152" ht="25.5" customHeight="1" x14ac:dyDescent="0.25">
      <c r="A15" s="326" t="s">
        <v>1625</v>
      </c>
      <c r="B15" s="327" t="s">
        <v>1624</v>
      </c>
      <c r="C15" s="311"/>
      <c r="D15" s="312"/>
      <c r="E15" s="313"/>
      <c r="F15" s="314">
        <v>1</v>
      </c>
      <c r="G15" s="311"/>
      <c r="H15" s="312"/>
      <c r="I15" s="308">
        <f t="shared" si="0"/>
        <v>1</v>
      </c>
      <c r="J15" s="311"/>
      <c r="K15" s="312"/>
      <c r="L15" s="311"/>
      <c r="M15" s="312"/>
      <c r="N15" s="311"/>
      <c r="O15" s="312"/>
      <c r="P15" s="311"/>
      <c r="Q15" s="312"/>
      <c r="R15" s="477"/>
      <c r="S15" s="478"/>
      <c r="T15" s="479"/>
      <c r="U15" s="480"/>
      <c r="V15" s="481" t="str">
        <f t="shared" si="1"/>
        <v/>
      </c>
      <c r="W15" s="313"/>
      <c r="X15" s="314"/>
      <c r="Y15" s="311"/>
      <c r="Z15" s="312"/>
      <c r="AA15" s="313"/>
      <c r="AB15" s="314"/>
      <c r="AC15" s="311"/>
      <c r="AD15" s="312"/>
      <c r="AE15" s="313"/>
      <c r="AF15" s="314">
        <v>1</v>
      </c>
      <c r="AG15" s="311"/>
      <c r="AH15" s="312"/>
      <c r="AI15" s="313"/>
      <c r="AJ15" s="314"/>
      <c r="AK15" s="311"/>
      <c r="AL15" s="312"/>
      <c r="AM15" s="313"/>
      <c r="AN15" s="314"/>
      <c r="AO15" s="309">
        <f t="shared" si="2"/>
        <v>1</v>
      </c>
      <c r="AP15" s="313"/>
      <c r="AQ15" s="314"/>
      <c r="AR15" s="311"/>
      <c r="AS15" s="312"/>
      <c r="AT15" s="313"/>
      <c r="AU15" s="314"/>
      <c r="AV15" s="311"/>
      <c r="AW15" s="312"/>
      <c r="AX15" s="313"/>
      <c r="AY15" s="314"/>
      <c r="AZ15" s="311"/>
      <c r="BA15" s="312"/>
      <c r="BB15" s="313"/>
      <c r="BC15" s="314"/>
      <c r="BD15" s="309" t="str">
        <f t="shared" si="3"/>
        <v/>
      </c>
      <c r="BE15" s="308">
        <f t="shared" si="4"/>
        <v>1</v>
      </c>
      <c r="BF15" s="311"/>
      <c r="BG15" s="314">
        <v>1</v>
      </c>
      <c r="BH15" s="311"/>
      <c r="BI15" s="312"/>
      <c r="BJ15" s="313"/>
      <c r="BK15" s="314"/>
      <c r="BL15" s="311"/>
      <c r="BM15" s="312"/>
      <c r="BN15" s="313"/>
      <c r="BO15" s="312"/>
      <c r="BP15" s="310">
        <f t="shared" si="5"/>
        <v>1</v>
      </c>
      <c r="BQ15" s="311"/>
      <c r="BR15" s="312">
        <v>1</v>
      </c>
      <c r="BS15" s="313"/>
      <c r="BT15" s="314"/>
      <c r="BU15" s="311"/>
      <c r="BV15" s="312"/>
      <c r="BW15" s="315">
        <f t="shared" si="6"/>
        <v>1</v>
      </c>
      <c r="BX15" s="313"/>
      <c r="BY15" s="314"/>
      <c r="BZ15" s="311"/>
      <c r="CA15" s="312">
        <v>1</v>
      </c>
      <c r="CB15" s="313"/>
      <c r="CC15" s="314"/>
      <c r="CD15" s="311"/>
      <c r="CE15" s="312"/>
      <c r="CF15" s="313"/>
      <c r="CG15" s="314"/>
      <c r="CH15" s="316">
        <f t="shared" si="7"/>
        <v>1</v>
      </c>
      <c r="CI15" s="313"/>
      <c r="CJ15" s="314"/>
      <c r="CK15" s="311"/>
      <c r="CL15" s="312"/>
      <c r="CM15" s="313"/>
      <c r="CN15" s="314"/>
      <c r="CO15" s="328" t="str">
        <f t="shared" si="8"/>
        <v/>
      </c>
      <c r="CP15" s="313"/>
      <c r="CQ15" s="314">
        <v>1</v>
      </c>
      <c r="CR15" s="311"/>
      <c r="CS15" s="312"/>
      <c r="CT15" s="318">
        <f t="shared" si="9"/>
        <v>1</v>
      </c>
      <c r="CU15" s="319">
        <f t="shared" si="10"/>
        <v>1</v>
      </c>
      <c r="CV15" s="311"/>
      <c r="CW15" s="312"/>
      <c r="CX15" s="311"/>
      <c r="CY15" s="312"/>
      <c r="CZ15" s="313"/>
      <c r="DA15" s="314"/>
      <c r="DB15" s="311"/>
      <c r="DC15" s="312"/>
      <c r="DD15" s="313"/>
      <c r="DE15" s="314"/>
      <c r="DF15" s="311"/>
      <c r="DG15" s="312"/>
      <c r="DH15" s="313"/>
      <c r="DI15" s="314"/>
      <c r="DJ15" s="311"/>
      <c r="DK15" s="312"/>
      <c r="DL15" s="313"/>
      <c r="DM15" s="314"/>
      <c r="DN15" s="311"/>
      <c r="DO15" s="312"/>
      <c r="DP15" s="320" t="str">
        <f t="shared" si="11"/>
        <v/>
      </c>
      <c r="DQ15" s="311"/>
      <c r="DR15" s="312"/>
      <c r="DS15" s="313"/>
      <c r="DT15" s="314"/>
      <c r="DU15" s="311"/>
      <c r="DV15" s="312"/>
      <c r="DW15" s="313"/>
      <c r="DX15" s="314"/>
      <c r="DY15" s="311"/>
      <c r="DZ15" s="312"/>
      <c r="EA15" s="313"/>
      <c r="EB15" s="314"/>
      <c r="EC15" s="321" t="str">
        <f t="shared" si="12"/>
        <v/>
      </c>
      <c r="ED15" s="313"/>
      <c r="EE15" s="314">
        <v>1</v>
      </c>
      <c r="EF15" s="311"/>
      <c r="EG15" s="312"/>
      <c r="EH15" s="313"/>
      <c r="EI15" s="314" t="s">
        <v>1132</v>
      </c>
      <c r="EJ15" s="322">
        <f t="shared" si="13"/>
        <v>1</v>
      </c>
      <c r="EK15" s="323">
        <f t="shared" si="14"/>
        <v>7</v>
      </c>
      <c r="EL15" s="195"/>
      <c r="EM15" s="195"/>
      <c r="EN15" s="195"/>
      <c r="EO15" s="195"/>
      <c r="EP15" s="195"/>
      <c r="EQ15" s="195"/>
      <c r="ER15" s="195"/>
      <c r="ES15" s="195"/>
      <c r="ET15" s="195"/>
      <c r="EU15" s="329"/>
      <c r="EV15" s="525"/>
    </row>
    <row r="16" spans="1:152" ht="25.5" customHeight="1" x14ac:dyDescent="0.25">
      <c r="A16" s="326" t="s">
        <v>1623</v>
      </c>
      <c r="B16" s="327" t="s">
        <v>1622</v>
      </c>
      <c r="C16" s="311"/>
      <c r="D16" s="312">
        <v>1</v>
      </c>
      <c r="E16" s="313"/>
      <c r="F16" s="314">
        <v>1</v>
      </c>
      <c r="G16" s="311"/>
      <c r="H16" s="312"/>
      <c r="I16" s="308">
        <f t="shared" si="0"/>
        <v>1</v>
      </c>
      <c r="J16" s="311"/>
      <c r="K16" s="312"/>
      <c r="L16" s="311"/>
      <c r="M16" s="312"/>
      <c r="N16" s="311"/>
      <c r="O16" s="312">
        <v>1</v>
      </c>
      <c r="P16" s="311"/>
      <c r="Q16" s="312"/>
      <c r="R16" s="477"/>
      <c r="S16" s="478"/>
      <c r="T16" s="479"/>
      <c r="U16" s="480"/>
      <c r="V16" s="481">
        <f t="shared" si="1"/>
        <v>1</v>
      </c>
      <c r="W16" s="313"/>
      <c r="X16" s="314"/>
      <c r="Y16" s="311"/>
      <c r="Z16" s="312">
        <v>1</v>
      </c>
      <c r="AA16" s="313"/>
      <c r="AB16" s="314"/>
      <c r="AC16" s="311"/>
      <c r="AD16" s="312"/>
      <c r="AE16" s="313"/>
      <c r="AF16" s="314">
        <v>1</v>
      </c>
      <c r="AG16" s="311"/>
      <c r="AH16" s="312"/>
      <c r="AI16" s="313"/>
      <c r="AJ16" s="314">
        <v>1</v>
      </c>
      <c r="AK16" s="311"/>
      <c r="AL16" s="312">
        <v>1</v>
      </c>
      <c r="AM16" s="313"/>
      <c r="AN16" s="314"/>
      <c r="AO16" s="309">
        <f t="shared" si="2"/>
        <v>1</v>
      </c>
      <c r="AP16" s="313"/>
      <c r="AQ16" s="314">
        <v>1</v>
      </c>
      <c r="AR16" s="311"/>
      <c r="AS16" s="312"/>
      <c r="AT16" s="313"/>
      <c r="AU16" s="314"/>
      <c r="AV16" s="311"/>
      <c r="AW16" s="312">
        <v>1</v>
      </c>
      <c r="AX16" s="313"/>
      <c r="AY16" s="314"/>
      <c r="AZ16" s="311"/>
      <c r="BA16" s="312"/>
      <c r="BB16" s="313"/>
      <c r="BC16" s="314"/>
      <c r="BD16" s="309">
        <f t="shared" si="3"/>
        <v>1</v>
      </c>
      <c r="BE16" s="308">
        <f t="shared" si="4"/>
        <v>1</v>
      </c>
      <c r="BF16" s="311"/>
      <c r="BG16" s="314">
        <v>1</v>
      </c>
      <c r="BH16" s="311"/>
      <c r="BI16" s="312"/>
      <c r="BJ16" s="313"/>
      <c r="BK16" s="314"/>
      <c r="BL16" s="311"/>
      <c r="BM16" s="312"/>
      <c r="BN16" s="313"/>
      <c r="BO16" s="312"/>
      <c r="BP16" s="310">
        <f t="shared" si="5"/>
        <v>1</v>
      </c>
      <c r="BQ16" s="311"/>
      <c r="BR16" s="312">
        <v>1</v>
      </c>
      <c r="BS16" s="313"/>
      <c r="BT16" s="314"/>
      <c r="BU16" s="311"/>
      <c r="BV16" s="312">
        <v>1</v>
      </c>
      <c r="BW16" s="315">
        <f t="shared" si="6"/>
        <v>1</v>
      </c>
      <c r="BX16" s="313"/>
      <c r="BY16" s="314">
        <v>1</v>
      </c>
      <c r="BZ16" s="311"/>
      <c r="CA16" s="312">
        <v>1</v>
      </c>
      <c r="CB16" s="313"/>
      <c r="CC16" s="314"/>
      <c r="CD16" s="311"/>
      <c r="CE16" s="312"/>
      <c r="CF16" s="313"/>
      <c r="CG16" s="314">
        <v>1</v>
      </c>
      <c r="CH16" s="316">
        <f t="shared" si="7"/>
        <v>1</v>
      </c>
      <c r="CI16" s="313"/>
      <c r="CJ16" s="314"/>
      <c r="CK16" s="311"/>
      <c r="CL16" s="312"/>
      <c r="CM16" s="313"/>
      <c r="CN16" s="314"/>
      <c r="CO16" s="328" t="str">
        <f t="shared" si="8"/>
        <v/>
      </c>
      <c r="CP16" s="313"/>
      <c r="CQ16" s="314">
        <v>1</v>
      </c>
      <c r="CR16" s="311"/>
      <c r="CS16" s="312"/>
      <c r="CT16" s="318">
        <f t="shared" si="9"/>
        <v>1</v>
      </c>
      <c r="CU16" s="319">
        <f t="shared" si="10"/>
        <v>1</v>
      </c>
      <c r="CV16" s="311"/>
      <c r="CW16" s="312"/>
      <c r="CX16" s="311"/>
      <c r="CY16" s="312"/>
      <c r="CZ16" s="313"/>
      <c r="DA16" s="314"/>
      <c r="DB16" s="311"/>
      <c r="DC16" s="312"/>
      <c r="DD16" s="313"/>
      <c r="DE16" s="314"/>
      <c r="DF16" s="311"/>
      <c r="DG16" s="312"/>
      <c r="DH16" s="313"/>
      <c r="DI16" s="314"/>
      <c r="DJ16" s="311"/>
      <c r="DK16" s="312">
        <v>1</v>
      </c>
      <c r="DL16" s="313"/>
      <c r="DM16" s="314"/>
      <c r="DN16" s="311"/>
      <c r="DO16" s="312"/>
      <c r="DP16" s="320">
        <f t="shared" si="11"/>
        <v>1</v>
      </c>
      <c r="DQ16" s="311"/>
      <c r="DR16" s="312"/>
      <c r="DS16" s="313"/>
      <c r="DT16" s="314"/>
      <c r="DU16" s="311"/>
      <c r="DV16" s="312"/>
      <c r="DW16" s="313"/>
      <c r="DX16" s="314">
        <v>1</v>
      </c>
      <c r="DY16" s="311"/>
      <c r="DZ16" s="312">
        <v>1</v>
      </c>
      <c r="EA16" s="313"/>
      <c r="EB16" s="314"/>
      <c r="EC16" s="321">
        <f t="shared" si="12"/>
        <v>1</v>
      </c>
      <c r="ED16" s="313"/>
      <c r="EE16" s="314">
        <v>1</v>
      </c>
      <c r="EF16" s="311"/>
      <c r="EG16" s="312">
        <v>1</v>
      </c>
      <c r="EH16" s="313"/>
      <c r="EI16" s="314" t="s">
        <v>1132</v>
      </c>
      <c r="EJ16" s="322">
        <f t="shared" si="13"/>
        <v>1</v>
      </c>
      <c r="EK16" s="323">
        <f t="shared" si="14"/>
        <v>21</v>
      </c>
      <c r="EL16" s="195"/>
      <c r="EM16" s="195"/>
      <c r="EN16" s="195"/>
      <c r="EO16" s="195"/>
      <c r="EP16" s="195"/>
      <c r="EQ16" s="195"/>
      <c r="ER16" s="195"/>
      <c r="ES16" s="195"/>
      <c r="ET16" s="195"/>
      <c r="EU16" s="329"/>
      <c r="EV16" s="525"/>
    </row>
    <row r="17" spans="1:152" ht="25.5" customHeight="1" x14ac:dyDescent="0.25">
      <c r="A17" s="330" t="s">
        <v>1621</v>
      </c>
      <c r="B17" s="331" t="s">
        <v>467</v>
      </c>
      <c r="C17" s="311"/>
      <c r="D17" s="312">
        <v>1</v>
      </c>
      <c r="E17" s="313"/>
      <c r="F17" s="314">
        <v>1</v>
      </c>
      <c r="G17" s="311"/>
      <c r="H17" s="312"/>
      <c r="I17" s="308">
        <f t="shared" si="0"/>
        <v>1</v>
      </c>
      <c r="J17" s="311">
        <v>1</v>
      </c>
      <c r="K17" s="312">
        <v>1</v>
      </c>
      <c r="L17" s="311"/>
      <c r="M17" s="312"/>
      <c r="N17" s="311"/>
      <c r="O17" s="312">
        <v>1</v>
      </c>
      <c r="P17" s="311"/>
      <c r="Q17" s="312">
        <v>1</v>
      </c>
      <c r="R17" s="477">
        <v>1</v>
      </c>
      <c r="S17" s="478">
        <v>1</v>
      </c>
      <c r="T17" s="479"/>
      <c r="U17" s="480"/>
      <c r="V17" s="481">
        <f t="shared" si="1"/>
        <v>1</v>
      </c>
      <c r="W17" s="313"/>
      <c r="X17" s="314">
        <v>1</v>
      </c>
      <c r="Y17" s="311">
        <v>1</v>
      </c>
      <c r="Z17" s="312">
        <v>1</v>
      </c>
      <c r="AA17" s="313"/>
      <c r="AB17" s="314">
        <v>1</v>
      </c>
      <c r="AC17" s="311"/>
      <c r="AD17" s="312"/>
      <c r="AE17" s="313"/>
      <c r="AF17" s="314">
        <v>1</v>
      </c>
      <c r="AG17" s="311"/>
      <c r="AH17" s="312"/>
      <c r="AI17" s="313"/>
      <c r="AJ17" s="314">
        <v>1</v>
      </c>
      <c r="AK17" s="311"/>
      <c r="AL17" s="312">
        <v>1</v>
      </c>
      <c r="AM17" s="313"/>
      <c r="AN17" s="314"/>
      <c r="AO17" s="309">
        <f t="shared" si="2"/>
        <v>1</v>
      </c>
      <c r="AP17" s="313"/>
      <c r="AQ17" s="314">
        <v>1</v>
      </c>
      <c r="AR17" s="311"/>
      <c r="AS17" s="312"/>
      <c r="AT17" s="313"/>
      <c r="AU17" s="314"/>
      <c r="AV17" s="311">
        <v>1</v>
      </c>
      <c r="AW17" s="312">
        <v>1</v>
      </c>
      <c r="AX17" s="313"/>
      <c r="AY17" s="314">
        <v>1</v>
      </c>
      <c r="AZ17" s="311">
        <v>1</v>
      </c>
      <c r="BA17" s="312">
        <v>1</v>
      </c>
      <c r="BB17" s="313"/>
      <c r="BC17" s="314"/>
      <c r="BD17" s="309">
        <f t="shared" si="3"/>
        <v>1</v>
      </c>
      <c r="BE17" s="308">
        <f t="shared" si="4"/>
        <v>1</v>
      </c>
      <c r="BF17" s="311"/>
      <c r="BG17" s="314">
        <v>1</v>
      </c>
      <c r="BH17" s="311">
        <v>1</v>
      </c>
      <c r="BI17" s="312"/>
      <c r="BJ17" s="313"/>
      <c r="BK17" s="314"/>
      <c r="BL17" s="311"/>
      <c r="BM17" s="312"/>
      <c r="BN17" s="313">
        <v>1</v>
      </c>
      <c r="BO17" s="312"/>
      <c r="BP17" s="310">
        <f t="shared" si="5"/>
        <v>1</v>
      </c>
      <c r="BQ17" s="311"/>
      <c r="BR17" s="312">
        <v>1</v>
      </c>
      <c r="BS17" s="313"/>
      <c r="BT17" s="314"/>
      <c r="BU17" s="311"/>
      <c r="BV17" s="312">
        <v>1</v>
      </c>
      <c r="BW17" s="315">
        <f t="shared" si="6"/>
        <v>1</v>
      </c>
      <c r="BX17" s="313">
        <v>1</v>
      </c>
      <c r="BY17" s="314">
        <v>1</v>
      </c>
      <c r="BZ17" s="311"/>
      <c r="CA17" s="312">
        <v>1</v>
      </c>
      <c r="CB17" s="313"/>
      <c r="CC17" s="314"/>
      <c r="CD17" s="311"/>
      <c r="CE17" s="312"/>
      <c r="CF17" s="313"/>
      <c r="CG17" s="314">
        <v>1</v>
      </c>
      <c r="CH17" s="316">
        <f t="shared" si="7"/>
        <v>1</v>
      </c>
      <c r="CI17" s="313">
        <v>1</v>
      </c>
      <c r="CJ17" s="314">
        <v>1</v>
      </c>
      <c r="CK17" s="311"/>
      <c r="CL17" s="312"/>
      <c r="CM17" s="313"/>
      <c r="CN17" s="314"/>
      <c r="CO17" s="328">
        <f t="shared" si="8"/>
        <v>1</v>
      </c>
      <c r="CP17" s="313"/>
      <c r="CQ17" s="314">
        <v>1</v>
      </c>
      <c r="CR17" s="311"/>
      <c r="CS17" s="312"/>
      <c r="CT17" s="318">
        <f t="shared" si="9"/>
        <v>1</v>
      </c>
      <c r="CU17" s="319">
        <f t="shared" si="10"/>
        <v>1</v>
      </c>
      <c r="CV17" s="311"/>
      <c r="CW17" s="312"/>
      <c r="CX17" s="311"/>
      <c r="CY17" s="312"/>
      <c r="CZ17" s="313">
        <v>1</v>
      </c>
      <c r="DA17" s="314">
        <v>1</v>
      </c>
      <c r="DB17" s="311"/>
      <c r="DC17" s="312"/>
      <c r="DD17" s="313">
        <v>1</v>
      </c>
      <c r="DE17" s="314">
        <v>1</v>
      </c>
      <c r="DF17" s="311"/>
      <c r="DG17" s="312"/>
      <c r="DH17" s="313"/>
      <c r="DI17" s="314"/>
      <c r="DJ17" s="311"/>
      <c r="DK17" s="312">
        <v>1</v>
      </c>
      <c r="DL17" s="313"/>
      <c r="DM17" s="314"/>
      <c r="DN17" s="311">
        <v>1</v>
      </c>
      <c r="DO17" s="312"/>
      <c r="DP17" s="320">
        <f t="shared" si="11"/>
        <v>1</v>
      </c>
      <c r="DQ17" s="311"/>
      <c r="DR17" s="312">
        <v>1</v>
      </c>
      <c r="DS17" s="313"/>
      <c r="DT17" s="314">
        <v>1</v>
      </c>
      <c r="DU17" s="311"/>
      <c r="DV17" s="312">
        <v>1</v>
      </c>
      <c r="DW17" s="313"/>
      <c r="DX17" s="314">
        <v>1</v>
      </c>
      <c r="DY17" s="311"/>
      <c r="DZ17" s="312">
        <v>1</v>
      </c>
      <c r="EA17" s="313"/>
      <c r="EB17" s="314">
        <v>1</v>
      </c>
      <c r="EC17" s="321">
        <f t="shared" si="12"/>
        <v>1</v>
      </c>
      <c r="ED17" s="313"/>
      <c r="EE17" s="314">
        <v>1</v>
      </c>
      <c r="EF17" s="311"/>
      <c r="EG17" s="312">
        <v>1</v>
      </c>
      <c r="EH17" s="313"/>
      <c r="EI17" s="314">
        <v>1</v>
      </c>
      <c r="EJ17" s="322">
        <f t="shared" si="13"/>
        <v>1</v>
      </c>
      <c r="EK17" s="323">
        <f t="shared" si="14"/>
        <v>39</v>
      </c>
      <c r="EL17" s="195" t="s">
        <v>1620</v>
      </c>
      <c r="EM17" s="195" t="s">
        <v>1619</v>
      </c>
      <c r="EN17" s="195" t="s">
        <v>33</v>
      </c>
      <c r="EO17" s="195" t="s">
        <v>587</v>
      </c>
      <c r="EP17" s="332" t="s">
        <v>522</v>
      </c>
      <c r="EQ17" s="332" t="s">
        <v>523</v>
      </c>
      <c r="ER17" s="195" t="s">
        <v>524</v>
      </c>
      <c r="ES17" s="195" t="s">
        <v>93</v>
      </c>
      <c r="ET17" s="195" t="s">
        <v>1618</v>
      </c>
      <c r="EU17" s="329"/>
      <c r="EV17" s="525"/>
    </row>
    <row r="18" spans="1:152" ht="25.5" customHeight="1" x14ac:dyDescent="0.25">
      <c r="A18" s="330" t="s">
        <v>1617</v>
      </c>
      <c r="B18" s="331" t="s">
        <v>468</v>
      </c>
      <c r="C18" s="311"/>
      <c r="D18" s="312">
        <v>1</v>
      </c>
      <c r="E18" s="313"/>
      <c r="F18" s="314">
        <v>1</v>
      </c>
      <c r="G18" s="311"/>
      <c r="H18" s="312"/>
      <c r="I18" s="308">
        <f t="shared" si="0"/>
        <v>1</v>
      </c>
      <c r="J18" s="311">
        <v>1</v>
      </c>
      <c r="K18" s="312"/>
      <c r="L18" s="311">
        <v>1</v>
      </c>
      <c r="M18" s="312"/>
      <c r="N18" s="311"/>
      <c r="O18" s="312">
        <v>1</v>
      </c>
      <c r="P18" s="311">
        <v>1</v>
      </c>
      <c r="Q18" s="312"/>
      <c r="R18" s="477">
        <v>1</v>
      </c>
      <c r="S18" s="478"/>
      <c r="T18" s="479"/>
      <c r="U18" s="480"/>
      <c r="V18" s="481">
        <f t="shared" si="1"/>
        <v>1</v>
      </c>
      <c r="W18" s="313"/>
      <c r="X18" s="314">
        <v>1</v>
      </c>
      <c r="Y18" s="311">
        <v>1</v>
      </c>
      <c r="Z18" s="312">
        <v>1</v>
      </c>
      <c r="AA18" s="313">
        <v>1</v>
      </c>
      <c r="AB18" s="314">
        <v>1</v>
      </c>
      <c r="AC18" s="311"/>
      <c r="AD18" s="312"/>
      <c r="AE18" s="313"/>
      <c r="AF18" s="314">
        <v>1</v>
      </c>
      <c r="AG18" s="311"/>
      <c r="AH18" s="312"/>
      <c r="AI18" s="313">
        <v>1</v>
      </c>
      <c r="AJ18" s="314">
        <v>1</v>
      </c>
      <c r="AK18" s="311">
        <v>1</v>
      </c>
      <c r="AL18" s="312">
        <v>1</v>
      </c>
      <c r="AM18" s="313">
        <v>1</v>
      </c>
      <c r="AN18" s="314"/>
      <c r="AO18" s="309">
        <f t="shared" si="2"/>
        <v>1</v>
      </c>
      <c r="AP18" s="313"/>
      <c r="AQ18" s="314">
        <v>1</v>
      </c>
      <c r="AR18" s="311"/>
      <c r="AS18" s="312"/>
      <c r="AT18" s="313"/>
      <c r="AU18" s="314"/>
      <c r="AV18" s="311"/>
      <c r="AW18" s="312">
        <v>1</v>
      </c>
      <c r="AX18" s="313">
        <v>1</v>
      </c>
      <c r="AY18" s="314"/>
      <c r="AZ18" s="311">
        <v>1</v>
      </c>
      <c r="BA18" s="312">
        <v>1</v>
      </c>
      <c r="BB18" s="313"/>
      <c r="BC18" s="314"/>
      <c r="BD18" s="309">
        <f t="shared" si="3"/>
        <v>1</v>
      </c>
      <c r="BE18" s="308">
        <f t="shared" si="4"/>
        <v>1</v>
      </c>
      <c r="BF18" s="311">
        <v>1</v>
      </c>
      <c r="BG18" s="314">
        <v>1</v>
      </c>
      <c r="BH18" s="311">
        <v>1</v>
      </c>
      <c r="BI18" s="312"/>
      <c r="BJ18" s="313"/>
      <c r="BK18" s="314"/>
      <c r="BL18" s="311"/>
      <c r="BM18" s="312"/>
      <c r="BN18" s="313"/>
      <c r="BO18" s="312"/>
      <c r="BP18" s="310">
        <f t="shared" si="5"/>
        <v>1</v>
      </c>
      <c r="BQ18" s="311"/>
      <c r="BR18" s="312">
        <v>1</v>
      </c>
      <c r="BS18" s="313"/>
      <c r="BT18" s="314"/>
      <c r="BU18" s="311">
        <v>1</v>
      </c>
      <c r="BV18" s="312">
        <v>1</v>
      </c>
      <c r="BW18" s="315">
        <f t="shared" si="6"/>
        <v>1</v>
      </c>
      <c r="BX18" s="313">
        <v>1</v>
      </c>
      <c r="BY18" s="314">
        <v>1</v>
      </c>
      <c r="BZ18" s="311"/>
      <c r="CA18" s="312">
        <v>1</v>
      </c>
      <c r="CB18" s="313"/>
      <c r="CC18" s="314"/>
      <c r="CD18" s="311"/>
      <c r="CE18" s="312"/>
      <c r="CF18" s="313"/>
      <c r="CG18" s="314">
        <v>1</v>
      </c>
      <c r="CH18" s="316">
        <f t="shared" si="7"/>
        <v>1</v>
      </c>
      <c r="CI18" s="313">
        <v>1</v>
      </c>
      <c r="CJ18" s="314"/>
      <c r="CK18" s="311">
        <v>1</v>
      </c>
      <c r="CL18" s="312"/>
      <c r="CM18" s="313"/>
      <c r="CN18" s="314"/>
      <c r="CO18" s="328">
        <f t="shared" si="8"/>
        <v>1</v>
      </c>
      <c r="CP18" s="313"/>
      <c r="CQ18" s="314">
        <v>1</v>
      </c>
      <c r="CR18" s="311"/>
      <c r="CS18" s="312"/>
      <c r="CT18" s="318">
        <f t="shared" si="9"/>
        <v>1</v>
      </c>
      <c r="CU18" s="319">
        <f t="shared" si="10"/>
        <v>1</v>
      </c>
      <c r="CV18" s="311">
        <v>1</v>
      </c>
      <c r="CW18" s="312"/>
      <c r="CX18" s="311"/>
      <c r="CY18" s="312"/>
      <c r="CZ18" s="313"/>
      <c r="DA18" s="314">
        <v>1</v>
      </c>
      <c r="DB18" s="311"/>
      <c r="DC18" s="312">
        <v>1</v>
      </c>
      <c r="DD18" s="313">
        <v>1</v>
      </c>
      <c r="DE18" s="314">
        <v>1</v>
      </c>
      <c r="DF18" s="311"/>
      <c r="DG18" s="312"/>
      <c r="DH18" s="313"/>
      <c r="DI18" s="314"/>
      <c r="DJ18" s="311">
        <v>1</v>
      </c>
      <c r="DK18" s="312">
        <v>1</v>
      </c>
      <c r="DL18" s="313"/>
      <c r="DM18" s="314"/>
      <c r="DN18" s="311">
        <v>1</v>
      </c>
      <c r="DO18" s="312"/>
      <c r="DP18" s="320">
        <f t="shared" si="11"/>
        <v>1</v>
      </c>
      <c r="DQ18" s="311"/>
      <c r="DR18" s="312">
        <v>1</v>
      </c>
      <c r="DS18" s="313"/>
      <c r="DT18" s="314">
        <v>1</v>
      </c>
      <c r="DU18" s="311"/>
      <c r="DV18" s="312">
        <v>1</v>
      </c>
      <c r="DW18" s="313"/>
      <c r="DX18" s="314">
        <v>1</v>
      </c>
      <c r="DY18" s="311"/>
      <c r="DZ18" s="312">
        <v>1</v>
      </c>
      <c r="EA18" s="313"/>
      <c r="EB18" s="314">
        <v>1</v>
      </c>
      <c r="EC18" s="321">
        <f t="shared" si="12"/>
        <v>1</v>
      </c>
      <c r="ED18" s="313"/>
      <c r="EE18" s="314">
        <v>1</v>
      </c>
      <c r="EF18" s="311"/>
      <c r="EG18" s="312">
        <v>1</v>
      </c>
      <c r="EH18" s="313"/>
      <c r="EI18" s="314" t="s">
        <v>1132</v>
      </c>
      <c r="EJ18" s="322">
        <f t="shared" si="13"/>
        <v>1</v>
      </c>
      <c r="EK18" s="323">
        <f t="shared" si="14"/>
        <v>42</v>
      </c>
      <c r="EL18" s="195" t="s">
        <v>1712</v>
      </c>
      <c r="EM18" s="195" t="s">
        <v>431</v>
      </c>
      <c r="EN18" s="195" t="s">
        <v>605</v>
      </c>
      <c r="EO18" s="195"/>
      <c r="EP18" s="333" t="s">
        <v>525</v>
      </c>
      <c r="EQ18" s="333" t="s">
        <v>526</v>
      </c>
      <c r="ER18" s="195" t="s">
        <v>507</v>
      </c>
      <c r="ES18" s="195" t="s">
        <v>527</v>
      </c>
      <c r="ET18" s="195" t="s">
        <v>528</v>
      </c>
      <c r="EU18" s="324" t="s">
        <v>529</v>
      </c>
      <c r="EV18" s="525"/>
    </row>
    <row r="19" spans="1:152" ht="25.5" customHeight="1" x14ac:dyDescent="0.25">
      <c r="A19" s="326" t="s">
        <v>1616</v>
      </c>
      <c r="B19" s="327" t="s">
        <v>1615</v>
      </c>
      <c r="C19" s="311"/>
      <c r="D19" s="312"/>
      <c r="E19" s="313"/>
      <c r="F19" s="314">
        <v>1</v>
      </c>
      <c r="G19" s="311"/>
      <c r="H19" s="312"/>
      <c r="I19" s="308">
        <f t="shared" si="0"/>
        <v>1</v>
      </c>
      <c r="J19" s="311"/>
      <c r="K19" s="312">
        <v>1</v>
      </c>
      <c r="L19" s="311"/>
      <c r="M19" s="312"/>
      <c r="N19" s="311"/>
      <c r="O19" s="312">
        <v>1</v>
      </c>
      <c r="P19" s="311"/>
      <c r="Q19" s="312">
        <v>1</v>
      </c>
      <c r="R19" s="477"/>
      <c r="S19" s="478">
        <v>1</v>
      </c>
      <c r="T19" s="479"/>
      <c r="U19" s="480"/>
      <c r="V19" s="481">
        <f t="shared" si="1"/>
        <v>1</v>
      </c>
      <c r="W19" s="313"/>
      <c r="X19" s="314"/>
      <c r="Y19" s="311"/>
      <c r="Z19" s="312">
        <v>1</v>
      </c>
      <c r="AA19" s="313"/>
      <c r="AB19" s="314">
        <v>1</v>
      </c>
      <c r="AC19" s="311"/>
      <c r="AD19" s="312"/>
      <c r="AE19" s="313"/>
      <c r="AF19" s="314">
        <v>1</v>
      </c>
      <c r="AG19" s="311"/>
      <c r="AH19" s="312"/>
      <c r="AI19" s="313"/>
      <c r="AJ19" s="314">
        <v>1</v>
      </c>
      <c r="AK19" s="311"/>
      <c r="AL19" s="312">
        <v>1</v>
      </c>
      <c r="AM19" s="313"/>
      <c r="AN19" s="314"/>
      <c r="AO19" s="309">
        <f t="shared" si="2"/>
        <v>1</v>
      </c>
      <c r="AP19" s="313"/>
      <c r="AQ19" s="314"/>
      <c r="AR19" s="311"/>
      <c r="AS19" s="312"/>
      <c r="AT19" s="313"/>
      <c r="AU19" s="314"/>
      <c r="AV19" s="311"/>
      <c r="AW19" s="312"/>
      <c r="AX19" s="313"/>
      <c r="AY19" s="314"/>
      <c r="AZ19" s="311"/>
      <c r="BA19" s="312"/>
      <c r="BB19" s="313"/>
      <c r="BC19" s="314"/>
      <c r="BD19" s="309" t="str">
        <f t="shared" si="3"/>
        <v/>
      </c>
      <c r="BE19" s="308">
        <f t="shared" si="4"/>
        <v>1</v>
      </c>
      <c r="BF19" s="311"/>
      <c r="BG19" s="314">
        <v>1</v>
      </c>
      <c r="BH19" s="311"/>
      <c r="BI19" s="312"/>
      <c r="BJ19" s="313"/>
      <c r="BK19" s="314"/>
      <c r="BL19" s="311"/>
      <c r="BM19" s="312"/>
      <c r="BN19" s="313"/>
      <c r="BO19" s="312"/>
      <c r="BP19" s="310">
        <f t="shared" si="5"/>
        <v>1</v>
      </c>
      <c r="BQ19" s="311"/>
      <c r="BR19" s="312">
        <v>1</v>
      </c>
      <c r="BS19" s="313"/>
      <c r="BT19" s="314"/>
      <c r="BU19" s="311"/>
      <c r="BV19" s="312">
        <v>1</v>
      </c>
      <c r="BW19" s="315">
        <f t="shared" si="6"/>
        <v>1</v>
      </c>
      <c r="BX19" s="313"/>
      <c r="BY19" s="314"/>
      <c r="BZ19" s="311"/>
      <c r="CA19" s="312"/>
      <c r="CB19" s="313"/>
      <c r="CC19" s="314"/>
      <c r="CD19" s="311"/>
      <c r="CE19" s="312"/>
      <c r="CF19" s="313"/>
      <c r="CG19" s="314"/>
      <c r="CH19" s="316" t="str">
        <f t="shared" si="7"/>
        <v/>
      </c>
      <c r="CI19" s="313"/>
      <c r="CJ19" s="314">
        <v>1</v>
      </c>
      <c r="CK19" s="311"/>
      <c r="CL19" s="312"/>
      <c r="CM19" s="313"/>
      <c r="CN19" s="314"/>
      <c r="CO19" s="328">
        <f t="shared" si="8"/>
        <v>1</v>
      </c>
      <c r="CP19" s="313"/>
      <c r="CQ19" s="314">
        <v>1</v>
      </c>
      <c r="CR19" s="311"/>
      <c r="CS19" s="312"/>
      <c r="CT19" s="318">
        <f t="shared" si="9"/>
        <v>1</v>
      </c>
      <c r="CU19" s="319">
        <f t="shared" si="10"/>
        <v>1</v>
      </c>
      <c r="CV19" s="311"/>
      <c r="CW19" s="312"/>
      <c r="CX19" s="311"/>
      <c r="CY19" s="312"/>
      <c r="CZ19" s="313"/>
      <c r="DA19" s="314"/>
      <c r="DB19" s="311"/>
      <c r="DC19" s="312"/>
      <c r="DD19" s="313"/>
      <c r="DE19" s="314"/>
      <c r="DF19" s="311"/>
      <c r="DG19" s="312"/>
      <c r="DH19" s="313"/>
      <c r="DI19" s="314"/>
      <c r="DJ19" s="311"/>
      <c r="DK19" s="312"/>
      <c r="DL19" s="313"/>
      <c r="DM19" s="314"/>
      <c r="DN19" s="311"/>
      <c r="DO19" s="312"/>
      <c r="DP19" s="320" t="str">
        <f t="shared" si="11"/>
        <v/>
      </c>
      <c r="DQ19" s="311"/>
      <c r="DR19" s="312"/>
      <c r="DS19" s="313"/>
      <c r="DT19" s="314"/>
      <c r="DU19" s="311"/>
      <c r="DV19" s="312"/>
      <c r="DW19" s="313"/>
      <c r="DX19" s="314"/>
      <c r="DY19" s="311"/>
      <c r="DZ19" s="312"/>
      <c r="EA19" s="313"/>
      <c r="EB19" s="314"/>
      <c r="EC19" s="321" t="str">
        <f t="shared" si="12"/>
        <v/>
      </c>
      <c r="ED19" s="313"/>
      <c r="EE19" s="314">
        <v>1</v>
      </c>
      <c r="EF19" s="311"/>
      <c r="EG19" s="312"/>
      <c r="EH19" s="313"/>
      <c r="EI19" s="314" t="s">
        <v>1132</v>
      </c>
      <c r="EJ19" s="322">
        <f t="shared" si="13"/>
        <v>1</v>
      </c>
      <c r="EK19" s="323">
        <f t="shared" si="14"/>
        <v>16</v>
      </c>
      <c r="EL19" s="195"/>
      <c r="EM19" s="195"/>
      <c r="EN19" s="195"/>
      <c r="EO19" s="195"/>
      <c r="EP19" s="333"/>
      <c r="EQ19" s="333"/>
      <c r="ER19" s="195"/>
      <c r="ES19" s="195"/>
      <c r="ET19" s="195"/>
      <c r="EU19" s="324"/>
      <c r="EV19" s="525"/>
    </row>
    <row r="20" spans="1:152" ht="25.5" customHeight="1" x14ac:dyDescent="0.25">
      <c r="A20" s="326" t="s">
        <v>1614</v>
      </c>
      <c r="B20" s="327" t="s">
        <v>1613</v>
      </c>
      <c r="C20" s="311"/>
      <c r="D20" s="312">
        <v>1</v>
      </c>
      <c r="E20" s="313"/>
      <c r="F20" s="314">
        <v>1</v>
      </c>
      <c r="G20" s="311"/>
      <c r="H20" s="312"/>
      <c r="I20" s="308">
        <f t="shared" si="0"/>
        <v>1</v>
      </c>
      <c r="J20" s="311"/>
      <c r="K20" s="312">
        <v>1</v>
      </c>
      <c r="L20" s="311"/>
      <c r="M20" s="312"/>
      <c r="N20" s="311"/>
      <c r="O20" s="312">
        <v>1</v>
      </c>
      <c r="P20" s="311"/>
      <c r="Q20" s="312">
        <v>1</v>
      </c>
      <c r="R20" s="477"/>
      <c r="S20" s="478">
        <v>1</v>
      </c>
      <c r="T20" s="479"/>
      <c r="U20" s="480"/>
      <c r="V20" s="481">
        <f t="shared" si="1"/>
        <v>1</v>
      </c>
      <c r="W20" s="313"/>
      <c r="X20" s="314">
        <v>1</v>
      </c>
      <c r="Y20" s="311"/>
      <c r="Z20" s="312">
        <v>1</v>
      </c>
      <c r="AA20" s="313"/>
      <c r="AB20" s="314">
        <v>1</v>
      </c>
      <c r="AC20" s="311"/>
      <c r="AD20" s="312"/>
      <c r="AE20" s="313"/>
      <c r="AF20" s="314">
        <v>1</v>
      </c>
      <c r="AG20" s="311"/>
      <c r="AH20" s="312"/>
      <c r="AI20" s="313"/>
      <c r="AJ20" s="314">
        <v>1</v>
      </c>
      <c r="AK20" s="311"/>
      <c r="AL20" s="312">
        <v>1</v>
      </c>
      <c r="AM20" s="313"/>
      <c r="AN20" s="314"/>
      <c r="AO20" s="309">
        <f t="shared" si="2"/>
        <v>1</v>
      </c>
      <c r="AP20" s="313"/>
      <c r="AQ20" s="314">
        <v>1</v>
      </c>
      <c r="AR20" s="311"/>
      <c r="AS20" s="312"/>
      <c r="AT20" s="313"/>
      <c r="AU20" s="314"/>
      <c r="AV20" s="311"/>
      <c r="AW20" s="312">
        <v>1</v>
      </c>
      <c r="AX20" s="313"/>
      <c r="AY20" s="314"/>
      <c r="AZ20" s="311"/>
      <c r="BA20" s="312"/>
      <c r="BB20" s="313"/>
      <c r="BC20" s="314"/>
      <c r="BD20" s="309">
        <f t="shared" si="3"/>
        <v>1</v>
      </c>
      <c r="BE20" s="308">
        <f t="shared" si="4"/>
        <v>1</v>
      </c>
      <c r="BF20" s="311"/>
      <c r="BG20" s="314">
        <v>1</v>
      </c>
      <c r="BH20" s="311"/>
      <c r="BI20" s="312"/>
      <c r="BJ20" s="313"/>
      <c r="BK20" s="314"/>
      <c r="BL20" s="311"/>
      <c r="BM20" s="312"/>
      <c r="BN20" s="313"/>
      <c r="BO20" s="312"/>
      <c r="BP20" s="310">
        <f t="shared" si="5"/>
        <v>1</v>
      </c>
      <c r="BQ20" s="311"/>
      <c r="BR20" s="312">
        <v>1</v>
      </c>
      <c r="BS20" s="313"/>
      <c r="BT20" s="314"/>
      <c r="BU20" s="311"/>
      <c r="BV20" s="312">
        <v>1</v>
      </c>
      <c r="BW20" s="315">
        <f t="shared" si="6"/>
        <v>1</v>
      </c>
      <c r="BX20" s="313"/>
      <c r="BY20" s="314">
        <v>1</v>
      </c>
      <c r="BZ20" s="311"/>
      <c r="CA20" s="312">
        <v>1</v>
      </c>
      <c r="CB20" s="313"/>
      <c r="CC20" s="314"/>
      <c r="CD20" s="311"/>
      <c r="CE20" s="312"/>
      <c r="CF20" s="313"/>
      <c r="CG20" s="314">
        <v>1</v>
      </c>
      <c r="CH20" s="316">
        <f t="shared" si="7"/>
        <v>1</v>
      </c>
      <c r="CI20" s="313"/>
      <c r="CJ20" s="314">
        <v>1</v>
      </c>
      <c r="CK20" s="311"/>
      <c r="CL20" s="312"/>
      <c r="CM20" s="313"/>
      <c r="CN20" s="314"/>
      <c r="CO20" s="328">
        <f t="shared" si="8"/>
        <v>1</v>
      </c>
      <c r="CP20" s="313"/>
      <c r="CQ20" s="314">
        <v>1</v>
      </c>
      <c r="CR20" s="311"/>
      <c r="CS20" s="312"/>
      <c r="CT20" s="318">
        <f t="shared" si="9"/>
        <v>1</v>
      </c>
      <c r="CU20" s="319">
        <f t="shared" si="10"/>
        <v>1</v>
      </c>
      <c r="CV20" s="311"/>
      <c r="CW20" s="312"/>
      <c r="CX20" s="311"/>
      <c r="CY20" s="312"/>
      <c r="CZ20" s="313"/>
      <c r="DA20" s="314"/>
      <c r="DB20" s="311"/>
      <c r="DC20" s="312"/>
      <c r="DD20" s="313"/>
      <c r="DE20" s="314">
        <v>1</v>
      </c>
      <c r="DF20" s="311"/>
      <c r="DG20" s="312"/>
      <c r="DH20" s="313"/>
      <c r="DI20" s="314"/>
      <c r="DJ20" s="311"/>
      <c r="DK20" s="312">
        <v>1</v>
      </c>
      <c r="DL20" s="313"/>
      <c r="DM20" s="314"/>
      <c r="DN20" s="311"/>
      <c r="DO20" s="312"/>
      <c r="DP20" s="320">
        <f t="shared" si="11"/>
        <v>1</v>
      </c>
      <c r="DQ20" s="311"/>
      <c r="DR20" s="312">
        <v>1</v>
      </c>
      <c r="DS20" s="313"/>
      <c r="DT20" s="314">
        <v>1</v>
      </c>
      <c r="DU20" s="311"/>
      <c r="DV20" s="312">
        <v>1</v>
      </c>
      <c r="DW20" s="313"/>
      <c r="DX20" s="314">
        <v>1</v>
      </c>
      <c r="DY20" s="311"/>
      <c r="DZ20" s="312">
        <v>1</v>
      </c>
      <c r="EA20" s="313"/>
      <c r="EB20" s="314">
        <v>1</v>
      </c>
      <c r="EC20" s="321">
        <f t="shared" si="12"/>
        <v>1</v>
      </c>
      <c r="ED20" s="313"/>
      <c r="EE20" s="314">
        <v>1</v>
      </c>
      <c r="EF20" s="311"/>
      <c r="EG20" s="312">
        <v>1</v>
      </c>
      <c r="EH20" s="313"/>
      <c r="EI20" s="314">
        <v>1</v>
      </c>
      <c r="EJ20" s="322">
        <f t="shared" si="13"/>
        <v>1</v>
      </c>
      <c r="EK20" s="323">
        <f t="shared" si="14"/>
        <v>33</v>
      </c>
      <c r="EL20" s="195"/>
      <c r="EM20" s="195"/>
      <c r="EN20" s="195"/>
      <c r="EO20" s="195"/>
      <c r="EP20" s="195"/>
      <c r="EQ20" s="195"/>
      <c r="ER20" s="195"/>
      <c r="ES20" s="195"/>
      <c r="ET20" s="195"/>
      <c r="EU20" s="329"/>
      <c r="EV20" s="525"/>
    </row>
    <row r="21" spans="1:152" ht="25.5" customHeight="1" x14ac:dyDescent="0.25">
      <c r="A21" s="326" t="s">
        <v>1612</v>
      </c>
      <c r="B21" s="327" t="s">
        <v>1611</v>
      </c>
      <c r="C21" s="311"/>
      <c r="D21" s="312">
        <v>1</v>
      </c>
      <c r="E21" s="313"/>
      <c r="F21" s="314">
        <v>1</v>
      </c>
      <c r="G21" s="311"/>
      <c r="H21" s="312"/>
      <c r="I21" s="308">
        <f t="shared" si="0"/>
        <v>1</v>
      </c>
      <c r="J21" s="311"/>
      <c r="K21" s="312">
        <v>1</v>
      </c>
      <c r="L21" s="311"/>
      <c r="M21" s="312"/>
      <c r="N21" s="311"/>
      <c r="O21" s="312">
        <v>1</v>
      </c>
      <c r="P21" s="311"/>
      <c r="Q21" s="312">
        <v>1</v>
      </c>
      <c r="R21" s="477"/>
      <c r="S21" s="478">
        <v>1</v>
      </c>
      <c r="T21" s="479"/>
      <c r="U21" s="480"/>
      <c r="V21" s="481">
        <f t="shared" si="1"/>
        <v>1</v>
      </c>
      <c r="W21" s="313"/>
      <c r="X21" s="314">
        <v>1</v>
      </c>
      <c r="Y21" s="311"/>
      <c r="Z21" s="312">
        <v>1</v>
      </c>
      <c r="AA21" s="313"/>
      <c r="AB21" s="314">
        <v>1</v>
      </c>
      <c r="AC21" s="311"/>
      <c r="AD21" s="312"/>
      <c r="AE21" s="313"/>
      <c r="AF21" s="314">
        <v>1</v>
      </c>
      <c r="AG21" s="311"/>
      <c r="AH21" s="312"/>
      <c r="AI21" s="313"/>
      <c r="AJ21" s="314">
        <v>1</v>
      </c>
      <c r="AK21" s="311"/>
      <c r="AL21" s="312">
        <v>1</v>
      </c>
      <c r="AM21" s="313"/>
      <c r="AN21" s="314"/>
      <c r="AO21" s="309">
        <f t="shared" si="2"/>
        <v>1</v>
      </c>
      <c r="AP21" s="313"/>
      <c r="AQ21" s="314">
        <v>1</v>
      </c>
      <c r="AR21" s="311"/>
      <c r="AS21" s="312"/>
      <c r="AT21" s="313"/>
      <c r="AU21" s="314"/>
      <c r="AV21" s="311"/>
      <c r="AW21" s="312">
        <v>1</v>
      </c>
      <c r="AX21" s="313"/>
      <c r="AY21" s="314"/>
      <c r="AZ21" s="311"/>
      <c r="BA21" s="312"/>
      <c r="BB21" s="313"/>
      <c r="BC21" s="314"/>
      <c r="BD21" s="309">
        <f t="shared" si="3"/>
        <v>1</v>
      </c>
      <c r="BE21" s="308">
        <f t="shared" si="4"/>
        <v>1</v>
      </c>
      <c r="BF21" s="311"/>
      <c r="BG21" s="314">
        <v>1</v>
      </c>
      <c r="BH21" s="311"/>
      <c r="BI21" s="312"/>
      <c r="BJ21" s="313"/>
      <c r="BK21" s="314"/>
      <c r="BL21" s="311"/>
      <c r="BM21" s="312"/>
      <c r="BN21" s="313"/>
      <c r="BO21" s="312"/>
      <c r="BP21" s="310">
        <f t="shared" si="5"/>
        <v>1</v>
      </c>
      <c r="BQ21" s="311"/>
      <c r="BR21" s="312">
        <v>1</v>
      </c>
      <c r="BS21" s="313"/>
      <c r="BT21" s="314"/>
      <c r="BU21" s="311"/>
      <c r="BV21" s="312">
        <v>1</v>
      </c>
      <c r="BW21" s="315">
        <f t="shared" si="6"/>
        <v>1</v>
      </c>
      <c r="BX21" s="313"/>
      <c r="BY21" s="314">
        <v>1</v>
      </c>
      <c r="BZ21" s="311"/>
      <c r="CA21" s="312">
        <v>1</v>
      </c>
      <c r="CB21" s="313"/>
      <c r="CC21" s="314"/>
      <c r="CD21" s="311"/>
      <c r="CE21" s="312"/>
      <c r="CF21" s="313"/>
      <c r="CG21" s="314">
        <v>1</v>
      </c>
      <c r="CH21" s="316">
        <f t="shared" si="7"/>
        <v>1</v>
      </c>
      <c r="CI21" s="313"/>
      <c r="CJ21" s="314">
        <v>1</v>
      </c>
      <c r="CK21" s="311"/>
      <c r="CL21" s="312"/>
      <c r="CM21" s="313"/>
      <c r="CN21" s="314"/>
      <c r="CO21" s="328">
        <f t="shared" si="8"/>
        <v>1</v>
      </c>
      <c r="CP21" s="313"/>
      <c r="CQ21" s="314">
        <v>1</v>
      </c>
      <c r="CR21" s="311"/>
      <c r="CS21" s="312"/>
      <c r="CT21" s="318">
        <f t="shared" si="9"/>
        <v>1</v>
      </c>
      <c r="CU21" s="319">
        <f t="shared" si="10"/>
        <v>1</v>
      </c>
      <c r="CV21" s="311"/>
      <c r="CW21" s="312"/>
      <c r="CX21" s="311"/>
      <c r="CY21" s="312"/>
      <c r="CZ21" s="313"/>
      <c r="DA21" s="314"/>
      <c r="DB21" s="311"/>
      <c r="DC21" s="312"/>
      <c r="DD21" s="313"/>
      <c r="DE21" s="314">
        <v>1</v>
      </c>
      <c r="DF21" s="311"/>
      <c r="DG21" s="312"/>
      <c r="DH21" s="313"/>
      <c r="DI21" s="314"/>
      <c r="DJ21" s="311"/>
      <c r="DK21" s="312">
        <v>1</v>
      </c>
      <c r="DL21" s="313"/>
      <c r="DM21" s="314"/>
      <c r="DN21" s="311"/>
      <c r="DO21" s="312"/>
      <c r="DP21" s="320">
        <f t="shared" si="11"/>
        <v>1</v>
      </c>
      <c r="DQ21" s="311"/>
      <c r="DR21" s="312"/>
      <c r="DS21" s="313"/>
      <c r="DT21" s="314"/>
      <c r="DU21" s="311"/>
      <c r="DV21" s="312"/>
      <c r="DW21" s="313"/>
      <c r="DX21" s="314">
        <v>1</v>
      </c>
      <c r="DY21" s="311"/>
      <c r="DZ21" s="312">
        <v>1</v>
      </c>
      <c r="EA21" s="313"/>
      <c r="EB21" s="314"/>
      <c r="EC21" s="321">
        <f t="shared" si="12"/>
        <v>1</v>
      </c>
      <c r="ED21" s="313"/>
      <c r="EE21" s="314">
        <v>1</v>
      </c>
      <c r="EF21" s="311"/>
      <c r="EG21" s="312"/>
      <c r="EH21" s="313"/>
      <c r="EI21" s="314">
        <v>1</v>
      </c>
      <c r="EJ21" s="322">
        <f t="shared" si="13"/>
        <v>1</v>
      </c>
      <c r="EK21" s="323">
        <f t="shared" si="14"/>
        <v>28</v>
      </c>
      <c r="EL21" s="195"/>
      <c r="EM21" s="195"/>
      <c r="EN21" s="195"/>
      <c r="EO21" s="195"/>
      <c r="EP21" s="195"/>
      <c r="EQ21" s="195"/>
      <c r="ER21" s="195"/>
      <c r="ES21" s="195"/>
      <c r="ET21" s="195"/>
      <c r="EU21" s="329"/>
      <c r="EV21" s="525"/>
    </row>
    <row r="22" spans="1:152" ht="25.5" customHeight="1" x14ac:dyDescent="0.25">
      <c r="A22" s="326" t="s">
        <v>1610</v>
      </c>
      <c r="B22" s="327" t="s">
        <v>1609</v>
      </c>
      <c r="C22" s="311"/>
      <c r="D22" s="312">
        <v>1</v>
      </c>
      <c r="E22" s="313"/>
      <c r="F22" s="314">
        <v>1</v>
      </c>
      <c r="G22" s="311"/>
      <c r="H22" s="312"/>
      <c r="I22" s="308">
        <f t="shared" si="0"/>
        <v>1</v>
      </c>
      <c r="J22" s="311"/>
      <c r="K22" s="312">
        <v>1</v>
      </c>
      <c r="L22" s="311"/>
      <c r="M22" s="312"/>
      <c r="N22" s="311"/>
      <c r="O22" s="312">
        <v>1</v>
      </c>
      <c r="P22" s="311"/>
      <c r="Q22" s="312">
        <v>1</v>
      </c>
      <c r="R22" s="311"/>
      <c r="S22" s="312">
        <v>1</v>
      </c>
      <c r="T22" s="313"/>
      <c r="U22" s="314"/>
      <c r="V22" s="309">
        <f t="shared" si="1"/>
        <v>1</v>
      </c>
      <c r="W22" s="313"/>
      <c r="X22" s="314">
        <v>1</v>
      </c>
      <c r="Y22" s="311"/>
      <c r="Z22" s="312">
        <v>1</v>
      </c>
      <c r="AA22" s="313"/>
      <c r="AB22" s="314">
        <v>1</v>
      </c>
      <c r="AC22" s="311"/>
      <c r="AD22" s="312"/>
      <c r="AE22" s="313"/>
      <c r="AF22" s="314">
        <v>1</v>
      </c>
      <c r="AG22" s="311"/>
      <c r="AH22" s="312"/>
      <c r="AI22" s="313"/>
      <c r="AJ22" s="314">
        <v>1</v>
      </c>
      <c r="AK22" s="311"/>
      <c r="AL22" s="312">
        <v>1</v>
      </c>
      <c r="AM22" s="313"/>
      <c r="AN22" s="314"/>
      <c r="AO22" s="309">
        <f t="shared" si="2"/>
        <v>1</v>
      </c>
      <c r="AP22" s="313"/>
      <c r="AQ22" s="314">
        <v>1</v>
      </c>
      <c r="AR22" s="311"/>
      <c r="AS22" s="312"/>
      <c r="AT22" s="313"/>
      <c r="AU22" s="314"/>
      <c r="AV22" s="311"/>
      <c r="AW22" s="312">
        <v>1</v>
      </c>
      <c r="AX22" s="313"/>
      <c r="AY22" s="314"/>
      <c r="AZ22" s="311"/>
      <c r="BA22" s="312">
        <v>1</v>
      </c>
      <c r="BB22" s="313"/>
      <c r="BC22" s="314"/>
      <c r="BD22" s="309">
        <f t="shared" si="3"/>
        <v>1</v>
      </c>
      <c r="BE22" s="308">
        <f t="shared" si="4"/>
        <v>1</v>
      </c>
      <c r="BF22" s="311"/>
      <c r="BG22" s="314">
        <v>1</v>
      </c>
      <c r="BH22" s="311"/>
      <c r="BI22" s="312"/>
      <c r="BJ22" s="313"/>
      <c r="BK22" s="314"/>
      <c r="BL22" s="311"/>
      <c r="BM22" s="312"/>
      <c r="BN22" s="313"/>
      <c r="BO22" s="312"/>
      <c r="BP22" s="310">
        <f t="shared" si="5"/>
        <v>1</v>
      </c>
      <c r="BQ22" s="311"/>
      <c r="BR22" s="312">
        <v>1</v>
      </c>
      <c r="BS22" s="313"/>
      <c r="BT22" s="314"/>
      <c r="BU22" s="311"/>
      <c r="BV22" s="312">
        <v>1</v>
      </c>
      <c r="BW22" s="315">
        <f t="shared" si="6"/>
        <v>1</v>
      </c>
      <c r="BX22" s="313"/>
      <c r="BY22" s="314"/>
      <c r="BZ22" s="311"/>
      <c r="CA22" s="312">
        <v>1</v>
      </c>
      <c r="CB22" s="313"/>
      <c r="CC22" s="314"/>
      <c r="CD22" s="311"/>
      <c r="CE22" s="312"/>
      <c r="CF22" s="313"/>
      <c r="CG22" s="314">
        <v>1</v>
      </c>
      <c r="CH22" s="316">
        <f t="shared" si="7"/>
        <v>1</v>
      </c>
      <c r="CI22" s="313"/>
      <c r="CJ22" s="314">
        <v>1</v>
      </c>
      <c r="CK22" s="311"/>
      <c r="CL22" s="312"/>
      <c r="CM22" s="313"/>
      <c r="CN22" s="314"/>
      <c r="CO22" s="328">
        <f t="shared" si="8"/>
        <v>1</v>
      </c>
      <c r="CP22" s="313"/>
      <c r="CQ22" s="314">
        <v>1</v>
      </c>
      <c r="CR22" s="311"/>
      <c r="CS22" s="312"/>
      <c r="CT22" s="318">
        <f t="shared" si="9"/>
        <v>1</v>
      </c>
      <c r="CU22" s="319">
        <f t="shared" si="10"/>
        <v>1</v>
      </c>
      <c r="CV22" s="311"/>
      <c r="CW22" s="312"/>
      <c r="CX22" s="311"/>
      <c r="CY22" s="312"/>
      <c r="CZ22" s="313"/>
      <c r="DA22" s="314">
        <v>1</v>
      </c>
      <c r="DB22" s="311"/>
      <c r="DC22" s="312">
        <v>1</v>
      </c>
      <c r="DD22" s="313"/>
      <c r="DE22" s="314">
        <v>1</v>
      </c>
      <c r="DF22" s="311"/>
      <c r="DG22" s="312"/>
      <c r="DH22" s="313"/>
      <c r="DI22" s="314"/>
      <c r="DJ22" s="311"/>
      <c r="DK22" s="312">
        <v>1</v>
      </c>
      <c r="DL22" s="313"/>
      <c r="DM22" s="314"/>
      <c r="DN22" s="311"/>
      <c r="DO22" s="312"/>
      <c r="DP22" s="320">
        <f t="shared" si="11"/>
        <v>1</v>
      </c>
      <c r="DQ22" s="311"/>
      <c r="DR22" s="312">
        <v>1</v>
      </c>
      <c r="DS22" s="313"/>
      <c r="DT22" s="314">
        <v>1</v>
      </c>
      <c r="DU22" s="311"/>
      <c r="DV22" s="312">
        <v>1</v>
      </c>
      <c r="DW22" s="313"/>
      <c r="DX22" s="314">
        <v>1</v>
      </c>
      <c r="DY22" s="311"/>
      <c r="DZ22" s="312">
        <v>1</v>
      </c>
      <c r="EA22" s="313"/>
      <c r="EB22" s="314">
        <v>1</v>
      </c>
      <c r="EC22" s="321">
        <f t="shared" si="12"/>
        <v>1</v>
      </c>
      <c r="ED22" s="313"/>
      <c r="EE22" s="314">
        <v>1</v>
      </c>
      <c r="EF22" s="311"/>
      <c r="EG22" s="312">
        <v>1</v>
      </c>
      <c r="EH22" s="313"/>
      <c r="EI22" s="314" t="s">
        <v>1132</v>
      </c>
      <c r="EJ22" s="322">
        <f t="shared" si="13"/>
        <v>1</v>
      </c>
      <c r="EK22" s="323">
        <f t="shared" si="14"/>
        <v>34</v>
      </c>
      <c r="EL22" s="195"/>
      <c r="EM22" s="195"/>
      <c r="EN22" s="195"/>
      <c r="EO22" s="195"/>
      <c r="EP22" s="195"/>
      <c r="EQ22" s="195"/>
      <c r="ER22" s="195"/>
      <c r="ES22" s="195"/>
      <c r="ET22" s="195"/>
      <c r="EU22" s="329"/>
      <c r="EV22" s="525"/>
    </row>
    <row r="23" spans="1:152" ht="25.5" customHeight="1" x14ac:dyDescent="0.25">
      <c r="A23" s="326" t="s">
        <v>1608</v>
      </c>
      <c r="B23" s="327" t="s">
        <v>1607</v>
      </c>
      <c r="C23" s="311"/>
      <c r="D23" s="312">
        <v>1</v>
      </c>
      <c r="E23" s="313"/>
      <c r="F23" s="314">
        <v>1</v>
      </c>
      <c r="G23" s="311"/>
      <c r="H23" s="312"/>
      <c r="I23" s="308">
        <f t="shared" si="0"/>
        <v>1</v>
      </c>
      <c r="J23" s="311"/>
      <c r="K23" s="312">
        <v>1</v>
      </c>
      <c r="L23" s="311"/>
      <c r="M23" s="312"/>
      <c r="N23" s="311"/>
      <c r="O23" s="312">
        <v>1</v>
      </c>
      <c r="P23" s="311"/>
      <c r="Q23" s="312">
        <v>1</v>
      </c>
      <c r="R23" s="311"/>
      <c r="S23" s="312">
        <v>1</v>
      </c>
      <c r="T23" s="313"/>
      <c r="U23" s="314"/>
      <c r="V23" s="309">
        <f t="shared" si="1"/>
        <v>1</v>
      </c>
      <c r="W23" s="313"/>
      <c r="X23" s="314"/>
      <c r="Y23" s="311"/>
      <c r="Z23" s="312">
        <v>1</v>
      </c>
      <c r="AA23" s="313"/>
      <c r="AB23" s="314">
        <v>1</v>
      </c>
      <c r="AC23" s="311"/>
      <c r="AD23" s="312"/>
      <c r="AE23" s="313"/>
      <c r="AF23" s="314">
        <v>1</v>
      </c>
      <c r="AG23" s="311"/>
      <c r="AH23" s="312"/>
      <c r="AI23" s="313"/>
      <c r="AJ23" s="314">
        <v>1</v>
      </c>
      <c r="AK23" s="311"/>
      <c r="AL23" s="312">
        <v>1</v>
      </c>
      <c r="AM23" s="313"/>
      <c r="AN23" s="314"/>
      <c r="AO23" s="309">
        <f t="shared" si="2"/>
        <v>1</v>
      </c>
      <c r="AP23" s="313"/>
      <c r="AQ23" s="314">
        <v>1</v>
      </c>
      <c r="AR23" s="311"/>
      <c r="AS23" s="312"/>
      <c r="AT23" s="313"/>
      <c r="AU23" s="314"/>
      <c r="AV23" s="311"/>
      <c r="AW23" s="312">
        <v>1</v>
      </c>
      <c r="AX23" s="313"/>
      <c r="AY23" s="314"/>
      <c r="AZ23" s="311"/>
      <c r="BA23" s="312"/>
      <c r="BB23" s="313"/>
      <c r="BC23" s="314"/>
      <c r="BD23" s="309">
        <f t="shared" si="3"/>
        <v>1</v>
      </c>
      <c r="BE23" s="308">
        <f t="shared" si="4"/>
        <v>1</v>
      </c>
      <c r="BF23" s="311"/>
      <c r="BG23" s="314">
        <v>1</v>
      </c>
      <c r="BH23" s="311"/>
      <c r="BI23" s="312"/>
      <c r="BJ23" s="313"/>
      <c r="BK23" s="314"/>
      <c r="BL23" s="311"/>
      <c r="BM23" s="312"/>
      <c r="BN23" s="313"/>
      <c r="BO23" s="312"/>
      <c r="BP23" s="310">
        <f t="shared" si="5"/>
        <v>1</v>
      </c>
      <c r="BQ23" s="311"/>
      <c r="BR23" s="312">
        <v>1</v>
      </c>
      <c r="BS23" s="313"/>
      <c r="BT23" s="314"/>
      <c r="BU23" s="311"/>
      <c r="BV23" s="312">
        <v>1</v>
      </c>
      <c r="BW23" s="315">
        <f t="shared" si="6"/>
        <v>1</v>
      </c>
      <c r="BX23" s="313"/>
      <c r="BY23" s="314">
        <v>1</v>
      </c>
      <c r="BZ23" s="311"/>
      <c r="CA23" s="312">
        <v>1</v>
      </c>
      <c r="CB23" s="313"/>
      <c r="CC23" s="314"/>
      <c r="CD23" s="311"/>
      <c r="CE23" s="312"/>
      <c r="CF23" s="313"/>
      <c r="CG23" s="314">
        <v>1</v>
      </c>
      <c r="CH23" s="316">
        <f t="shared" si="7"/>
        <v>1</v>
      </c>
      <c r="CI23" s="313"/>
      <c r="CJ23" s="314">
        <v>1</v>
      </c>
      <c r="CK23" s="311"/>
      <c r="CL23" s="312"/>
      <c r="CM23" s="313"/>
      <c r="CN23" s="314"/>
      <c r="CO23" s="328">
        <f t="shared" si="8"/>
        <v>1</v>
      </c>
      <c r="CP23" s="313"/>
      <c r="CQ23" s="314">
        <v>1</v>
      </c>
      <c r="CR23" s="311"/>
      <c r="CS23" s="312"/>
      <c r="CT23" s="318">
        <f t="shared" si="9"/>
        <v>1</v>
      </c>
      <c r="CU23" s="319">
        <f t="shared" si="10"/>
        <v>1</v>
      </c>
      <c r="CV23" s="311"/>
      <c r="CW23" s="312"/>
      <c r="CX23" s="311"/>
      <c r="CY23" s="312"/>
      <c r="CZ23" s="313"/>
      <c r="DA23" s="314"/>
      <c r="DB23" s="311"/>
      <c r="DC23" s="312"/>
      <c r="DD23" s="313"/>
      <c r="DE23" s="314"/>
      <c r="DF23" s="311"/>
      <c r="DG23" s="312"/>
      <c r="DH23" s="313"/>
      <c r="DI23" s="314"/>
      <c r="DJ23" s="311"/>
      <c r="DK23" s="312">
        <v>1</v>
      </c>
      <c r="DL23" s="313"/>
      <c r="DM23" s="314"/>
      <c r="DN23" s="311"/>
      <c r="DO23" s="312"/>
      <c r="DP23" s="320">
        <f t="shared" si="11"/>
        <v>1</v>
      </c>
      <c r="DQ23" s="311"/>
      <c r="DR23" s="312"/>
      <c r="DS23" s="313"/>
      <c r="DT23" s="314"/>
      <c r="DU23" s="311"/>
      <c r="DV23" s="312"/>
      <c r="DW23" s="313"/>
      <c r="DX23" s="314">
        <v>1</v>
      </c>
      <c r="DY23" s="311"/>
      <c r="DZ23" s="312"/>
      <c r="EA23" s="313"/>
      <c r="EB23" s="314"/>
      <c r="EC23" s="321">
        <f t="shared" si="12"/>
        <v>1</v>
      </c>
      <c r="ED23" s="313"/>
      <c r="EE23" s="314">
        <v>1</v>
      </c>
      <c r="EF23" s="311"/>
      <c r="EG23" s="312"/>
      <c r="EH23" s="313"/>
      <c r="EI23" s="314" t="s">
        <v>1132</v>
      </c>
      <c r="EJ23" s="322">
        <f t="shared" si="13"/>
        <v>1</v>
      </c>
      <c r="EK23" s="323">
        <f t="shared" si="14"/>
        <v>24</v>
      </c>
      <c r="EL23" s="195"/>
      <c r="EM23" s="195"/>
      <c r="EN23" s="195"/>
      <c r="EO23" s="195"/>
      <c r="EP23" s="195"/>
      <c r="EQ23" s="195"/>
      <c r="ER23" s="195"/>
      <c r="ES23" s="195"/>
      <c r="ET23" s="195"/>
      <c r="EU23" s="329"/>
      <c r="EV23" s="525"/>
    </row>
    <row r="24" spans="1:152" ht="25.5" customHeight="1" x14ac:dyDescent="0.25">
      <c r="A24" s="326" t="s">
        <v>1606</v>
      </c>
      <c r="B24" s="327" t="s">
        <v>1605</v>
      </c>
      <c r="C24" s="311"/>
      <c r="D24" s="312">
        <v>1</v>
      </c>
      <c r="E24" s="313"/>
      <c r="F24" s="314">
        <v>1</v>
      </c>
      <c r="G24" s="311"/>
      <c r="H24" s="312"/>
      <c r="I24" s="308">
        <f t="shared" si="0"/>
        <v>1</v>
      </c>
      <c r="J24" s="311"/>
      <c r="K24" s="312">
        <v>1</v>
      </c>
      <c r="L24" s="311"/>
      <c r="M24" s="312"/>
      <c r="N24" s="311"/>
      <c r="O24" s="312">
        <v>1</v>
      </c>
      <c r="P24" s="311"/>
      <c r="Q24" s="312">
        <v>1</v>
      </c>
      <c r="R24" s="311"/>
      <c r="S24" s="312">
        <v>1</v>
      </c>
      <c r="T24" s="313"/>
      <c r="U24" s="314"/>
      <c r="V24" s="309">
        <f t="shared" si="1"/>
        <v>1</v>
      </c>
      <c r="W24" s="313"/>
      <c r="X24" s="314"/>
      <c r="Y24" s="311"/>
      <c r="Z24" s="312">
        <v>1</v>
      </c>
      <c r="AA24" s="313"/>
      <c r="AB24" s="314">
        <v>1</v>
      </c>
      <c r="AC24" s="311"/>
      <c r="AD24" s="312"/>
      <c r="AE24" s="313"/>
      <c r="AF24" s="314">
        <v>1</v>
      </c>
      <c r="AG24" s="311"/>
      <c r="AH24" s="312"/>
      <c r="AI24" s="313"/>
      <c r="AJ24" s="314">
        <v>1</v>
      </c>
      <c r="AK24" s="311"/>
      <c r="AL24" s="312">
        <v>1</v>
      </c>
      <c r="AM24" s="313"/>
      <c r="AN24" s="314"/>
      <c r="AO24" s="309">
        <f t="shared" si="2"/>
        <v>1</v>
      </c>
      <c r="AP24" s="313"/>
      <c r="AQ24" s="314">
        <v>1</v>
      </c>
      <c r="AR24" s="311"/>
      <c r="AS24" s="312"/>
      <c r="AT24" s="313"/>
      <c r="AU24" s="314"/>
      <c r="AV24" s="311"/>
      <c r="AW24" s="312">
        <v>1</v>
      </c>
      <c r="AX24" s="313"/>
      <c r="AY24" s="314"/>
      <c r="AZ24" s="311"/>
      <c r="BA24" s="312"/>
      <c r="BB24" s="313"/>
      <c r="BC24" s="314"/>
      <c r="BD24" s="309">
        <f t="shared" si="3"/>
        <v>1</v>
      </c>
      <c r="BE24" s="308">
        <f t="shared" si="4"/>
        <v>1</v>
      </c>
      <c r="BF24" s="311"/>
      <c r="BG24" s="314">
        <v>1</v>
      </c>
      <c r="BH24" s="311"/>
      <c r="BI24" s="312"/>
      <c r="BJ24" s="313"/>
      <c r="BK24" s="314"/>
      <c r="BL24" s="311"/>
      <c r="BM24" s="312"/>
      <c r="BN24" s="313"/>
      <c r="BO24" s="312"/>
      <c r="BP24" s="310">
        <f t="shared" si="5"/>
        <v>1</v>
      </c>
      <c r="BQ24" s="311"/>
      <c r="BR24" s="312">
        <v>1</v>
      </c>
      <c r="BS24" s="313"/>
      <c r="BT24" s="314"/>
      <c r="BU24" s="311"/>
      <c r="BV24" s="312">
        <v>1</v>
      </c>
      <c r="BW24" s="315">
        <f t="shared" si="6"/>
        <v>1</v>
      </c>
      <c r="BX24" s="313"/>
      <c r="BY24" s="314">
        <v>1</v>
      </c>
      <c r="BZ24" s="311"/>
      <c r="CA24" s="312">
        <v>1</v>
      </c>
      <c r="CB24" s="313"/>
      <c r="CC24" s="314"/>
      <c r="CD24" s="311"/>
      <c r="CE24" s="312"/>
      <c r="CF24" s="313"/>
      <c r="CG24" s="314">
        <v>1</v>
      </c>
      <c r="CH24" s="316">
        <f t="shared" si="7"/>
        <v>1</v>
      </c>
      <c r="CI24" s="313"/>
      <c r="CJ24" s="314">
        <v>1</v>
      </c>
      <c r="CK24" s="311"/>
      <c r="CL24" s="312"/>
      <c r="CM24" s="313"/>
      <c r="CN24" s="314"/>
      <c r="CO24" s="328">
        <f t="shared" si="8"/>
        <v>1</v>
      </c>
      <c r="CP24" s="313"/>
      <c r="CQ24" s="314">
        <v>1</v>
      </c>
      <c r="CR24" s="311"/>
      <c r="CS24" s="312"/>
      <c r="CT24" s="318">
        <f t="shared" si="9"/>
        <v>1</v>
      </c>
      <c r="CU24" s="319">
        <f t="shared" si="10"/>
        <v>1</v>
      </c>
      <c r="CV24" s="311"/>
      <c r="CW24" s="312"/>
      <c r="CX24" s="311"/>
      <c r="CY24" s="312"/>
      <c r="CZ24" s="313"/>
      <c r="DA24" s="314"/>
      <c r="DB24" s="311"/>
      <c r="DC24" s="312"/>
      <c r="DD24" s="313"/>
      <c r="DE24" s="314"/>
      <c r="DF24" s="311"/>
      <c r="DG24" s="312"/>
      <c r="DH24" s="313"/>
      <c r="DI24" s="314"/>
      <c r="DJ24" s="311"/>
      <c r="DK24" s="312">
        <v>1</v>
      </c>
      <c r="DL24" s="313"/>
      <c r="DM24" s="314"/>
      <c r="DN24" s="311"/>
      <c r="DO24" s="312"/>
      <c r="DP24" s="320">
        <f t="shared" si="11"/>
        <v>1</v>
      </c>
      <c r="DQ24" s="311"/>
      <c r="DR24" s="312"/>
      <c r="DS24" s="313"/>
      <c r="DT24" s="314">
        <v>1</v>
      </c>
      <c r="DU24" s="311"/>
      <c r="DV24" s="312">
        <v>1</v>
      </c>
      <c r="DW24" s="313"/>
      <c r="DX24" s="314">
        <v>1</v>
      </c>
      <c r="DY24" s="311"/>
      <c r="DZ24" s="312">
        <v>1</v>
      </c>
      <c r="EA24" s="313"/>
      <c r="EB24" s="314">
        <v>1</v>
      </c>
      <c r="EC24" s="321">
        <f t="shared" si="12"/>
        <v>1</v>
      </c>
      <c r="ED24" s="313"/>
      <c r="EE24" s="314">
        <v>1</v>
      </c>
      <c r="EF24" s="311"/>
      <c r="EG24" s="312">
        <v>1</v>
      </c>
      <c r="EH24" s="313"/>
      <c r="EI24" s="314" t="s">
        <v>1132</v>
      </c>
      <c r="EJ24" s="322">
        <f t="shared" si="13"/>
        <v>1</v>
      </c>
      <c r="EK24" s="323">
        <f t="shared" si="14"/>
        <v>29</v>
      </c>
      <c r="EL24" s="195"/>
      <c r="EM24" s="195"/>
      <c r="EN24" s="195"/>
      <c r="EO24" s="195"/>
      <c r="EP24" s="195"/>
      <c r="EQ24" s="195"/>
      <c r="ER24" s="195"/>
      <c r="ES24" s="195"/>
      <c r="ET24" s="195"/>
      <c r="EU24" s="329"/>
      <c r="EV24" s="525"/>
    </row>
    <row r="25" spans="1:152" ht="25.5" customHeight="1" x14ac:dyDescent="0.25">
      <c r="A25" s="330" t="s">
        <v>1604</v>
      </c>
      <c r="B25" s="331" t="s">
        <v>417</v>
      </c>
      <c r="C25" s="311"/>
      <c r="D25" s="312">
        <v>1</v>
      </c>
      <c r="E25" s="313"/>
      <c r="F25" s="314">
        <v>1</v>
      </c>
      <c r="G25" s="311">
        <v>1</v>
      </c>
      <c r="H25" s="312"/>
      <c r="I25" s="308">
        <f t="shared" si="0"/>
        <v>1</v>
      </c>
      <c r="J25" s="311">
        <v>1</v>
      </c>
      <c r="K25" s="312">
        <v>1</v>
      </c>
      <c r="L25" s="311">
        <v>1</v>
      </c>
      <c r="M25" s="312"/>
      <c r="N25" s="311"/>
      <c r="O25" s="312">
        <v>1</v>
      </c>
      <c r="P25" s="311"/>
      <c r="Q25" s="312">
        <v>1</v>
      </c>
      <c r="R25" s="311">
        <v>1</v>
      </c>
      <c r="S25" s="312">
        <v>1</v>
      </c>
      <c r="T25" s="313"/>
      <c r="U25" s="314"/>
      <c r="V25" s="309">
        <f t="shared" si="1"/>
        <v>1</v>
      </c>
      <c r="W25" s="313"/>
      <c r="X25" s="314">
        <v>1</v>
      </c>
      <c r="Y25" s="311">
        <v>1</v>
      </c>
      <c r="Z25" s="312">
        <v>1</v>
      </c>
      <c r="AA25" s="313">
        <v>1</v>
      </c>
      <c r="AB25" s="314">
        <v>1</v>
      </c>
      <c r="AC25" s="311"/>
      <c r="AD25" s="312"/>
      <c r="AE25" s="313"/>
      <c r="AF25" s="314">
        <v>1</v>
      </c>
      <c r="AG25" s="311"/>
      <c r="AH25" s="312"/>
      <c r="AI25" s="313"/>
      <c r="AJ25" s="314">
        <v>1</v>
      </c>
      <c r="AK25" s="311">
        <v>1</v>
      </c>
      <c r="AL25" s="312">
        <v>1</v>
      </c>
      <c r="AM25" s="313">
        <v>1</v>
      </c>
      <c r="AN25" s="314"/>
      <c r="AO25" s="309">
        <f t="shared" si="2"/>
        <v>1</v>
      </c>
      <c r="AP25" s="313">
        <v>1</v>
      </c>
      <c r="AQ25" s="314">
        <v>1</v>
      </c>
      <c r="AR25" s="311">
        <v>1</v>
      </c>
      <c r="AS25" s="312"/>
      <c r="AT25" s="313"/>
      <c r="AU25" s="314"/>
      <c r="AV25" s="311">
        <v>1</v>
      </c>
      <c r="AW25" s="312">
        <v>1</v>
      </c>
      <c r="AX25" s="313">
        <v>1</v>
      </c>
      <c r="AY25" s="314"/>
      <c r="AZ25" s="311">
        <v>1</v>
      </c>
      <c r="BA25" s="312">
        <v>1</v>
      </c>
      <c r="BB25" s="313">
        <v>1</v>
      </c>
      <c r="BC25" s="314"/>
      <c r="BD25" s="309">
        <f t="shared" si="3"/>
        <v>1</v>
      </c>
      <c r="BE25" s="308">
        <f t="shared" si="4"/>
        <v>1</v>
      </c>
      <c r="BF25" s="311"/>
      <c r="BG25" s="314">
        <v>1</v>
      </c>
      <c r="BH25" s="311">
        <v>1</v>
      </c>
      <c r="BI25" s="312"/>
      <c r="BJ25" s="313"/>
      <c r="BK25" s="314"/>
      <c r="BL25" s="311"/>
      <c r="BM25" s="312"/>
      <c r="BN25" s="313"/>
      <c r="BO25" s="312"/>
      <c r="BP25" s="310">
        <f t="shared" si="5"/>
        <v>1</v>
      </c>
      <c r="BQ25" s="311"/>
      <c r="BR25" s="312">
        <v>1</v>
      </c>
      <c r="BS25" s="313">
        <v>1</v>
      </c>
      <c r="BT25" s="314"/>
      <c r="BU25" s="311">
        <v>1</v>
      </c>
      <c r="BV25" s="312">
        <v>1</v>
      </c>
      <c r="BW25" s="315">
        <f t="shared" si="6"/>
        <v>1</v>
      </c>
      <c r="BX25" s="313">
        <v>1</v>
      </c>
      <c r="BY25" s="314">
        <v>1</v>
      </c>
      <c r="BZ25" s="311">
        <v>1</v>
      </c>
      <c r="CA25" s="312">
        <v>1</v>
      </c>
      <c r="CB25" s="313"/>
      <c r="CC25" s="314"/>
      <c r="CD25" s="311"/>
      <c r="CE25" s="312"/>
      <c r="CF25" s="313"/>
      <c r="CG25" s="314">
        <v>1</v>
      </c>
      <c r="CH25" s="316">
        <f t="shared" si="7"/>
        <v>1</v>
      </c>
      <c r="CI25" s="313">
        <v>1</v>
      </c>
      <c r="CJ25" s="314">
        <v>1</v>
      </c>
      <c r="CK25" s="311">
        <v>1</v>
      </c>
      <c r="CL25" s="312"/>
      <c r="CM25" s="313"/>
      <c r="CN25" s="314"/>
      <c r="CO25" s="328">
        <f t="shared" si="8"/>
        <v>1</v>
      </c>
      <c r="CP25" s="313">
        <v>1</v>
      </c>
      <c r="CQ25" s="314">
        <v>1</v>
      </c>
      <c r="CR25" s="311">
        <v>1</v>
      </c>
      <c r="CS25" s="312"/>
      <c r="CT25" s="318">
        <f t="shared" si="9"/>
        <v>1</v>
      </c>
      <c r="CU25" s="319">
        <f t="shared" si="10"/>
        <v>1</v>
      </c>
      <c r="CV25" s="311"/>
      <c r="CW25" s="312"/>
      <c r="CX25" s="311"/>
      <c r="CY25" s="312"/>
      <c r="CZ25" s="313"/>
      <c r="DA25" s="314">
        <v>1</v>
      </c>
      <c r="DB25" s="311"/>
      <c r="DC25" s="312">
        <v>1</v>
      </c>
      <c r="DD25" s="313">
        <v>1</v>
      </c>
      <c r="DE25" s="314">
        <v>1</v>
      </c>
      <c r="DF25" s="311"/>
      <c r="DG25" s="312"/>
      <c r="DH25" s="313"/>
      <c r="DI25" s="314"/>
      <c r="DJ25" s="311"/>
      <c r="DK25" s="312">
        <v>1</v>
      </c>
      <c r="DL25" s="313">
        <v>1</v>
      </c>
      <c r="DM25" s="314"/>
      <c r="DN25" s="311"/>
      <c r="DO25" s="312"/>
      <c r="DP25" s="320">
        <f t="shared" si="11"/>
        <v>1</v>
      </c>
      <c r="DQ25" s="311"/>
      <c r="DR25" s="312">
        <v>1</v>
      </c>
      <c r="DS25" s="313"/>
      <c r="DT25" s="314">
        <v>1</v>
      </c>
      <c r="DU25" s="311"/>
      <c r="DV25" s="312">
        <v>1</v>
      </c>
      <c r="DW25" s="313"/>
      <c r="DX25" s="314">
        <v>1</v>
      </c>
      <c r="DY25" s="311"/>
      <c r="DZ25" s="312">
        <v>1</v>
      </c>
      <c r="EA25" s="313"/>
      <c r="EB25" s="314">
        <v>1</v>
      </c>
      <c r="EC25" s="321">
        <f t="shared" si="12"/>
        <v>1</v>
      </c>
      <c r="ED25" s="313"/>
      <c r="EE25" s="314">
        <v>1</v>
      </c>
      <c r="EF25" s="311"/>
      <c r="EG25" s="312">
        <v>1</v>
      </c>
      <c r="EH25" s="313"/>
      <c r="EI25" s="314">
        <v>1</v>
      </c>
      <c r="EJ25" s="322">
        <f t="shared" si="13"/>
        <v>1</v>
      </c>
      <c r="EK25" s="323">
        <f t="shared" si="14"/>
        <v>47</v>
      </c>
      <c r="EL25" s="195" t="s">
        <v>1603</v>
      </c>
      <c r="EM25" s="195" t="s">
        <v>1602</v>
      </c>
      <c r="EN25" s="195"/>
      <c r="EO25" s="195" t="s">
        <v>968</v>
      </c>
      <c r="EP25" s="195" t="s">
        <v>969</v>
      </c>
      <c r="EQ25" s="195"/>
      <c r="ER25" s="195" t="s">
        <v>970</v>
      </c>
      <c r="ES25" s="195" t="s">
        <v>971</v>
      </c>
      <c r="ET25" s="195" t="s">
        <v>1601</v>
      </c>
      <c r="EU25" s="324" t="s">
        <v>444</v>
      </c>
      <c r="EV25" s="525"/>
    </row>
    <row r="26" spans="1:152" ht="25.5" customHeight="1" x14ac:dyDescent="0.25">
      <c r="A26" s="330" t="s">
        <v>1600</v>
      </c>
      <c r="B26" s="331" t="s">
        <v>469</v>
      </c>
      <c r="C26" s="311"/>
      <c r="D26" s="312">
        <v>1</v>
      </c>
      <c r="E26" s="313"/>
      <c r="F26" s="314">
        <v>1</v>
      </c>
      <c r="G26" s="311"/>
      <c r="H26" s="312"/>
      <c r="I26" s="308">
        <f t="shared" si="0"/>
        <v>1</v>
      </c>
      <c r="J26" s="311">
        <v>1</v>
      </c>
      <c r="K26" s="312">
        <v>1</v>
      </c>
      <c r="L26" s="311"/>
      <c r="M26" s="312"/>
      <c r="N26" s="311"/>
      <c r="O26" s="312">
        <v>1</v>
      </c>
      <c r="P26" s="311"/>
      <c r="Q26" s="312">
        <v>1</v>
      </c>
      <c r="R26" s="311">
        <v>1</v>
      </c>
      <c r="S26" s="312">
        <v>1</v>
      </c>
      <c r="T26" s="313"/>
      <c r="U26" s="314"/>
      <c r="V26" s="309">
        <f t="shared" si="1"/>
        <v>1</v>
      </c>
      <c r="W26" s="313"/>
      <c r="X26" s="314"/>
      <c r="Y26" s="311">
        <v>1</v>
      </c>
      <c r="Z26" s="312">
        <v>1</v>
      </c>
      <c r="AA26" s="313">
        <v>1</v>
      </c>
      <c r="AB26" s="314">
        <v>1</v>
      </c>
      <c r="AC26" s="311">
        <v>1</v>
      </c>
      <c r="AD26" s="312"/>
      <c r="AE26" s="313">
        <v>1</v>
      </c>
      <c r="AF26" s="314">
        <v>1</v>
      </c>
      <c r="AG26" s="311"/>
      <c r="AH26" s="312"/>
      <c r="AI26" s="313">
        <v>1</v>
      </c>
      <c r="AJ26" s="314">
        <v>1</v>
      </c>
      <c r="AK26" s="311">
        <v>1</v>
      </c>
      <c r="AL26" s="312">
        <v>1</v>
      </c>
      <c r="AM26" s="313"/>
      <c r="AN26" s="314"/>
      <c r="AO26" s="309">
        <f t="shared" si="2"/>
        <v>1</v>
      </c>
      <c r="AP26" s="313"/>
      <c r="AQ26" s="314">
        <v>1</v>
      </c>
      <c r="AR26" s="311"/>
      <c r="AS26" s="312"/>
      <c r="AT26" s="313"/>
      <c r="AU26" s="314"/>
      <c r="AV26" s="311"/>
      <c r="AW26" s="312">
        <v>1</v>
      </c>
      <c r="AX26" s="313"/>
      <c r="AY26" s="314"/>
      <c r="AZ26" s="311"/>
      <c r="BA26" s="312"/>
      <c r="BB26" s="313">
        <v>1</v>
      </c>
      <c r="BC26" s="314"/>
      <c r="BD26" s="309">
        <f t="shared" si="3"/>
        <v>1</v>
      </c>
      <c r="BE26" s="308">
        <f t="shared" si="4"/>
        <v>1</v>
      </c>
      <c r="BF26" s="311"/>
      <c r="BG26" s="314">
        <v>1</v>
      </c>
      <c r="BH26" s="311"/>
      <c r="BI26" s="312"/>
      <c r="BJ26" s="313"/>
      <c r="BK26" s="314"/>
      <c r="BL26" s="311"/>
      <c r="BM26" s="312"/>
      <c r="BN26" s="313"/>
      <c r="BO26" s="312"/>
      <c r="BP26" s="310">
        <f t="shared" si="5"/>
        <v>1</v>
      </c>
      <c r="BQ26" s="311"/>
      <c r="BR26" s="312">
        <v>1</v>
      </c>
      <c r="BS26" s="313"/>
      <c r="BT26" s="314"/>
      <c r="BU26" s="311"/>
      <c r="BV26" s="312">
        <v>1</v>
      </c>
      <c r="BW26" s="315">
        <f t="shared" si="6"/>
        <v>1</v>
      </c>
      <c r="BX26" s="313"/>
      <c r="BY26" s="314">
        <v>1</v>
      </c>
      <c r="BZ26" s="311"/>
      <c r="CA26" s="312">
        <v>1</v>
      </c>
      <c r="CB26" s="313"/>
      <c r="CC26" s="314"/>
      <c r="CD26" s="311"/>
      <c r="CE26" s="312"/>
      <c r="CF26" s="313"/>
      <c r="CG26" s="314">
        <v>1</v>
      </c>
      <c r="CH26" s="316">
        <f t="shared" si="7"/>
        <v>1</v>
      </c>
      <c r="CI26" s="313">
        <v>1</v>
      </c>
      <c r="CJ26" s="314">
        <v>1</v>
      </c>
      <c r="CK26" s="311">
        <v>1</v>
      </c>
      <c r="CL26" s="312"/>
      <c r="CM26" s="313">
        <v>1</v>
      </c>
      <c r="CN26" s="314"/>
      <c r="CO26" s="328">
        <f t="shared" si="8"/>
        <v>1</v>
      </c>
      <c r="CP26" s="313"/>
      <c r="CQ26" s="314">
        <v>1</v>
      </c>
      <c r="CR26" s="311"/>
      <c r="CS26" s="312"/>
      <c r="CT26" s="318">
        <f t="shared" si="9"/>
        <v>1</v>
      </c>
      <c r="CU26" s="319">
        <f t="shared" si="10"/>
        <v>1</v>
      </c>
      <c r="CV26" s="311"/>
      <c r="CW26" s="312"/>
      <c r="CX26" s="311"/>
      <c r="CY26" s="312"/>
      <c r="CZ26" s="313"/>
      <c r="DA26" s="314">
        <v>1</v>
      </c>
      <c r="DB26" s="311"/>
      <c r="DC26" s="312"/>
      <c r="DD26" s="313">
        <v>1</v>
      </c>
      <c r="DE26" s="314">
        <v>1</v>
      </c>
      <c r="DF26" s="311"/>
      <c r="DG26" s="312"/>
      <c r="DH26" s="313"/>
      <c r="DI26" s="314"/>
      <c r="DJ26" s="311"/>
      <c r="DK26" s="312">
        <v>1</v>
      </c>
      <c r="DL26" s="313"/>
      <c r="DM26" s="314"/>
      <c r="DN26" s="311"/>
      <c r="DO26" s="312"/>
      <c r="DP26" s="320">
        <f t="shared" si="11"/>
        <v>1</v>
      </c>
      <c r="DQ26" s="311"/>
      <c r="DR26" s="312">
        <v>1</v>
      </c>
      <c r="DS26" s="313"/>
      <c r="DT26" s="314">
        <v>1</v>
      </c>
      <c r="DU26" s="311"/>
      <c r="DV26" s="312">
        <v>1</v>
      </c>
      <c r="DW26" s="313"/>
      <c r="DX26" s="314"/>
      <c r="DY26" s="311"/>
      <c r="DZ26" s="312">
        <v>1</v>
      </c>
      <c r="EA26" s="313"/>
      <c r="EB26" s="314">
        <v>1</v>
      </c>
      <c r="EC26" s="321">
        <f t="shared" si="12"/>
        <v>1</v>
      </c>
      <c r="ED26" s="313"/>
      <c r="EE26" s="314">
        <v>1</v>
      </c>
      <c r="EF26" s="311"/>
      <c r="EG26" s="312">
        <v>1</v>
      </c>
      <c r="EH26" s="313"/>
      <c r="EI26" s="314">
        <v>1</v>
      </c>
      <c r="EJ26" s="322">
        <f t="shared" si="13"/>
        <v>1</v>
      </c>
      <c r="EK26" s="323">
        <f t="shared" si="14"/>
        <v>36</v>
      </c>
      <c r="EL26" s="195" t="s">
        <v>1599</v>
      </c>
      <c r="EM26" s="195" t="s">
        <v>431</v>
      </c>
      <c r="EN26" s="195" t="s">
        <v>605</v>
      </c>
      <c r="EO26" s="195" t="s">
        <v>497</v>
      </c>
      <c r="EP26" s="333" t="s">
        <v>530</v>
      </c>
      <c r="EQ26" s="333" t="s">
        <v>531</v>
      </c>
      <c r="ER26" s="195" t="s">
        <v>532</v>
      </c>
      <c r="ES26" s="195" t="s">
        <v>533</v>
      </c>
      <c r="ET26" s="195" t="s">
        <v>534</v>
      </c>
      <c r="EU26" s="324" t="s">
        <v>535</v>
      </c>
      <c r="EV26" s="525"/>
    </row>
    <row r="27" spans="1:152" ht="25.5" customHeight="1" x14ac:dyDescent="0.25">
      <c r="A27" s="326" t="s">
        <v>1598</v>
      </c>
      <c r="B27" s="327" t="s">
        <v>1597</v>
      </c>
      <c r="C27" s="311"/>
      <c r="D27" s="312">
        <v>1</v>
      </c>
      <c r="E27" s="313"/>
      <c r="F27" s="314">
        <v>1</v>
      </c>
      <c r="G27" s="311"/>
      <c r="H27" s="312"/>
      <c r="I27" s="308">
        <f t="shared" si="0"/>
        <v>1</v>
      </c>
      <c r="J27" s="311"/>
      <c r="K27" s="312">
        <v>1</v>
      </c>
      <c r="L27" s="311"/>
      <c r="M27" s="312"/>
      <c r="N27" s="311"/>
      <c r="O27" s="312">
        <v>1</v>
      </c>
      <c r="P27" s="311"/>
      <c r="Q27" s="312">
        <v>1</v>
      </c>
      <c r="R27" s="311"/>
      <c r="S27" s="312">
        <v>1</v>
      </c>
      <c r="T27" s="313"/>
      <c r="U27" s="314"/>
      <c r="V27" s="309">
        <f t="shared" si="1"/>
        <v>1</v>
      </c>
      <c r="W27" s="313"/>
      <c r="X27" s="314">
        <v>1</v>
      </c>
      <c r="Y27" s="311"/>
      <c r="Z27" s="312">
        <v>1</v>
      </c>
      <c r="AA27" s="313"/>
      <c r="AB27" s="314">
        <v>1</v>
      </c>
      <c r="AC27" s="311"/>
      <c r="AD27" s="312"/>
      <c r="AE27" s="313"/>
      <c r="AF27" s="314">
        <v>1</v>
      </c>
      <c r="AG27" s="311"/>
      <c r="AH27" s="312"/>
      <c r="AI27" s="313"/>
      <c r="AJ27" s="314">
        <v>1</v>
      </c>
      <c r="AK27" s="311"/>
      <c r="AL27" s="312">
        <v>1</v>
      </c>
      <c r="AM27" s="313"/>
      <c r="AN27" s="314"/>
      <c r="AO27" s="309">
        <f t="shared" si="2"/>
        <v>1</v>
      </c>
      <c r="AP27" s="313"/>
      <c r="AQ27" s="314">
        <v>1</v>
      </c>
      <c r="AR27" s="311"/>
      <c r="AS27" s="312"/>
      <c r="AT27" s="313"/>
      <c r="AU27" s="314"/>
      <c r="AV27" s="311"/>
      <c r="AW27" s="312">
        <v>1</v>
      </c>
      <c r="AX27" s="313"/>
      <c r="AY27" s="314"/>
      <c r="AZ27" s="311"/>
      <c r="BA27" s="312">
        <v>1</v>
      </c>
      <c r="BB27" s="313"/>
      <c r="BC27" s="314"/>
      <c r="BD27" s="309">
        <f t="shared" si="3"/>
        <v>1</v>
      </c>
      <c r="BE27" s="308">
        <f t="shared" si="4"/>
        <v>1</v>
      </c>
      <c r="BF27" s="311"/>
      <c r="BG27" s="314">
        <v>1</v>
      </c>
      <c r="BH27" s="311"/>
      <c r="BI27" s="312"/>
      <c r="BJ27" s="313"/>
      <c r="BK27" s="314"/>
      <c r="BL27" s="311"/>
      <c r="BM27" s="312"/>
      <c r="BN27" s="313"/>
      <c r="BO27" s="312"/>
      <c r="BP27" s="310">
        <f t="shared" si="5"/>
        <v>1</v>
      </c>
      <c r="BQ27" s="311"/>
      <c r="BR27" s="312"/>
      <c r="BS27" s="313"/>
      <c r="BT27" s="314"/>
      <c r="BU27" s="311"/>
      <c r="BV27" s="312">
        <v>1</v>
      </c>
      <c r="BW27" s="315">
        <f t="shared" si="6"/>
        <v>1</v>
      </c>
      <c r="BX27" s="313"/>
      <c r="BY27" s="314"/>
      <c r="BZ27" s="311"/>
      <c r="CA27" s="312">
        <v>1</v>
      </c>
      <c r="CB27" s="313"/>
      <c r="CC27" s="314"/>
      <c r="CD27" s="311"/>
      <c r="CE27" s="312"/>
      <c r="CF27" s="313"/>
      <c r="CG27" s="314">
        <v>1</v>
      </c>
      <c r="CH27" s="316">
        <f t="shared" si="7"/>
        <v>1</v>
      </c>
      <c r="CI27" s="313"/>
      <c r="CJ27" s="314"/>
      <c r="CK27" s="311"/>
      <c r="CL27" s="312"/>
      <c r="CM27" s="313"/>
      <c r="CN27" s="314"/>
      <c r="CO27" s="328" t="str">
        <f t="shared" si="8"/>
        <v/>
      </c>
      <c r="CP27" s="313"/>
      <c r="CQ27" s="314">
        <v>1</v>
      </c>
      <c r="CR27" s="311"/>
      <c r="CS27" s="312"/>
      <c r="CT27" s="318">
        <f t="shared" si="9"/>
        <v>1</v>
      </c>
      <c r="CU27" s="319">
        <f t="shared" si="10"/>
        <v>1</v>
      </c>
      <c r="CV27" s="311"/>
      <c r="CW27" s="312"/>
      <c r="CX27" s="311"/>
      <c r="CY27" s="312"/>
      <c r="CZ27" s="313"/>
      <c r="DA27" s="314">
        <v>1</v>
      </c>
      <c r="DB27" s="311"/>
      <c r="DC27" s="312"/>
      <c r="DD27" s="313"/>
      <c r="DE27" s="314">
        <v>1</v>
      </c>
      <c r="DF27" s="311"/>
      <c r="DG27" s="312"/>
      <c r="DH27" s="313"/>
      <c r="DI27" s="314"/>
      <c r="DJ27" s="311"/>
      <c r="DK27" s="312">
        <v>1</v>
      </c>
      <c r="DL27" s="313"/>
      <c r="DM27" s="314"/>
      <c r="DN27" s="311"/>
      <c r="DO27" s="312"/>
      <c r="DP27" s="320">
        <f t="shared" si="11"/>
        <v>1</v>
      </c>
      <c r="DQ27" s="311"/>
      <c r="DR27" s="312">
        <v>1</v>
      </c>
      <c r="DS27" s="313"/>
      <c r="DT27" s="314">
        <v>1</v>
      </c>
      <c r="DU27" s="311"/>
      <c r="DV27" s="312">
        <v>1</v>
      </c>
      <c r="DW27" s="313"/>
      <c r="DX27" s="314">
        <v>1</v>
      </c>
      <c r="DY27" s="311"/>
      <c r="DZ27" s="312">
        <v>1</v>
      </c>
      <c r="EA27" s="313"/>
      <c r="EB27" s="314">
        <v>1</v>
      </c>
      <c r="EC27" s="321">
        <f t="shared" si="12"/>
        <v>1</v>
      </c>
      <c r="ED27" s="313"/>
      <c r="EE27" s="314">
        <v>1</v>
      </c>
      <c r="EF27" s="311"/>
      <c r="EG27" s="312">
        <v>1</v>
      </c>
      <c r="EH27" s="313"/>
      <c r="EI27" s="314" t="s">
        <v>1132</v>
      </c>
      <c r="EJ27" s="322">
        <f t="shared" si="13"/>
        <v>1</v>
      </c>
      <c r="EK27" s="323">
        <f t="shared" si="14"/>
        <v>31</v>
      </c>
      <c r="EL27" s="195"/>
      <c r="EM27" s="195"/>
      <c r="EN27" s="195"/>
      <c r="EO27" s="195"/>
      <c r="EP27" s="195"/>
      <c r="EQ27" s="195"/>
      <c r="ER27" s="195"/>
      <c r="ES27" s="195"/>
      <c r="ET27" s="195"/>
      <c r="EU27" s="329"/>
      <c r="EV27" s="525"/>
    </row>
    <row r="28" spans="1:152" ht="25.5" customHeight="1" x14ac:dyDescent="0.25">
      <c r="A28" s="326" t="s">
        <v>1596</v>
      </c>
      <c r="B28" s="327" t="s">
        <v>1595</v>
      </c>
      <c r="C28" s="311"/>
      <c r="D28" s="312">
        <v>1</v>
      </c>
      <c r="E28" s="313"/>
      <c r="F28" s="314">
        <v>1</v>
      </c>
      <c r="G28" s="311"/>
      <c r="H28" s="312"/>
      <c r="I28" s="308">
        <f t="shared" si="0"/>
        <v>1</v>
      </c>
      <c r="J28" s="311"/>
      <c r="K28" s="312">
        <v>1</v>
      </c>
      <c r="L28" s="311"/>
      <c r="M28" s="312"/>
      <c r="N28" s="311"/>
      <c r="O28" s="312">
        <v>1</v>
      </c>
      <c r="P28" s="311"/>
      <c r="Q28" s="312">
        <v>1</v>
      </c>
      <c r="R28" s="311"/>
      <c r="S28" s="312">
        <v>1</v>
      </c>
      <c r="T28" s="313"/>
      <c r="U28" s="314"/>
      <c r="V28" s="309">
        <f t="shared" si="1"/>
        <v>1</v>
      </c>
      <c r="W28" s="313"/>
      <c r="X28" s="314">
        <v>1</v>
      </c>
      <c r="Y28" s="311"/>
      <c r="Z28" s="312">
        <v>1</v>
      </c>
      <c r="AA28" s="313"/>
      <c r="AB28" s="314">
        <v>1</v>
      </c>
      <c r="AC28" s="311"/>
      <c r="AD28" s="312"/>
      <c r="AE28" s="313"/>
      <c r="AF28" s="314">
        <v>1</v>
      </c>
      <c r="AG28" s="311"/>
      <c r="AH28" s="312"/>
      <c r="AI28" s="313"/>
      <c r="AJ28" s="314">
        <v>1</v>
      </c>
      <c r="AK28" s="311"/>
      <c r="AL28" s="312">
        <v>1</v>
      </c>
      <c r="AM28" s="313"/>
      <c r="AN28" s="314"/>
      <c r="AO28" s="309">
        <f t="shared" si="2"/>
        <v>1</v>
      </c>
      <c r="AP28" s="313"/>
      <c r="AQ28" s="314">
        <v>1</v>
      </c>
      <c r="AR28" s="311"/>
      <c r="AS28" s="312"/>
      <c r="AT28" s="313"/>
      <c r="AU28" s="314"/>
      <c r="AV28" s="311"/>
      <c r="AW28" s="312">
        <v>1</v>
      </c>
      <c r="AX28" s="313"/>
      <c r="AY28" s="314"/>
      <c r="AZ28" s="311"/>
      <c r="BA28" s="312"/>
      <c r="BB28" s="313"/>
      <c r="BC28" s="314"/>
      <c r="BD28" s="309">
        <f t="shared" si="3"/>
        <v>1</v>
      </c>
      <c r="BE28" s="308">
        <f t="shared" si="4"/>
        <v>1</v>
      </c>
      <c r="BF28" s="311"/>
      <c r="BG28" s="314">
        <v>1</v>
      </c>
      <c r="BH28" s="311"/>
      <c r="BI28" s="312"/>
      <c r="BJ28" s="313"/>
      <c r="BK28" s="314"/>
      <c r="BL28" s="311"/>
      <c r="BM28" s="312"/>
      <c r="BN28" s="313"/>
      <c r="BO28" s="312"/>
      <c r="BP28" s="310">
        <f t="shared" si="5"/>
        <v>1</v>
      </c>
      <c r="BQ28" s="311"/>
      <c r="BR28" s="312">
        <v>1</v>
      </c>
      <c r="BS28" s="313"/>
      <c r="BT28" s="314"/>
      <c r="BU28" s="311"/>
      <c r="BV28" s="312">
        <v>1</v>
      </c>
      <c r="BW28" s="315">
        <f t="shared" si="6"/>
        <v>1</v>
      </c>
      <c r="BX28" s="313"/>
      <c r="BY28" s="314">
        <v>1</v>
      </c>
      <c r="BZ28" s="311"/>
      <c r="CA28" s="312"/>
      <c r="CB28" s="313"/>
      <c r="CC28" s="314"/>
      <c r="CD28" s="311"/>
      <c r="CE28" s="312"/>
      <c r="CF28" s="313"/>
      <c r="CG28" s="314">
        <v>1</v>
      </c>
      <c r="CH28" s="316">
        <f t="shared" si="7"/>
        <v>1</v>
      </c>
      <c r="CI28" s="313"/>
      <c r="CJ28" s="314">
        <v>1</v>
      </c>
      <c r="CK28" s="311"/>
      <c r="CL28" s="312"/>
      <c r="CM28" s="313"/>
      <c r="CN28" s="314"/>
      <c r="CO28" s="328">
        <f t="shared" si="8"/>
        <v>1</v>
      </c>
      <c r="CP28" s="313"/>
      <c r="CQ28" s="314">
        <v>1</v>
      </c>
      <c r="CR28" s="311"/>
      <c r="CS28" s="312"/>
      <c r="CT28" s="318">
        <f t="shared" si="9"/>
        <v>1</v>
      </c>
      <c r="CU28" s="319">
        <f t="shared" si="10"/>
        <v>1</v>
      </c>
      <c r="CV28" s="311"/>
      <c r="CW28" s="312"/>
      <c r="CX28" s="311"/>
      <c r="CY28" s="312"/>
      <c r="CZ28" s="313"/>
      <c r="DA28" s="314"/>
      <c r="DB28" s="311"/>
      <c r="DC28" s="312"/>
      <c r="DD28" s="313"/>
      <c r="DE28" s="314">
        <v>1</v>
      </c>
      <c r="DF28" s="311"/>
      <c r="DG28" s="312"/>
      <c r="DH28" s="313"/>
      <c r="DI28" s="314"/>
      <c r="DJ28" s="311"/>
      <c r="DK28" s="312">
        <v>1</v>
      </c>
      <c r="DL28" s="313"/>
      <c r="DM28" s="314"/>
      <c r="DN28" s="311"/>
      <c r="DO28" s="312"/>
      <c r="DP28" s="320">
        <f t="shared" si="11"/>
        <v>1</v>
      </c>
      <c r="DQ28" s="311"/>
      <c r="DR28" s="312"/>
      <c r="DS28" s="313"/>
      <c r="DT28" s="314">
        <v>1</v>
      </c>
      <c r="DU28" s="311"/>
      <c r="DV28" s="312">
        <v>1</v>
      </c>
      <c r="DW28" s="313"/>
      <c r="DX28" s="314">
        <v>1</v>
      </c>
      <c r="DY28" s="311"/>
      <c r="DZ28" s="312">
        <v>1</v>
      </c>
      <c r="EA28" s="313"/>
      <c r="EB28" s="314">
        <v>1</v>
      </c>
      <c r="EC28" s="321">
        <f t="shared" si="12"/>
        <v>1</v>
      </c>
      <c r="ED28" s="313"/>
      <c r="EE28" s="314">
        <v>1</v>
      </c>
      <c r="EF28" s="311"/>
      <c r="EG28" s="312"/>
      <c r="EH28" s="313"/>
      <c r="EI28" s="314">
        <v>1</v>
      </c>
      <c r="EJ28" s="322">
        <f t="shared" si="13"/>
        <v>1</v>
      </c>
      <c r="EK28" s="323">
        <f t="shared" si="14"/>
        <v>30</v>
      </c>
      <c r="EL28" s="195"/>
      <c r="EM28" s="195"/>
      <c r="EN28" s="195"/>
      <c r="EO28" s="195"/>
      <c r="EP28" s="195"/>
      <c r="EQ28" s="195"/>
      <c r="ER28" s="195"/>
      <c r="ES28" s="195"/>
      <c r="ET28" s="195"/>
      <c r="EU28" s="329"/>
      <c r="EV28" s="525"/>
    </row>
    <row r="29" spans="1:152" ht="25.5" customHeight="1" x14ac:dyDescent="0.25">
      <c r="A29" s="326" t="s">
        <v>1594</v>
      </c>
      <c r="B29" s="327" t="s">
        <v>1593</v>
      </c>
      <c r="C29" s="311"/>
      <c r="D29" s="312">
        <v>1</v>
      </c>
      <c r="E29" s="313"/>
      <c r="F29" s="314">
        <v>1</v>
      </c>
      <c r="G29" s="311"/>
      <c r="H29" s="312"/>
      <c r="I29" s="308">
        <f t="shared" si="0"/>
        <v>1</v>
      </c>
      <c r="J29" s="311"/>
      <c r="K29" s="312">
        <v>1</v>
      </c>
      <c r="L29" s="311"/>
      <c r="M29" s="312"/>
      <c r="N29" s="311"/>
      <c r="O29" s="312">
        <v>1</v>
      </c>
      <c r="P29" s="311"/>
      <c r="Q29" s="312">
        <v>1</v>
      </c>
      <c r="R29" s="311"/>
      <c r="S29" s="312">
        <v>1</v>
      </c>
      <c r="T29" s="313"/>
      <c r="U29" s="314"/>
      <c r="V29" s="309">
        <f t="shared" si="1"/>
        <v>1</v>
      </c>
      <c r="W29" s="313"/>
      <c r="X29" s="314">
        <v>1</v>
      </c>
      <c r="Y29" s="311"/>
      <c r="Z29" s="312">
        <v>1</v>
      </c>
      <c r="AA29" s="313"/>
      <c r="AB29" s="314">
        <v>1</v>
      </c>
      <c r="AC29" s="311"/>
      <c r="AD29" s="312"/>
      <c r="AE29" s="313"/>
      <c r="AF29" s="314">
        <v>1</v>
      </c>
      <c r="AG29" s="311"/>
      <c r="AH29" s="312"/>
      <c r="AI29" s="313"/>
      <c r="AJ29" s="314">
        <v>1</v>
      </c>
      <c r="AK29" s="311"/>
      <c r="AL29" s="312">
        <v>1</v>
      </c>
      <c r="AM29" s="313"/>
      <c r="AN29" s="314"/>
      <c r="AO29" s="309">
        <f t="shared" si="2"/>
        <v>1</v>
      </c>
      <c r="AP29" s="313"/>
      <c r="AQ29" s="314">
        <v>1</v>
      </c>
      <c r="AR29" s="311"/>
      <c r="AS29" s="312"/>
      <c r="AT29" s="313"/>
      <c r="AU29" s="314"/>
      <c r="AV29" s="311"/>
      <c r="AW29" s="312">
        <v>1</v>
      </c>
      <c r="AX29" s="313"/>
      <c r="AY29" s="314">
        <v>1</v>
      </c>
      <c r="AZ29" s="311"/>
      <c r="BA29" s="312"/>
      <c r="BB29" s="313"/>
      <c r="BC29" s="314"/>
      <c r="BD29" s="309">
        <f t="shared" si="3"/>
        <v>1</v>
      </c>
      <c r="BE29" s="308">
        <f t="shared" si="4"/>
        <v>1</v>
      </c>
      <c r="BF29" s="311"/>
      <c r="BG29" s="314">
        <v>1</v>
      </c>
      <c r="BH29" s="311"/>
      <c r="BI29" s="312"/>
      <c r="BJ29" s="313"/>
      <c r="BK29" s="314"/>
      <c r="BL29" s="311"/>
      <c r="BM29" s="312"/>
      <c r="BN29" s="313"/>
      <c r="BO29" s="312"/>
      <c r="BP29" s="310">
        <f t="shared" si="5"/>
        <v>1</v>
      </c>
      <c r="BQ29" s="311"/>
      <c r="BR29" s="312">
        <v>1</v>
      </c>
      <c r="BS29" s="313"/>
      <c r="BT29" s="314"/>
      <c r="BU29" s="311"/>
      <c r="BV29" s="312">
        <v>1</v>
      </c>
      <c r="BW29" s="315">
        <f t="shared" si="6"/>
        <v>1</v>
      </c>
      <c r="BX29" s="313"/>
      <c r="BY29" s="314">
        <v>1</v>
      </c>
      <c r="BZ29" s="311"/>
      <c r="CA29" s="312">
        <v>1</v>
      </c>
      <c r="CB29" s="313"/>
      <c r="CC29" s="314"/>
      <c r="CD29" s="311"/>
      <c r="CE29" s="312"/>
      <c r="CF29" s="313"/>
      <c r="CG29" s="314">
        <v>1</v>
      </c>
      <c r="CH29" s="316">
        <f t="shared" si="7"/>
        <v>1</v>
      </c>
      <c r="CI29" s="313"/>
      <c r="CJ29" s="314">
        <v>1</v>
      </c>
      <c r="CK29" s="311"/>
      <c r="CL29" s="312"/>
      <c r="CM29" s="313"/>
      <c r="CN29" s="314"/>
      <c r="CO29" s="328">
        <f t="shared" si="8"/>
        <v>1</v>
      </c>
      <c r="CP29" s="313"/>
      <c r="CQ29" s="314">
        <v>1</v>
      </c>
      <c r="CR29" s="311"/>
      <c r="CS29" s="312"/>
      <c r="CT29" s="318">
        <f t="shared" si="9"/>
        <v>1</v>
      </c>
      <c r="CU29" s="319">
        <f t="shared" si="10"/>
        <v>1</v>
      </c>
      <c r="CV29" s="311"/>
      <c r="CW29" s="312"/>
      <c r="CX29" s="311"/>
      <c r="CY29" s="312"/>
      <c r="CZ29" s="313"/>
      <c r="DA29" s="314">
        <v>1</v>
      </c>
      <c r="DB29" s="311"/>
      <c r="DC29" s="312"/>
      <c r="DD29" s="313"/>
      <c r="DE29" s="314">
        <v>1</v>
      </c>
      <c r="DF29" s="311"/>
      <c r="DG29" s="312"/>
      <c r="DH29" s="313"/>
      <c r="DI29" s="314"/>
      <c r="DJ29" s="311"/>
      <c r="DK29" s="312">
        <v>1</v>
      </c>
      <c r="DL29" s="313"/>
      <c r="DM29" s="314"/>
      <c r="DN29" s="311"/>
      <c r="DO29" s="312"/>
      <c r="DP29" s="320">
        <f t="shared" si="11"/>
        <v>1</v>
      </c>
      <c r="DQ29" s="311"/>
      <c r="DR29" s="312">
        <v>1</v>
      </c>
      <c r="DS29" s="313"/>
      <c r="DT29" s="314">
        <v>1</v>
      </c>
      <c r="DU29" s="311"/>
      <c r="DV29" s="312">
        <v>1</v>
      </c>
      <c r="DW29" s="313"/>
      <c r="DX29" s="314">
        <v>1</v>
      </c>
      <c r="DY29" s="311"/>
      <c r="DZ29" s="312">
        <v>1</v>
      </c>
      <c r="EA29" s="313"/>
      <c r="EB29" s="314">
        <v>1</v>
      </c>
      <c r="EC29" s="321">
        <f t="shared" si="12"/>
        <v>1</v>
      </c>
      <c r="ED29" s="313"/>
      <c r="EE29" s="314">
        <v>1</v>
      </c>
      <c r="EF29" s="311"/>
      <c r="EG29" s="312"/>
      <c r="EH29" s="313"/>
      <c r="EI29" s="314" t="s">
        <v>1132</v>
      </c>
      <c r="EJ29" s="322">
        <f t="shared" si="13"/>
        <v>1</v>
      </c>
      <c r="EK29" s="323">
        <f t="shared" si="14"/>
        <v>33</v>
      </c>
      <c r="EL29" s="195"/>
      <c r="EM29" s="195"/>
      <c r="EN29" s="195"/>
      <c r="EO29" s="195"/>
      <c r="EP29" s="195"/>
      <c r="EQ29" s="195"/>
      <c r="ER29" s="195"/>
      <c r="ES29" s="195"/>
      <c r="ET29" s="195"/>
      <c r="EU29" s="329"/>
      <c r="EV29" s="525"/>
    </row>
    <row r="30" spans="1:152" ht="25.5" customHeight="1" x14ac:dyDescent="0.25">
      <c r="A30" s="326" t="s">
        <v>1592</v>
      </c>
      <c r="B30" s="327" t="s">
        <v>1591</v>
      </c>
      <c r="C30" s="311"/>
      <c r="D30" s="312">
        <v>1</v>
      </c>
      <c r="E30" s="313"/>
      <c r="F30" s="314">
        <v>1</v>
      </c>
      <c r="G30" s="311"/>
      <c r="H30" s="312"/>
      <c r="I30" s="308">
        <f t="shared" si="0"/>
        <v>1</v>
      </c>
      <c r="J30" s="311"/>
      <c r="K30" s="312">
        <v>1</v>
      </c>
      <c r="L30" s="311"/>
      <c r="M30" s="312"/>
      <c r="N30" s="311"/>
      <c r="O30" s="312">
        <v>1</v>
      </c>
      <c r="P30" s="311"/>
      <c r="Q30" s="312">
        <v>1</v>
      </c>
      <c r="R30" s="311"/>
      <c r="S30" s="312">
        <v>1</v>
      </c>
      <c r="T30" s="313"/>
      <c r="U30" s="314"/>
      <c r="V30" s="309">
        <f t="shared" si="1"/>
        <v>1</v>
      </c>
      <c r="W30" s="313"/>
      <c r="X30" s="314">
        <v>1</v>
      </c>
      <c r="Y30" s="311"/>
      <c r="Z30" s="312">
        <v>1</v>
      </c>
      <c r="AA30" s="313"/>
      <c r="AB30" s="314">
        <v>1</v>
      </c>
      <c r="AC30" s="311"/>
      <c r="AD30" s="312"/>
      <c r="AE30" s="313"/>
      <c r="AF30" s="314">
        <v>1</v>
      </c>
      <c r="AG30" s="311"/>
      <c r="AH30" s="312"/>
      <c r="AI30" s="313"/>
      <c r="AJ30" s="314">
        <v>1</v>
      </c>
      <c r="AK30" s="311"/>
      <c r="AL30" s="312">
        <v>1</v>
      </c>
      <c r="AM30" s="313"/>
      <c r="AN30" s="314"/>
      <c r="AO30" s="309">
        <f t="shared" si="2"/>
        <v>1</v>
      </c>
      <c r="AP30" s="313"/>
      <c r="AQ30" s="314">
        <v>1</v>
      </c>
      <c r="AR30" s="311"/>
      <c r="AS30" s="312"/>
      <c r="AT30" s="313"/>
      <c r="AU30" s="314"/>
      <c r="AV30" s="311"/>
      <c r="AW30" s="312">
        <v>1</v>
      </c>
      <c r="AX30" s="313"/>
      <c r="AY30" s="314"/>
      <c r="AZ30" s="311"/>
      <c r="BA30" s="312">
        <v>1</v>
      </c>
      <c r="BB30" s="313"/>
      <c r="BC30" s="314"/>
      <c r="BD30" s="309">
        <f t="shared" si="3"/>
        <v>1</v>
      </c>
      <c r="BE30" s="308">
        <f t="shared" si="4"/>
        <v>1</v>
      </c>
      <c r="BF30" s="311"/>
      <c r="BG30" s="314">
        <v>1</v>
      </c>
      <c r="BH30" s="311"/>
      <c r="BI30" s="312"/>
      <c r="BJ30" s="313"/>
      <c r="BK30" s="314"/>
      <c r="BL30" s="311"/>
      <c r="BM30" s="312"/>
      <c r="BN30" s="313"/>
      <c r="BO30" s="312"/>
      <c r="BP30" s="310">
        <f t="shared" si="5"/>
        <v>1</v>
      </c>
      <c r="BQ30" s="311"/>
      <c r="BR30" s="312">
        <v>1</v>
      </c>
      <c r="BS30" s="313"/>
      <c r="BT30" s="314"/>
      <c r="BU30" s="311"/>
      <c r="BV30" s="312">
        <v>1</v>
      </c>
      <c r="BW30" s="315">
        <f t="shared" si="6"/>
        <v>1</v>
      </c>
      <c r="BX30" s="313"/>
      <c r="BY30" s="314">
        <v>1</v>
      </c>
      <c r="BZ30" s="311"/>
      <c r="CA30" s="312">
        <v>1</v>
      </c>
      <c r="CB30" s="313"/>
      <c r="CC30" s="314"/>
      <c r="CD30" s="311"/>
      <c r="CE30" s="312"/>
      <c r="CF30" s="313"/>
      <c r="CG30" s="314">
        <v>1</v>
      </c>
      <c r="CH30" s="316">
        <f t="shared" si="7"/>
        <v>1</v>
      </c>
      <c r="CI30" s="313"/>
      <c r="CJ30" s="314">
        <v>1</v>
      </c>
      <c r="CK30" s="311"/>
      <c r="CL30" s="312"/>
      <c r="CM30" s="313"/>
      <c r="CN30" s="314"/>
      <c r="CO30" s="328">
        <f t="shared" si="8"/>
        <v>1</v>
      </c>
      <c r="CP30" s="313"/>
      <c r="CQ30" s="314">
        <v>1</v>
      </c>
      <c r="CR30" s="311"/>
      <c r="CS30" s="312"/>
      <c r="CT30" s="318">
        <f t="shared" si="9"/>
        <v>1</v>
      </c>
      <c r="CU30" s="319">
        <f t="shared" si="10"/>
        <v>1</v>
      </c>
      <c r="CV30" s="311"/>
      <c r="CW30" s="312"/>
      <c r="CX30" s="311"/>
      <c r="CY30" s="312"/>
      <c r="CZ30" s="313"/>
      <c r="DA30" s="314">
        <v>1</v>
      </c>
      <c r="DB30" s="311"/>
      <c r="DC30" s="312">
        <v>1</v>
      </c>
      <c r="DD30" s="313"/>
      <c r="DE30" s="314">
        <v>1</v>
      </c>
      <c r="DF30" s="311"/>
      <c r="DG30" s="312"/>
      <c r="DH30" s="313"/>
      <c r="DI30" s="314"/>
      <c r="DJ30" s="311"/>
      <c r="DK30" s="312">
        <v>1</v>
      </c>
      <c r="DL30" s="313"/>
      <c r="DM30" s="314"/>
      <c r="DN30" s="311"/>
      <c r="DO30" s="312"/>
      <c r="DP30" s="320">
        <f t="shared" si="11"/>
        <v>1</v>
      </c>
      <c r="DQ30" s="311"/>
      <c r="DR30" s="312">
        <v>1</v>
      </c>
      <c r="DS30" s="313"/>
      <c r="DT30" s="314">
        <v>1</v>
      </c>
      <c r="DU30" s="311"/>
      <c r="DV30" s="312">
        <v>1</v>
      </c>
      <c r="DW30" s="313"/>
      <c r="DX30" s="314">
        <v>1</v>
      </c>
      <c r="DY30" s="311"/>
      <c r="DZ30" s="312">
        <v>1</v>
      </c>
      <c r="EA30" s="313"/>
      <c r="EB30" s="314">
        <v>1</v>
      </c>
      <c r="EC30" s="321">
        <f t="shared" si="12"/>
        <v>1</v>
      </c>
      <c r="ED30" s="313"/>
      <c r="EE30" s="314">
        <v>1</v>
      </c>
      <c r="EF30" s="311"/>
      <c r="EG30" s="312">
        <v>1</v>
      </c>
      <c r="EH30" s="313"/>
      <c r="EI30" s="314" t="s">
        <v>1132</v>
      </c>
      <c r="EJ30" s="322">
        <f t="shared" si="13"/>
        <v>1</v>
      </c>
      <c r="EK30" s="323">
        <f t="shared" si="14"/>
        <v>35</v>
      </c>
      <c r="EL30" s="195"/>
      <c r="EM30" s="195"/>
      <c r="EN30" s="195"/>
      <c r="EO30" s="195"/>
      <c r="EP30" s="195"/>
      <c r="EQ30" s="195"/>
      <c r="ER30" s="195"/>
      <c r="ES30" s="195"/>
      <c r="ET30" s="195"/>
      <c r="EU30" s="329"/>
      <c r="EV30" s="525"/>
    </row>
    <row r="31" spans="1:152" ht="25.5" customHeight="1" x14ac:dyDescent="0.25">
      <c r="A31" s="326" t="s">
        <v>1590</v>
      </c>
      <c r="B31" s="327" t="s">
        <v>1589</v>
      </c>
      <c r="C31" s="311"/>
      <c r="D31" s="312"/>
      <c r="E31" s="313"/>
      <c r="F31" s="314">
        <v>1</v>
      </c>
      <c r="G31" s="311"/>
      <c r="H31" s="312"/>
      <c r="I31" s="308">
        <f t="shared" si="0"/>
        <v>1</v>
      </c>
      <c r="J31" s="311"/>
      <c r="K31" s="312">
        <v>1</v>
      </c>
      <c r="L31" s="311"/>
      <c r="M31" s="312"/>
      <c r="N31" s="311"/>
      <c r="O31" s="312">
        <v>1</v>
      </c>
      <c r="P31" s="311"/>
      <c r="Q31" s="312">
        <v>1</v>
      </c>
      <c r="R31" s="311"/>
      <c r="S31" s="312">
        <v>1</v>
      </c>
      <c r="T31" s="313"/>
      <c r="U31" s="314"/>
      <c r="V31" s="309">
        <f t="shared" si="1"/>
        <v>1</v>
      </c>
      <c r="W31" s="313"/>
      <c r="X31" s="314"/>
      <c r="Y31" s="311"/>
      <c r="Z31" s="312">
        <v>1</v>
      </c>
      <c r="AA31" s="313"/>
      <c r="AB31" s="314">
        <v>1</v>
      </c>
      <c r="AC31" s="311"/>
      <c r="AD31" s="312"/>
      <c r="AE31" s="313"/>
      <c r="AF31" s="314">
        <v>1</v>
      </c>
      <c r="AG31" s="311"/>
      <c r="AH31" s="312"/>
      <c r="AI31" s="313"/>
      <c r="AJ31" s="314">
        <v>1</v>
      </c>
      <c r="AK31" s="311"/>
      <c r="AL31" s="312">
        <v>1</v>
      </c>
      <c r="AM31" s="313"/>
      <c r="AN31" s="314"/>
      <c r="AO31" s="309">
        <f t="shared" si="2"/>
        <v>1</v>
      </c>
      <c r="AP31" s="313"/>
      <c r="AQ31" s="314"/>
      <c r="AR31" s="311"/>
      <c r="AS31" s="312"/>
      <c r="AT31" s="313"/>
      <c r="AU31" s="314"/>
      <c r="AV31" s="311"/>
      <c r="AW31" s="312"/>
      <c r="AX31" s="313"/>
      <c r="AY31" s="314"/>
      <c r="AZ31" s="311"/>
      <c r="BA31" s="312"/>
      <c r="BB31" s="313"/>
      <c r="BC31" s="314"/>
      <c r="BD31" s="309" t="str">
        <f t="shared" si="3"/>
        <v/>
      </c>
      <c r="BE31" s="308">
        <f t="shared" si="4"/>
        <v>1</v>
      </c>
      <c r="BF31" s="311"/>
      <c r="BG31" s="314">
        <v>1</v>
      </c>
      <c r="BH31" s="311"/>
      <c r="BI31" s="312"/>
      <c r="BJ31" s="313"/>
      <c r="BK31" s="314"/>
      <c r="BL31" s="311"/>
      <c r="BM31" s="312"/>
      <c r="BN31" s="313"/>
      <c r="BO31" s="312"/>
      <c r="BP31" s="310">
        <f t="shared" si="5"/>
        <v>1</v>
      </c>
      <c r="BQ31" s="311"/>
      <c r="BR31" s="312">
        <v>1</v>
      </c>
      <c r="BS31" s="313"/>
      <c r="BT31" s="314"/>
      <c r="BU31" s="311"/>
      <c r="BV31" s="312">
        <v>1</v>
      </c>
      <c r="BW31" s="315">
        <f t="shared" si="6"/>
        <v>1</v>
      </c>
      <c r="BX31" s="313"/>
      <c r="BY31" s="314">
        <v>1</v>
      </c>
      <c r="BZ31" s="311"/>
      <c r="CA31" s="312">
        <v>1</v>
      </c>
      <c r="CB31" s="313"/>
      <c r="CC31" s="314"/>
      <c r="CD31" s="311"/>
      <c r="CE31" s="312"/>
      <c r="CF31" s="313"/>
      <c r="CG31" s="314">
        <v>1</v>
      </c>
      <c r="CH31" s="316">
        <f t="shared" si="7"/>
        <v>1</v>
      </c>
      <c r="CI31" s="313"/>
      <c r="CJ31" s="314">
        <v>1</v>
      </c>
      <c r="CK31" s="311"/>
      <c r="CL31" s="312"/>
      <c r="CM31" s="313"/>
      <c r="CN31" s="314"/>
      <c r="CO31" s="328">
        <f t="shared" si="8"/>
        <v>1</v>
      </c>
      <c r="CP31" s="313"/>
      <c r="CQ31" s="314">
        <v>1</v>
      </c>
      <c r="CR31" s="311"/>
      <c r="CS31" s="312"/>
      <c r="CT31" s="318">
        <f t="shared" si="9"/>
        <v>1</v>
      </c>
      <c r="CU31" s="319">
        <f t="shared" si="10"/>
        <v>1</v>
      </c>
      <c r="CV31" s="311"/>
      <c r="CW31" s="312"/>
      <c r="CX31" s="311"/>
      <c r="CY31" s="312"/>
      <c r="CZ31" s="313"/>
      <c r="DA31" s="314"/>
      <c r="DB31" s="311"/>
      <c r="DC31" s="312"/>
      <c r="DD31" s="313"/>
      <c r="DE31" s="314"/>
      <c r="DF31" s="311"/>
      <c r="DG31" s="312"/>
      <c r="DH31" s="313"/>
      <c r="DI31" s="314"/>
      <c r="DJ31" s="311"/>
      <c r="DK31" s="312">
        <v>1</v>
      </c>
      <c r="DL31" s="313"/>
      <c r="DM31" s="314"/>
      <c r="DN31" s="311"/>
      <c r="DO31" s="312"/>
      <c r="DP31" s="320">
        <f t="shared" si="11"/>
        <v>1</v>
      </c>
      <c r="DQ31" s="311"/>
      <c r="DR31" s="312"/>
      <c r="DS31" s="313"/>
      <c r="DT31" s="314"/>
      <c r="DU31" s="311"/>
      <c r="DV31" s="312"/>
      <c r="DW31" s="313"/>
      <c r="DX31" s="314"/>
      <c r="DY31" s="311"/>
      <c r="DZ31" s="312"/>
      <c r="EA31" s="313"/>
      <c r="EB31" s="314"/>
      <c r="EC31" s="321" t="str">
        <f t="shared" si="12"/>
        <v/>
      </c>
      <c r="ED31" s="313"/>
      <c r="EE31" s="314">
        <v>1</v>
      </c>
      <c r="EF31" s="311"/>
      <c r="EG31" s="312"/>
      <c r="EH31" s="313"/>
      <c r="EI31" s="314" t="s">
        <v>1132</v>
      </c>
      <c r="EJ31" s="322">
        <f t="shared" si="13"/>
        <v>1</v>
      </c>
      <c r="EK31" s="323">
        <f t="shared" si="14"/>
        <v>20</v>
      </c>
      <c r="EL31" s="195"/>
      <c r="EM31" s="195"/>
      <c r="EN31" s="195"/>
      <c r="EO31" s="195"/>
      <c r="EP31" s="195"/>
      <c r="EQ31" s="195"/>
      <c r="ER31" s="195"/>
      <c r="ES31" s="195"/>
      <c r="ET31" s="195"/>
      <c r="EU31" s="329"/>
      <c r="EV31" s="525"/>
    </row>
    <row r="32" spans="1:152" ht="25.5" customHeight="1" x14ac:dyDescent="0.25">
      <c r="A32" s="326" t="s">
        <v>1588</v>
      </c>
      <c r="B32" s="327" t="s">
        <v>1587</v>
      </c>
      <c r="C32" s="311"/>
      <c r="D32" s="312">
        <v>1</v>
      </c>
      <c r="E32" s="313"/>
      <c r="F32" s="314">
        <v>1</v>
      </c>
      <c r="G32" s="311"/>
      <c r="H32" s="312"/>
      <c r="I32" s="308">
        <f t="shared" si="0"/>
        <v>1</v>
      </c>
      <c r="J32" s="311"/>
      <c r="K32" s="312">
        <v>1</v>
      </c>
      <c r="L32" s="311"/>
      <c r="M32" s="312"/>
      <c r="N32" s="311"/>
      <c r="O32" s="312">
        <v>1</v>
      </c>
      <c r="P32" s="311"/>
      <c r="Q32" s="312">
        <v>1</v>
      </c>
      <c r="R32" s="311"/>
      <c r="S32" s="312">
        <v>1</v>
      </c>
      <c r="T32" s="313"/>
      <c r="U32" s="314"/>
      <c r="V32" s="309">
        <f t="shared" si="1"/>
        <v>1</v>
      </c>
      <c r="W32" s="313"/>
      <c r="X32" s="314">
        <v>1</v>
      </c>
      <c r="Y32" s="311"/>
      <c r="Z32" s="312">
        <v>1</v>
      </c>
      <c r="AA32" s="313"/>
      <c r="AB32" s="314">
        <v>1</v>
      </c>
      <c r="AC32" s="311"/>
      <c r="AD32" s="312"/>
      <c r="AE32" s="313"/>
      <c r="AF32" s="314">
        <v>1</v>
      </c>
      <c r="AG32" s="311"/>
      <c r="AH32" s="312"/>
      <c r="AI32" s="313"/>
      <c r="AJ32" s="314">
        <v>1</v>
      </c>
      <c r="AK32" s="311"/>
      <c r="AL32" s="312">
        <v>1</v>
      </c>
      <c r="AM32" s="313"/>
      <c r="AN32" s="314"/>
      <c r="AO32" s="309">
        <f t="shared" si="2"/>
        <v>1</v>
      </c>
      <c r="AP32" s="313"/>
      <c r="AQ32" s="314">
        <v>1</v>
      </c>
      <c r="AR32" s="311"/>
      <c r="AS32" s="312"/>
      <c r="AT32" s="313"/>
      <c r="AU32" s="314"/>
      <c r="AV32" s="311"/>
      <c r="AW32" s="312">
        <v>1</v>
      </c>
      <c r="AX32" s="313"/>
      <c r="AY32" s="314"/>
      <c r="AZ32" s="311"/>
      <c r="BA32" s="312"/>
      <c r="BB32" s="313"/>
      <c r="BC32" s="314"/>
      <c r="BD32" s="309">
        <f t="shared" si="3"/>
        <v>1</v>
      </c>
      <c r="BE32" s="308">
        <f t="shared" si="4"/>
        <v>1</v>
      </c>
      <c r="BF32" s="311"/>
      <c r="BG32" s="314">
        <v>1</v>
      </c>
      <c r="BH32" s="311"/>
      <c r="BI32" s="312"/>
      <c r="BJ32" s="313"/>
      <c r="BK32" s="314"/>
      <c r="BL32" s="311"/>
      <c r="BM32" s="312"/>
      <c r="BN32" s="313"/>
      <c r="BO32" s="312"/>
      <c r="BP32" s="310">
        <f t="shared" si="5"/>
        <v>1</v>
      </c>
      <c r="BQ32" s="311"/>
      <c r="BR32" s="312">
        <v>1</v>
      </c>
      <c r="BS32" s="313"/>
      <c r="BT32" s="314"/>
      <c r="BU32" s="311"/>
      <c r="BV32" s="312">
        <v>1</v>
      </c>
      <c r="BW32" s="315">
        <f t="shared" si="6"/>
        <v>1</v>
      </c>
      <c r="BX32" s="313"/>
      <c r="BY32" s="314">
        <v>1</v>
      </c>
      <c r="BZ32" s="311"/>
      <c r="CA32" s="312">
        <v>1</v>
      </c>
      <c r="CB32" s="313"/>
      <c r="CC32" s="314"/>
      <c r="CD32" s="311"/>
      <c r="CE32" s="312"/>
      <c r="CF32" s="313"/>
      <c r="CG32" s="314">
        <v>1</v>
      </c>
      <c r="CH32" s="316">
        <f t="shared" si="7"/>
        <v>1</v>
      </c>
      <c r="CI32" s="313"/>
      <c r="CJ32" s="314">
        <v>1</v>
      </c>
      <c r="CK32" s="311"/>
      <c r="CL32" s="312"/>
      <c r="CM32" s="313"/>
      <c r="CN32" s="314"/>
      <c r="CO32" s="328">
        <f t="shared" si="8"/>
        <v>1</v>
      </c>
      <c r="CP32" s="313"/>
      <c r="CQ32" s="314">
        <v>1</v>
      </c>
      <c r="CR32" s="311"/>
      <c r="CS32" s="312"/>
      <c r="CT32" s="318">
        <f t="shared" si="9"/>
        <v>1</v>
      </c>
      <c r="CU32" s="319">
        <f t="shared" si="10"/>
        <v>1</v>
      </c>
      <c r="CV32" s="311"/>
      <c r="CW32" s="312"/>
      <c r="CX32" s="311"/>
      <c r="CY32" s="312"/>
      <c r="CZ32" s="313"/>
      <c r="DA32" s="314">
        <v>1</v>
      </c>
      <c r="DB32" s="311"/>
      <c r="DC32" s="312"/>
      <c r="DD32" s="313"/>
      <c r="DE32" s="314"/>
      <c r="DF32" s="311"/>
      <c r="DG32" s="312"/>
      <c r="DH32" s="313"/>
      <c r="DI32" s="314"/>
      <c r="DJ32" s="311"/>
      <c r="DK32" s="312">
        <v>1</v>
      </c>
      <c r="DL32" s="313"/>
      <c r="DM32" s="314"/>
      <c r="DN32" s="311"/>
      <c r="DO32" s="312"/>
      <c r="DP32" s="320">
        <f t="shared" si="11"/>
        <v>1</v>
      </c>
      <c r="DQ32" s="311"/>
      <c r="DR32" s="312">
        <v>1</v>
      </c>
      <c r="DS32" s="313"/>
      <c r="DT32" s="314">
        <v>1</v>
      </c>
      <c r="DU32" s="311"/>
      <c r="DV32" s="312">
        <v>1</v>
      </c>
      <c r="DW32" s="313"/>
      <c r="DX32" s="314">
        <v>1</v>
      </c>
      <c r="DY32" s="311"/>
      <c r="DZ32" s="312">
        <v>1</v>
      </c>
      <c r="EA32" s="313"/>
      <c r="EB32" s="314">
        <v>1</v>
      </c>
      <c r="EC32" s="321">
        <f t="shared" si="12"/>
        <v>1</v>
      </c>
      <c r="ED32" s="313"/>
      <c r="EE32" s="314">
        <v>1</v>
      </c>
      <c r="EF32" s="311"/>
      <c r="EG32" s="312">
        <v>1</v>
      </c>
      <c r="EH32" s="313"/>
      <c r="EI32" s="314" t="s">
        <v>1132</v>
      </c>
      <c r="EJ32" s="322">
        <f t="shared" si="13"/>
        <v>1</v>
      </c>
      <c r="EK32" s="323">
        <f t="shared" si="14"/>
        <v>32</v>
      </c>
      <c r="EL32" s="195"/>
      <c r="EM32" s="195"/>
      <c r="EN32" s="195"/>
      <c r="EO32" s="195"/>
      <c r="EP32" s="195"/>
      <c r="EQ32" s="195"/>
      <c r="ER32" s="195"/>
      <c r="ES32" s="195"/>
      <c r="ET32" s="195"/>
      <c r="EU32" s="329"/>
      <c r="EV32" s="525"/>
    </row>
    <row r="33" spans="1:152" ht="25.5" customHeight="1" x14ac:dyDescent="0.25">
      <c r="A33" s="326" t="s">
        <v>1586</v>
      </c>
      <c r="B33" s="327" t="s">
        <v>1585</v>
      </c>
      <c r="C33" s="311"/>
      <c r="D33" s="312">
        <v>1</v>
      </c>
      <c r="E33" s="313"/>
      <c r="F33" s="314">
        <v>1</v>
      </c>
      <c r="G33" s="311"/>
      <c r="H33" s="312"/>
      <c r="I33" s="308">
        <f t="shared" si="0"/>
        <v>1</v>
      </c>
      <c r="J33" s="311"/>
      <c r="K33" s="312">
        <v>1</v>
      </c>
      <c r="L33" s="311"/>
      <c r="M33" s="312"/>
      <c r="N33" s="311"/>
      <c r="O33" s="312">
        <v>1</v>
      </c>
      <c r="P33" s="311"/>
      <c r="Q33" s="312">
        <v>1</v>
      </c>
      <c r="R33" s="311"/>
      <c r="S33" s="312">
        <v>1</v>
      </c>
      <c r="T33" s="313"/>
      <c r="U33" s="314"/>
      <c r="V33" s="309">
        <f t="shared" si="1"/>
        <v>1</v>
      </c>
      <c r="W33" s="313"/>
      <c r="X33" s="314">
        <v>1</v>
      </c>
      <c r="Y33" s="311"/>
      <c r="Z33" s="312">
        <v>1</v>
      </c>
      <c r="AA33" s="313"/>
      <c r="AB33" s="314">
        <v>1</v>
      </c>
      <c r="AC33" s="311"/>
      <c r="AD33" s="312"/>
      <c r="AE33" s="313"/>
      <c r="AF33" s="314">
        <v>1</v>
      </c>
      <c r="AG33" s="311"/>
      <c r="AH33" s="312"/>
      <c r="AI33" s="313"/>
      <c r="AJ33" s="314">
        <v>1</v>
      </c>
      <c r="AK33" s="311"/>
      <c r="AL33" s="312">
        <v>1</v>
      </c>
      <c r="AM33" s="313"/>
      <c r="AN33" s="314"/>
      <c r="AO33" s="309">
        <f t="shared" si="2"/>
        <v>1</v>
      </c>
      <c r="AP33" s="313"/>
      <c r="AQ33" s="314">
        <v>1</v>
      </c>
      <c r="AR33" s="311"/>
      <c r="AS33" s="312"/>
      <c r="AT33" s="313"/>
      <c r="AU33" s="314"/>
      <c r="AV33" s="311"/>
      <c r="AW33" s="312">
        <v>1</v>
      </c>
      <c r="AX33" s="313"/>
      <c r="AY33" s="314">
        <v>1</v>
      </c>
      <c r="AZ33" s="311"/>
      <c r="BA33" s="312">
        <v>1</v>
      </c>
      <c r="BB33" s="313"/>
      <c r="BC33" s="314"/>
      <c r="BD33" s="309">
        <f t="shared" si="3"/>
        <v>1</v>
      </c>
      <c r="BE33" s="308">
        <f t="shared" si="4"/>
        <v>1</v>
      </c>
      <c r="BF33" s="311"/>
      <c r="BG33" s="314">
        <v>1</v>
      </c>
      <c r="BH33" s="311"/>
      <c r="BI33" s="312"/>
      <c r="BJ33" s="313"/>
      <c r="BK33" s="314"/>
      <c r="BL33" s="311"/>
      <c r="BM33" s="312"/>
      <c r="BN33" s="313"/>
      <c r="BO33" s="312"/>
      <c r="BP33" s="310">
        <f t="shared" si="5"/>
        <v>1</v>
      </c>
      <c r="BQ33" s="311"/>
      <c r="BR33" s="312">
        <v>1</v>
      </c>
      <c r="BS33" s="313"/>
      <c r="BT33" s="314"/>
      <c r="BU33" s="311"/>
      <c r="BV33" s="312">
        <v>1</v>
      </c>
      <c r="BW33" s="315">
        <f t="shared" si="6"/>
        <v>1</v>
      </c>
      <c r="BX33" s="313"/>
      <c r="BY33" s="314">
        <v>1</v>
      </c>
      <c r="BZ33" s="311"/>
      <c r="CA33" s="312">
        <v>1</v>
      </c>
      <c r="CB33" s="313"/>
      <c r="CC33" s="314"/>
      <c r="CD33" s="311"/>
      <c r="CE33" s="312"/>
      <c r="CF33" s="313"/>
      <c r="CG33" s="314">
        <v>1</v>
      </c>
      <c r="CH33" s="316">
        <f t="shared" si="7"/>
        <v>1</v>
      </c>
      <c r="CI33" s="313"/>
      <c r="CJ33" s="314">
        <v>1</v>
      </c>
      <c r="CK33" s="311"/>
      <c r="CL33" s="312"/>
      <c r="CM33" s="313"/>
      <c r="CN33" s="314"/>
      <c r="CO33" s="328">
        <f t="shared" si="8"/>
        <v>1</v>
      </c>
      <c r="CP33" s="313"/>
      <c r="CQ33" s="314">
        <v>1</v>
      </c>
      <c r="CR33" s="311"/>
      <c r="CS33" s="312"/>
      <c r="CT33" s="318">
        <f t="shared" si="9"/>
        <v>1</v>
      </c>
      <c r="CU33" s="319">
        <f t="shared" si="10"/>
        <v>1</v>
      </c>
      <c r="CV33" s="311"/>
      <c r="CW33" s="312"/>
      <c r="CX33" s="311"/>
      <c r="CY33" s="312"/>
      <c r="CZ33" s="313"/>
      <c r="DA33" s="314">
        <v>1</v>
      </c>
      <c r="DB33" s="311"/>
      <c r="DC33" s="312">
        <v>1</v>
      </c>
      <c r="DD33" s="313"/>
      <c r="DE33" s="314">
        <v>1</v>
      </c>
      <c r="DF33" s="311"/>
      <c r="DG33" s="312"/>
      <c r="DH33" s="313"/>
      <c r="DI33" s="314"/>
      <c r="DJ33" s="311"/>
      <c r="DK33" s="312">
        <v>1</v>
      </c>
      <c r="DL33" s="313"/>
      <c r="DM33" s="314"/>
      <c r="DN33" s="311"/>
      <c r="DO33" s="312"/>
      <c r="DP33" s="320">
        <f t="shared" si="11"/>
        <v>1</v>
      </c>
      <c r="DQ33" s="311"/>
      <c r="DR33" s="312">
        <v>1</v>
      </c>
      <c r="DS33" s="313"/>
      <c r="DT33" s="314">
        <v>1</v>
      </c>
      <c r="DU33" s="311"/>
      <c r="DV33" s="312">
        <v>1</v>
      </c>
      <c r="DW33" s="313"/>
      <c r="DX33" s="314">
        <v>1</v>
      </c>
      <c r="DY33" s="311"/>
      <c r="DZ33" s="312">
        <v>1</v>
      </c>
      <c r="EA33" s="313"/>
      <c r="EB33" s="314">
        <v>1</v>
      </c>
      <c r="EC33" s="321">
        <f t="shared" si="12"/>
        <v>1</v>
      </c>
      <c r="ED33" s="313"/>
      <c r="EE33" s="314">
        <v>1</v>
      </c>
      <c r="EF33" s="311"/>
      <c r="EG33" s="312">
        <v>1</v>
      </c>
      <c r="EH33" s="313"/>
      <c r="EI33" s="314" t="s">
        <v>1132</v>
      </c>
      <c r="EJ33" s="322">
        <f t="shared" si="13"/>
        <v>1</v>
      </c>
      <c r="EK33" s="323">
        <f t="shared" si="14"/>
        <v>36</v>
      </c>
      <c r="EL33" s="195"/>
      <c r="EM33" s="195"/>
      <c r="EN33" s="195"/>
      <c r="EO33" s="195"/>
      <c r="EP33" s="195"/>
      <c r="EQ33" s="195"/>
      <c r="ER33" s="195"/>
      <c r="ES33" s="195"/>
      <c r="ET33" s="195"/>
      <c r="EU33" s="329"/>
      <c r="EV33" s="525"/>
    </row>
    <row r="34" spans="1:152" ht="25.5" customHeight="1" x14ac:dyDescent="0.25">
      <c r="A34" s="326" t="s">
        <v>1584</v>
      </c>
      <c r="B34" s="327" t="s">
        <v>1583</v>
      </c>
      <c r="C34" s="311"/>
      <c r="D34" s="312">
        <v>1</v>
      </c>
      <c r="E34" s="313"/>
      <c r="F34" s="314">
        <v>1</v>
      </c>
      <c r="G34" s="311"/>
      <c r="H34" s="312"/>
      <c r="I34" s="308">
        <f t="shared" si="0"/>
        <v>1</v>
      </c>
      <c r="J34" s="311"/>
      <c r="K34" s="312">
        <v>1</v>
      </c>
      <c r="L34" s="311"/>
      <c r="M34" s="312"/>
      <c r="N34" s="311"/>
      <c r="O34" s="312">
        <v>1</v>
      </c>
      <c r="P34" s="311"/>
      <c r="Q34" s="312">
        <v>1</v>
      </c>
      <c r="R34" s="311"/>
      <c r="S34" s="312">
        <v>1</v>
      </c>
      <c r="T34" s="313"/>
      <c r="U34" s="314"/>
      <c r="V34" s="309">
        <f t="shared" si="1"/>
        <v>1</v>
      </c>
      <c r="W34" s="313"/>
      <c r="X34" s="314">
        <v>1</v>
      </c>
      <c r="Y34" s="311"/>
      <c r="Z34" s="312">
        <v>1</v>
      </c>
      <c r="AA34" s="313"/>
      <c r="AB34" s="314">
        <v>1</v>
      </c>
      <c r="AC34" s="311"/>
      <c r="AD34" s="312"/>
      <c r="AE34" s="313"/>
      <c r="AF34" s="314">
        <v>1</v>
      </c>
      <c r="AG34" s="311"/>
      <c r="AH34" s="312"/>
      <c r="AI34" s="313"/>
      <c r="AJ34" s="314">
        <v>1</v>
      </c>
      <c r="AK34" s="311"/>
      <c r="AL34" s="312">
        <v>1</v>
      </c>
      <c r="AM34" s="313"/>
      <c r="AN34" s="314"/>
      <c r="AO34" s="309">
        <f t="shared" si="2"/>
        <v>1</v>
      </c>
      <c r="AP34" s="313"/>
      <c r="AQ34" s="314">
        <v>1</v>
      </c>
      <c r="AR34" s="311"/>
      <c r="AS34" s="312"/>
      <c r="AT34" s="313"/>
      <c r="AU34" s="314"/>
      <c r="AV34" s="311"/>
      <c r="AW34" s="312">
        <v>1</v>
      </c>
      <c r="AX34" s="313"/>
      <c r="AY34" s="314"/>
      <c r="AZ34" s="311"/>
      <c r="BA34" s="312">
        <v>1</v>
      </c>
      <c r="BB34" s="313"/>
      <c r="BC34" s="314"/>
      <c r="BD34" s="309">
        <f t="shared" si="3"/>
        <v>1</v>
      </c>
      <c r="BE34" s="308">
        <f t="shared" si="4"/>
        <v>1</v>
      </c>
      <c r="BF34" s="311"/>
      <c r="BG34" s="314">
        <v>1</v>
      </c>
      <c r="BH34" s="311"/>
      <c r="BI34" s="312"/>
      <c r="BJ34" s="313"/>
      <c r="BK34" s="314"/>
      <c r="BL34" s="311"/>
      <c r="BM34" s="312"/>
      <c r="BN34" s="313"/>
      <c r="BO34" s="312"/>
      <c r="BP34" s="310">
        <f t="shared" si="5"/>
        <v>1</v>
      </c>
      <c r="BQ34" s="311"/>
      <c r="BR34" s="312">
        <v>1</v>
      </c>
      <c r="BS34" s="313"/>
      <c r="BT34" s="314"/>
      <c r="BU34" s="311"/>
      <c r="BV34" s="312">
        <v>1</v>
      </c>
      <c r="BW34" s="315">
        <f t="shared" si="6"/>
        <v>1</v>
      </c>
      <c r="BX34" s="313"/>
      <c r="BY34" s="314">
        <v>1</v>
      </c>
      <c r="BZ34" s="311"/>
      <c r="CA34" s="312">
        <v>1</v>
      </c>
      <c r="CB34" s="313"/>
      <c r="CC34" s="314"/>
      <c r="CD34" s="311"/>
      <c r="CE34" s="312"/>
      <c r="CF34" s="313"/>
      <c r="CG34" s="314">
        <v>1</v>
      </c>
      <c r="CH34" s="316">
        <f t="shared" si="7"/>
        <v>1</v>
      </c>
      <c r="CI34" s="313"/>
      <c r="CJ34" s="314">
        <v>1</v>
      </c>
      <c r="CK34" s="311"/>
      <c r="CL34" s="312"/>
      <c r="CM34" s="313"/>
      <c r="CN34" s="314"/>
      <c r="CO34" s="328">
        <f t="shared" si="8"/>
        <v>1</v>
      </c>
      <c r="CP34" s="313"/>
      <c r="CQ34" s="314">
        <v>1</v>
      </c>
      <c r="CR34" s="311"/>
      <c r="CS34" s="312"/>
      <c r="CT34" s="318">
        <f t="shared" si="9"/>
        <v>1</v>
      </c>
      <c r="CU34" s="319">
        <f t="shared" si="10"/>
        <v>1</v>
      </c>
      <c r="CV34" s="311"/>
      <c r="CW34" s="312"/>
      <c r="CX34" s="311"/>
      <c r="CY34" s="312"/>
      <c r="CZ34" s="313"/>
      <c r="DA34" s="314">
        <v>1</v>
      </c>
      <c r="DB34" s="311"/>
      <c r="DC34" s="312"/>
      <c r="DD34" s="313"/>
      <c r="DE34" s="314">
        <v>1</v>
      </c>
      <c r="DF34" s="311"/>
      <c r="DG34" s="312"/>
      <c r="DH34" s="313"/>
      <c r="DI34" s="314"/>
      <c r="DJ34" s="311"/>
      <c r="DK34" s="312">
        <v>1</v>
      </c>
      <c r="DL34" s="313"/>
      <c r="DM34" s="314"/>
      <c r="DN34" s="311"/>
      <c r="DO34" s="312"/>
      <c r="DP34" s="320">
        <f t="shared" si="11"/>
        <v>1</v>
      </c>
      <c r="DQ34" s="311"/>
      <c r="DR34" s="312">
        <v>1</v>
      </c>
      <c r="DS34" s="313"/>
      <c r="DT34" s="314">
        <v>1</v>
      </c>
      <c r="DU34" s="311"/>
      <c r="DV34" s="312">
        <v>1</v>
      </c>
      <c r="DW34" s="313"/>
      <c r="DX34" s="314">
        <v>1</v>
      </c>
      <c r="DY34" s="311"/>
      <c r="DZ34" s="312">
        <v>1</v>
      </c>
      <c r="EA34" s="313"/>
      <c r="EB34" s="314">
        <v>1</v>
      </c>
      <c r="EC34" s="321">
        <f t="shared" si="12"/>
        <v>1</v>
      </c>
      <c r="ED34" s="313"/>
      <c r="EE34" s="314">
        <v>1</v>
      </c>
      <c r="EF34" s="311"/>
      <c r="EG34" s="312">
        <v>1</v>
      </c>
      <c r="EH34" s="313"/>
      <c r="EI34" s="314" t="s">
        <v>1132</v>
      </c>
      <c r="EJ34" s="322">
        <f t="shared" si="13"/>
        <v>1</v>
      </c>
      <c r="EK34" s="323">
        <f t="shared" si="14"/>
        <v>34</v>
      </c>
      <c r="EL34" s="195"/>
      <c r="EM34" s="195"/>
      <c r="EN34" s="195"/>
      <c r="EO34" s="195"/>
      <c r="EP34" s="195"/>
      <c r="EQ34" s="195"/>
      <c r="ER34" s="195"/>
      <c r="ES34" s="195"/>
      <c r="ET34" s="195"/>
      <c r="EU34" s="329"/>
      <c r="EV34" s="525"/>
    </row>
    <row r="35" spans="1:152" ht="25.5" customHeight="1" x14ac:dyDescent="0.25">
      <c r="A35" s="326" t="s">
        <v>1582</v>
      </c>
      <c r="B35" s="327" t="s">
        <v>1581</v>
      </c>
      <c r="C35" s="311"/>
      <c r="D35" s="312">
        <v>1</v>
      </c>
      <c r="E35" s="313"/>
      <c r="F35" s="314">
        <v>1</v>
      </c>
      <c r="G35" s="311"/>
      <c r="H35" s="312"/>
      <c r="I35" s="308">
        <f t="shared" si="0"/>
        <v>1</v>
      </c>
      <c r="J35" s="311"/>
      <c r="K35" s="312">
        <v>1</v>
      </c>
      <c r="L35" s="311"/>
      <c r="M35" s="312">
        <v>1</v>
      </c>
      <c r="N35" s="311"/>
      <c r="O35" s="312">
        <v>1</v>
      </c>
      <c r="P35" s="311"/>
      <c r="Q35" s="312">
        <v>1</v>
      </c>
      <c r="R35" s="311"/>
      <c r="S35" s="312">
        <v>1</v>
      </c>
      <c r="T35" s="313"/>
      <c r="U35" s="314">
        <v>1</v>
      </c>
      <c r="V35" s="309">
        <f t="shared" si="1"/>
        <v>1</v>
      </c>
      <c r="W35" s="313"/>
      <c r="X35" s="314">
        <v>1</v>
      </c>
      <c r="Y35" s="311"/>
      <c r="Z35" s="312">
        <v>1</v>
      </c>
      <c r="AA35" s="313"/>
      <c r="AB35" s="314">
        <v>1</v>
      </c>
      <c r="AC35" s="311"/>
      <c r="AD35" s="312"/>
      <c r="AE35" s="313"/>
      <c r="AF35" s="314">
        <v>1</v>
      </c>
      <c r="AG35" s="311"/>
      <c r="AH35" s="312"/>
      <c r="AI35" s="313"/>
      <c r="AJ35" s="314">
        <v>1</v>
      </c>
      <c r="AK35" s="311"/>
      <c r="AL35" s="312">
        <v>1</v>
      </c>
      <c r="AM35" s="313"/>
      <c r="AN35" s="314"/>
      <c r="AO35" s="309">
        <f t="shared" si="2"/>
        <v>1</v>
      </c>
      <c r="AP35" s="313"/>
      <c r="AQ35" s="314">
        <v>1</v>
      </c>
      <c r="AR35" s="311"/>
      <c r="AS35" s="312">
        <v>1</v>
      </c>
      <c r="AT35" s="313"/>
      <c r="AU35" s="314"/>
      <c r="AV35" s="311"/>
      <c r="AW35" s="312">
        <v>1</v>
      </c>
      <c r="AX35" s="313"/>
      <c r="AY35" s="314">
        <v>1</v>
      </c>
      <c r="AZ35" s="311"/>
      <c r="BA35" s="312"/>
      <c r="BB35" s="313"/>
      <c r="BC35" s="314">
        <v>1</v>
      </c>
      <c r="BD35" s="309">
        <f t="shared" si="3"/>
        <v>1</v>
      </c>
      <c r="BE35" s="308">
        <f t="shared" si="4"/>
        <v>1</v>
      </c>
      <c r="BF35" s="311"/>
      <c r="BG35" s="314">
        <v>1</v>
      </c>
      <c r="BH35" s="311"/>
      <c r="BI35" s="312">
        <v>1</v>
      </c>
      <c r="BJ35" s="313"/>
      <c r="BK35" s="314">
        <v>1</v>
      </c>
      <c r="BL35" s="311"/>
      <c r="BM35" s="312">
        <v>1</v>
      </c>
      <c r="BN35" s="313"/>
      <c r="BO35" s="312">
        <v>1</v>
      </c>
      <c r="BP35" s="310">
        <f t="shared" si="5"/>
        <v>1</v>
      </c>
      <c r="BQ35" s="311"/>
      <c r="BR35" s="312">
        <v>1</v>
      </c>
      <c r="BS35" s="313"/>
      <c r="BT35" s="314">
        <v>1</v>
      </c>
      <c r="BU35" s="311"/>
      <c r="BV35" s="312">
        <v>1</v>
      </c>
      <c r="BW35" s="315">
        <f t="shared" si="6"/>
        <v>1</v>
      </c>
      <c r="BX35" s="313"/>
      <c r="BY35" s="314">
        <v>1</v>
      </c>
      <c r="BZ35" s="311"/>
      <c r="CA35" s="312">
        <v>1</v>
      </c>
      <c r="CB35" s="313"/>
      <c r="CC35" s="314"/>
      <c r="CD35" s="311"/>
      <c r="CE35" s="312">
        <v>1</v>
      </c>
      <c r="CF35" s="313"/>
      <c r="CG35" s="314">
        <v>1</v>
      </c>
      <c r="CH35" s="316">
        <f t="shared" si="7"/>
        <v>1</v>
      </c>
      <c r="CI35" s="313"/>
      <c r="CJ35" s="314">
        <v>1</v>
      </c>
      <c r="CK35" s="311"/>
      <c r="CL35" s="312">
        <v>1</v>
      </c>
      <c r="CM35" s="313"/>
      <c r="CN35" s="314"/>
      <c r="CO35" s="328">
        <f t="shared" si="8"/>
        <v>1</v>
      </c>
      <c r="CP35" s="313"/>
      <c r="CQ35" s="314">
        <v>1</v>
      </c>
      <c r="CR35" s="311"/>
      <c r="CS35" s="312">
        <v>1</v>
      </c>
      <c r="CT35" s="318">
        <f t="shared" si="9"/>
        <v>1</v>
      </c>
      <c r="CU35" s="319">
        <f t="shared" si="10"/>
        <v>1</v>
      </c>
      <c r="CV35" s="311"/>
      <c r="CW35" s="312">
        <v>1</v>
      </c>
      <c r="CX35" s="311"/>
      <c r="CY35" s="312">
        <v>1</v>
      </c>
      <c r="CZ35" s="313"/>
      <c r="DA35" s="314">
        <v>1</v>
      </c>
      <c r="DB35" s="311"/>
      <c r="DC35" s="312">
        <v>1</v>
      </c>
      <c r="DD35" s="313"/>
      <c r="DE35" s="314">
        <v>1</v>
      </c>
      <c r="DF35" s="311"/>
      <c r="DG35" s="312"/>
      <c r="DH35" s="313"/>
      <c r="DI35" s="314"/>
      <c r="DJ35" s="311"/>
      <c r="DK35" s="312">
        <v>1</v>
      </c>
      <c r="DL35" s="313"/>
      <c r="DM35" s="314"/>
      <c r="DN35" s="311"/>
      <c r="DO35" s="312"/>
      <c r="DP35" s="320">
        <f t="shared" si="11"/>
        <v>1</v>
      </c>
      <c r="DQ35" s="311"/>
      <c r="DR35" s="312">
        <v>1</v>
      </c>
      <c r="DS35" s="313"/>
      <c r="DT35" s="314">
        <v>1</v>
      </c>
      <c r="DU35" s="311"/>
      <c r="DV35" s="312">
        <v>1</v>
      </c>
      <c r="DW35" s="313"/>
      <c r="DX35" s="314">
        <v>1</v>
      </c>
      <c r="DY35" s="311"/>
      <c r="DZ35" s="312">
        <v>1</v>
      </c>
      <c r="EA35" s="313"/>
      <c r="EB35" s="314">
        <v>1</v>
      </c>
      <c r="EC35" s="321">
        <f t="shared" si="12"/>
        <v>1</v>
      </c>
      <c r="ED35" s="313"/>
      <c r="EE35" s="314">
        <v>1</v>
      </c>
      <c r="EF35" s="311"/>
      <c r="EG35" s="312">
        <v>1</v>
      </c>
      <c r="EH35" s="313"/>
      <c r="EI35" s="314" t="s">
        <v>1132</v>
      </c>
      <c r="EJ35" s="322">
        <f t="shared" si="13"/>
        <v>1</v>
      </c>
      <c r="EK35" s="323">
        <f t="shared" si="14"/>
        <v>49</v>
      </c>
      <c r="EL35" s="195"/>
      <c r="EM35" s="195"/>
      <c r="EN35" s="195"/>
      <c r="EO35" s="195"/>
      <c r="EP35" s="195"/>
      <c r="EQ35" s="195"/>
      <c r="ER35" s="195"/>
      <c r="ES35" s="195"/>
      <c r="ET35" s="195"/>
      <c r="EU35" s="329"/>
      <c r="EV35" s="525"/>
    </row>
    <row r="36" spans="1:152" ht="25.5" customHeight="1" x14ac:dyDescent="0.25">
      <c r="A36" s="326" t="s">
        <v>1580</v>
      </c>
      <c r="B36" s="327" t="s">
        <v>1579</v>
      </c>
      <c r="C36" s="311"/>
      <c r="D36" s="312">
        <v>1</v>
      </c>
      <c r="E36" s="313"/>
      <c r="F36" s="314">
        <v>1</v>
      </c>
      <c r="G36" s="311"/>
      <c r="H36" s="312"/>
      <c r="I36" s="308">
        <f t="shared" si="0"/>
        <v>1</v>
      </c>
      <c r="J36" s="311"/>
      <c r="K36" s="312">
        <v>1</v>
      </c>
      <c r="L36" s="311"/>
      <c r="M36" s="312"/>
      <c r="N36" s="311"/>
      <c r="O36" s="312">
        <v>1</v>
      </c>
      <c r="P36" s="311"/>
      <c r="Q36" s="312">
        <v>1</v>
      </c>
      <c r="R36" s="311"/>
      <c r="S36" s="312">
        <v>1</v>
      </c>
      <c r="T36" s="313"/>
      <c r="U36" s="314"/>
      <c r="V36" s="309">
        <f t="shared" si="1"/>
        <v>1</v>
      </c>
      <c r="W36" s="313"/>
      <c r="X36" s="314">
        <v>1</v>
      </c>
      <c r="Y36" s="311"/>
      <c r="Z36" s="312">
        <v>1</v>
      </c>
      <c r="AA36" s="313"/>
      <c r="AB36" s="314">
        <v>1</v>
      </c>
      <c r="AC36" s="311"/>
      <c r="AD36" s="312"/>
      <c r="AE36" s="313"/>
      <c r="AF36" s="314">
        <v>1</v>
      </c>
      <c r="AG36" s="311"/>
      <c r="AH36" s="312"/>
      <c r="AI36" s="313"/>
      <c r="AJ36" s="314">
        <v>1</v>
      </c>
      <c r="AK36" s="311"/>
      <c r="AL36" s="312">
        <v>1</v>
      </c>
      <c r="AM36" s="313"/>
      <c r="AN36" s="314"/>
      <c r="AO36" s="309">
        <f t="shared" si="2"/>
        <v>1</v>
      </c>
      <c r="AP36" s="313"/>
      <c r="AQ36" s="314">
        <v>1</v>
      </c>
      <c r="AR36" s="311"/>
      <c r="AS36" s="312"/>
      <c r="AT36" s="313"/>
      <c r="AU36" s="314"/>
      <c r="AV36" s="311"/>
      <c r="AW36" s="312">
        <v>1</v>
      </c>
      <c r="AX36" s="313"/>
      <c r="AY36" s="314">
        <v>1</v>
      </c>
      <c r="AZ36" s="311"/>
      <c r="BA36" s="312">
        <v>1</v>
      </c>
      <c r="BB36" s="313"/>
      <c r="BC36" s="314"/>
      <c r="BD36" s="309">
        <f t="shared" si="3"/>
        <v>1</v>
      </c>
      <c r="BE36" s="308">
        <f t="shared" si="4"/>
        <v>1</v>
      </c>
      <c r="BF36" s="311"/>
      <c r="BG36" s="314">
        <v>1</v>
      </c>
      <c r="BH36" s="311"/>
      <c r="BI36" s="312"/>
      <c r="BJ36" s="313"/>
      <c r="BK36" s="314"/>
      <c r="BL36" s="311"/>
      <c r="BM36" s="312"/>
      <c r="BN36" s="313"/>
      <c r="BO36" s="312"/>
      <c r="BP36" s="310">
        <f t="shared" si="5"/>
        <v>1</v>
      </c>
      <c r="BQ36" s="311"/>
      <c r="BR36" s="312">
        <v>1</v>
      </c>
      <c r="BS36" s="313"/>
      <c r="BT36" s="314"/>
      <c r="BU36" s="311"/>
      <c r="BV36" s="312">
        <v>1</v>
      </c>
      <c r="BW36" s="315">
        <f t="shared" si="6"/>
        <v>1</v>
      </c>
      <c r="BX36" s="313"/>
      <c r="BY36" s="314">
        <v>1</v>
      </c>
      <c r="BZ36" s="311"/>
      <c r="CA36" s="312">
        <v>1</v>
      </c>
      <c r="CB36" s="313"/>
      <c r="CC36" s="314"/>
      <c r="CD36" s="311"/>
      <c r="CE36" s="312"/>
      <c r="CF36" s="313"/>
      <c r="CG36" s="314">
        <v>1</v>
      </c>
      <c r="CH36" s="316">
        <f t="shared" si="7"/>
        <v>1</v>
      </c>
      <c r="CI36" s="313"/>
      <c r="CJ36" s="314">
        <v>1</v>
      </c>
      <c r="CK36" s="311"/>
      <c r="CL36" s="312"/>
      <c r="CM36" s="313"/>
      <c r="CN36" s="314"/>
      <c r="CO36" s="328">
        <f t="shared" si="8"/>
        <v>1</v>
      </c>
      <c r="CP36" s="313"/>
      <c r="CQ36" s="314">
        <v>1</v>
      </c>
      <c r="CR36" s="311"/>
      <c r="CS36" s="312"/>
      <c r="CT36" s="318">
        <f t="shared" si="9"/>
        <v>1</v>
      </c>
      <c r="CU36" s="319">
        <f t="shared" si="10"/>
        <v>1</v>
      </c>
      <c r="CV36" s="311"/>
      <c r="CW36" s="312"/>
      <c r="CX36" s="311"/>
      <c r="CY36" s="312"/>
      <c r="CZ36" s="313"/>
      <c r="DA36" s="314">
        <v>1</v>
      </c>
      <c r="DB36" s="311"/>
      <c r="DC36" s="312">
        <v>1</v>
      </c>
      <c r="DD36" s="313"/>
      <c r="DE36" s="314">
        <v>1</v>
      </c>
      <c r="DF36" s="311"/>
      <c r="DG36" s="312"/>
      <c r="DH36" s="313"/>
      <c r="DI36" s="314"/>
      <c r="DJ36" s="311"/>
      <c r="DK36" s="312">
        <v>1</v>
      </c>
      <c r="DL36" s="313"/>
      <c r="DM36" s="314"/>
      <c r="DN36" s="311"/>
      <c r="DO36" s="312"/>
      <c r="DP36" s="320">
        <f t="shared" si="11"/>
        <v>1</v>
      </c>
      <c r="DQ36" s="311"/>
      <c r="DR36" s="312">
        <v>1</v>
      </c>
      <c r="DS36" s="313"/>
      <c r="DT36" s="314">
        <v>1</v>
      </c>
      <c r="DU36" s="311"/>
      <c r="DV36" s="312">
        <v>1</v>
      </c>
      <c r="DW36" s="313"/>
      <c r="DX36" s="314">
        <v>1</v>
      </c>
      <c r="DY36" s="311"/>
      <c r="DZ36" s="312">
        <v>1</v>
      </c>
      <c r="EA36" s="313"/>
      <c r="EB36" s="314">
        <v>1</v>
      </c>
      <c r="EC36" s="321">
        <f t="shared" si="12"/>
        <v>1</v>
      </c>
      <c r="ED36" s="313"/>
      <c r="EE36" s="314">
        <v>1</v>
      </c>
      <c r="EF36" s="311"/>
      <c r="EG36" s="312">
        <v>1</v>
      </c>
      <c r="EH36" s="313"/>
      <c r="EI36" s="314">
        <v>1</v>
      </c>
      <c r="EJ36" s="322">
        <f t="shared" si="13"/>
        <v>1</v>
      </c>
      <c r="EK36" s="323">
        <f t="shared" si="14"/>
        <v>37</v>
      </c>
      <c r="EL36" s="195"/>
      <c r="EM36" s="195"/>
      <c r="EN36" s="195"/>
      <c r="EO36" s="195"/>
      <c r="EP36" s="195"/>
      <c r="EQ36" s="195"/>
      <c r="ER36" s="195"/>
      <c r="ES36" s="195"/>
      <c r="ET36" s="195"/>
      <c r="EU36" s="329"/>
      <c r="EV36" s="525"/>
    </row>
    <row r="37" spans="1:152" ht="25.5" customHeight="1" x14ac:dyDescent="0.25">
      <c r="A37" s="326" t="s">
        <v>1578</v>
      </c>
      <c r="B37" s="327" t="s">
        <v>1577</v>
      </c>
      <c r="C37" s="311"/>
      <c r="D37" s="312"/>
      <c r="E37" s="313"/>
      <c r="F37" s="314">
        <v>1</v>
      </c>
      <c r="G37" s="311"/>
      <c r="H37" s="312"/>
      <c r="I37" s="308">
        <f t="shared" si="0"/>
        <v>1</v>
      </c>
      <c r="J37" s="311"/>
      <c r="K37" s="312"/>
      <c r="L37" s="311"/>
      <c r="M37" s="312"/>
      <c r="N37" s="311"/>
      <c r="O37" s="312"/>
      <c r="P37" s="311"/>
      <c r="Q37" s="312"/>
      <c r="R37" s="311"/>
      <c r="S37" s="312"/>
      <c r="T37" s="313"/>
      <c r="U37" s="314"/>
      <c r="V37" s="309" t="str">
        <f t="shared" si="1"/>
        <v/>
      </c>
      <c r="W37" s="313"/>
      <c r="X37" s="314"/>
      <c r="Y37" s="311"/>
      <c r="Z37" s="312"/>
      <c r="AA37" s="313"/>
      <c r="AB37" s="314"/>
      <c r="AC37" s="311"/>
      <c r="AD37" s="312"/>
      <c r="AE37" s="313"/>
      <c r="AF37" s="314">
        <v>1</v>
      </c>
      <c r="AG37" s="311"/>
      <c r="AH37" s="312"/>
      <c r="AI37" s="313"/>
      <c r="AJ37" s="314">
        <v>1</v>
      </c>
      <c r="AK37" s="311"/>
      <c r="AL37" s="312">
        <v>1</v>
      </c>
      <c r="AM37" s="313"/>
      <c r="AN37" s="314"/>
      <c r="AO37" s="309">
        <f t="shared" si="2"/>
        <v>1</v>
      </c>
      <c r="AP37" s="313"/>
      <c r="AQ37" s="314"/>
      <c r="AR37" s="311"/>
      <c r="AS37" s="312"/>
      <c r="AT37" s="313"/>
      <c r="AU37" s="314"/>
      <c r="AV37" s="311"/>
      <c r="AW37" s="312"/>
      <c r="AX37" s="313"/>
      <c r="AY37" s="314"/>
      <c r="AZ37" s="311"/>
      <c r="BA37" s="312"/>
      <c r="BB37" s="313"/>
      <c r="BC37" s="314"/>
      <c r="BD37" s="309" t="str">
        <f t="shared" si="3"/>
        <v/>
      </c>
      <c r="BE37" s="308">
        <f t="shared" si="4"/>
        <v>1</v>
      </c>
      <c r="BF37" s="311"/>
      <c r="BG37" s="314">
        <v>1</v>
      </c>
      <c r="BH37" s="311"/>
      <c r="BI37" s="312"/>
      <c r="BJ37" s="313"/>
      <c r="BK37" s="314"/>
      <c r="BL37" s="311"/>
      <c r="BM37" s="312"/>
      <c r="BN37" s="313"/>
      <c r="BO37" s="312"/>
      <c r="BP37" s="310">
        <f t="shared" si="5"/>
        <v>1</v>
      </c>
      <c r="BQ37" s="311"/>
      <c r="BR37" s="312">
        <v>1</v>
      </c>
      <c r="BS37" s="313"/>
      <c r="BT37" s="314"/>
      <c r="BU37" s="311"/>
      <c r="BV37" s="312">
        <v>1</v>
      </c>
      <c r="BW37" s="315">
        <f t="shared" si="6"/>
        <v>1</v>
      </c>
      <c r="BX37" s="313"/>
      <c r="BY37" s="314">
        <v>1</v>
      </c>
      <c r="BZ37" s="311"/>
      <c r="CA37" s="312">
        <v>1</v>
      </c>
      <c r="CB37" s="313"/>
      <c r="CC37" s="314"/>
      <c r="CD37" s="311"/>
      <c r="CE37" s="312"/>
      <c r="CF37" s="313"/>
      <c r="CG37" s="314"/>
      <c r="CH37" s="316">
        <f t="shared" si="7"/>
        <v>1</v>
      </c>
      <c r="CI37" s="313"/>
      <c r="CJ37" s="314"/>
      <c r="CK37" s="311"/>
      <c r="CL37" s="312"/>
      <c r="CM37" s="313"/>
      <c r="CN37" s="314"/>
      <c r="CO37" s="328" t="str">
        <f t="shared" si="8"/>
        <v/>
      </c>
      <c r="CP37" s="313"/>
      <c r="CQ37" s="314">
        <v>1</v>
      </c>
      <c r="CR37" s="311"/>
      <c r="CS37" s="312"/>
      <c r="CT37" s="318">
        <f t="shared" si="9"/>
        <v>1</v>
      </c>
      <c r="CU37" s="319">
        <f t="shared" si="10"/>
        <v>1</v>
      </c>
      <c r="CV37" s="311"/>
      <c r="CW37" s="312"/>
      <c r="CX37" s="311"/>
      <c r="CY37" s="312"/>
      <c r="CZ37" s="313"/>
      <c r="DA37" s="314"/>
      <c r="DB37" s="311"/>
      <c r="DC37" s="312"/>
      <c r="DD37" s="313"/>
      <c r="DE37" s="314"/>
      <c r="DF37" s="311"/>
      <c r="DG37" s="312"/>
      <c r="DH37" s="313"/>
      <c r="DI37" s="314"/>
      <c r="DJ37" s="311"/>
      <c r="DK37" s="312"/>
      <c r="DL37" s="313"/>
      <c r="DM37" s="314"/>
      <c r="DN37" s="311"/>
      <c r="DO37" s="312"/>
      <c r="DP37" s="320" t="str">
        <f t="shared" si="11"/>
        <v/>
      </c>
      <c r="DQ37" s="311"/>
      <c r="DR37" s="312"/>
      <c r="DS37" s="313"/>
      <c r="DT37" s="314"/>
      <c r="DU37" s="311"/>
      <c r="DV37" s="312"/>
      <c r="DW37" s="313"/>
      <c r="DX37" s="314"/>
      <c r="DY37" s="311"/>
      <c r="DZ37" s="312"/>
      <c r="EA37" s="313"/>
      <c r="EB37" s="314"/>
      <c r="EC37" s="321" t="str">
        <f t="shared" si="12"/>
        <v/>
      </c>
      <c r="ED37" s="313"/>
      <c r="EE37" s="314">
        <v>1</v>
      </c>
      <c r="EF37" s="311"/>
      <c r="EG37" s="312"/>
      <c r="EH37" s="313"/>
      <c r="EI37" s="314" t="s">
        <v>1132</v>
      </c>
      <c r="EJ37" s="322">
        <f t="shared" si="13"/>
        <v>1</v>
      </c>
      <c r="EK37" s="323">
        <f t="shared" si="14"/>
        <v>11</v>
      </c>
      <c r="EL37" s="195"/>
      <c r="EM37" s="195"/>
      <c r="EN37" s="195"/>
      <c r="EO37" s="195"/>
      <c r="EP37" s="195"/>
      <c r="EQ37" s="195"/>
      <c r="ER37" s="195"/>
      <c r="ES37" s="195"/>
      <c r="ET37" s="195"/>
      <c r="EU37" s="329"/>
      <c r="EV37" s="525"/>
    </row>
    <row r="38" spans="1:152" ht="25.5" customHeight="1" x14ac:dyDescent="0.25">
      <c r="A38" s="326" t="s">
        <v>1576</v>
      </c>
      <c r="B38" s="327" t="s">
        <v>1575</v>
      </c>
      <c r="C38" s="311"/>
      <c r="D38" s="312"/>
      <c r="E38" s="313"/>
      <c r="F38" s="314">
        <v>1</v>
      </c>
      <c r="G38" s="311"/>
      <c r="H38" s="312"/>
      <c r="I38" s="308">
        <f t="shared" si="0"/>
        <v>1</v>
      </c>
      <c r="J38" s="311"/>
      <c r="K38" s="312">
        <v>1</v>
      </c>
      <c r="L38" s="311"/>
      <c r="M38" s="312"/>
      <c r="N38" s="311"/>
      <c r="O38" s="312">
        <v>1</v>
      </c>
      <c r="P38" s="311"/>
      <c r="Q38" s="312">
        <v>1</v>
      </c>
      <c r="R38" s="311"/>
      <c r="S38" s="312">
        <v>1</v>
      </c>
      <c r="T38" s="313"/>
      <c r="U38" s="314"/>
      <c r="V38" s="309">
        <f t="shared" si="1"/>
        <v>1</v>
      </c>
      <c r="W38" s="313"/>
      <c r="X38" s="314"/>
      <c r="Y38" s="311"/>
      <c r="Z38" s="312">
        <v>1</v>
      </c>
      <c r="AA38" s="313"/>
      <c r="AB38" s="314">
        <v>1</v>
      </c>
      <c r="AC38" s="311"/>
      <c r="AD38" s="312"/>
      <c r="AE38" s="313"/>
      <c r="AF38" s="314">
        <v>1</v>
      </c>
      <c r="AG38" s="311"/>
      <c r="AH38" s="312"/>
      <c r="AI38" s="313"/>
      <c r="AJ38" s="314">
        <v>1</v>
      </c>
      <c r="AK38" s="311"/>
      <c r="AL38" s="312">
        <v>1</v>
      </c>
      <c r="AM38" s="313"/>
      <c r="AN38" s="314"/>
      <c r="AO38" s="309">
        <f t="shared" si="2"/>
        <v>1</v>
      </c>
      <c r="AP38" s="313"/>
      <c r="AQ38" s="314">
        <v>1</v>
      </c>
      <c r="AR38" s="311"/>
      <c r="AS38" s="312"/>
      <c r="AT38" s="313"/>
      <c r="AU38" s="314"/>
      <c r="AV38" s="311"/>
      <c r="AW38" s="312">
        <v>1</v>
      </c>
      <c r="AX38" s="313"/>
      <c r="AY38" s="314"/>
      <c r="AZ38" s="311"/>
      <c r="BA38" s="312"/>
      <c r="BB38" s="313"/>
      <c r="BC38" s="314"/>
      <c r="BD38" s="309">
        <f t="shared" si="3"/>
        <v>1</v>
      </c>
      <c r="BE38" s="308">
        <f t="shared" si="4"/>
        <v>1</v>
      </c>
      <c r="BF38" s="311"/>
      <c r="BG38" s="314">
        <v>1</v>
      </c>
      <c r="BH38" s="311"/>
      <c r="BI38" s="312"/>
      <c r="BJ38" s="313"/>
      <c r="BK38" s="314"/>
      <c r="BL38" s="311"/>
      <c r="BM38" s="312"/>
      <c r="BN38" s="313"/>
      <c r="BO38" s="312"/>
      <c r="BP38" s="310">
        <f t="shared" si="5"/>
        <v>1</v>
      </c>
      <c r="BQ38" s="311"/>
      <c r="BR38" s="312">
        <v>1</v>
      </c>
      <c r="BS38" s="313"/>
      <c r="BT38" s="314"/>
      <c r="BU38" s="311"/>
      <c r="BV38" s="312">
        <v>1</v>
      </c>
      <c r="BW38" s="315">
        <f t="shared" si="6"/>
        <v>1</v>
      </c>
      <c r="BX38" s="313"/>
      <c r="BY38" s="314">
        <v>1</v>
      </c>
      <c r="BZ38" s="311"/>
      <c r="CA38" s="312">
        <v>1</v>
      </c>
      <c r="CB38" s="313"/>
      <c r="CC38" s="314"/>
      <c r="CD38" s="311"/>
      <c r="CE38" s="312"/>
      <c r="CF38" s="313"/>
      <c r="CG38" s="314">
        <v>1</v>
      </c>
      <c r="CH38" s="316">
        <f t="shared" si="7"/>
        <v>1</v>
      </c>
      <c r="CI38" s="313"/>
      <c r="CJ38" s="314">
        <v>1</v>
      </c>
      <c r="CK38" s="311"/>
      <c r="CL38" s="312"/>
      <c r="CM38" s="313"/>
      <c r="CN38" s="314"/>
      <c r="CO38" s="328">
        <f t="shared" si="8"/>
        <v>1</v>
      </c>
      <c r="CP38" s="313"/>
      <c r="CQ38" s="314">
        <v>1</v>
      </c>
      <c r="CR38" s="311"/>
      <c r="CS38" s="312"/>
      <c r="CT38" s="318">
        <f t="shared" si="9"/>
        <v>1</v>
      </c>
      <c r="CU38" s="319">
        <f t="shared" si="10"/>
        <v>1</v>
      </c>
      <c r="CV38" s="311"/>
      <c r="CW38" s="312"/>
      <c r="CX38" s="311"/>
      <c r="CY38" s="312"/>
      <c r="CZ38" s="313"/>
      <c r="DA38" s="314"/>
      <c r="DB38" s="311"/>
      <c r="DC38" s="312"/>
      <c r="DD38" s="313"/>
      <c r="DE38" s="314">
        <v>1</v>
      </c>
      <c r="DF38" s="311"/>
      <c r="DG38" s="312"/>
      <c r="DH38" s="313"/>
      <c r="DI38" s="314"/>
      <c r="DJ38" s="311"/>
      <c r="DK38" s="312">
        <v>1</v>
      </c>
      <c r="DL38" s="313"/>
      <c r="DM38" s="314"/>
      <c r="DN38" s="311"/>
      <c r="DO38" s="312"/>
      <c r="DP38" s="320">
        <f t="shared" si="11"/>
        <v>1</v>
      </c>
      <c r="DQ38" s="311"/>
      <c r="DR38" s="312"/>
      <c r="DS38" s="313"/>
      <c r="DT38" s="314">
        <v>1</v>
      </c>
      <c r="DU38" s="311"/>
      <c r="DV38" s="312">
        <v>1</v>
      </c>
      <c r="DW38" s="313"/>
      <c r="DX38" s="314">
        <v>1</v>
      </c>
      <c r="DY38" s="311"/>
      <c r="DZ38" s="312">
        <v>1</v>
      </c>
      <c r="EA38" s="313"/>
      <c r="EB38" s="314">
        <v>1</v>
      </c>
      <c r="EC38" s="321">
        <f t="shared" si="12"/>
        <v>1</v>
      </c>
      <c r="ED38" s="313"/>
      <c r="EE38" s="314">
        <v>1</v>
      </c>
      <c r="EF38" s="311"/>
      <c r="EG38" s="312">
        <v>1</v>
      </c>
      <c r="EH38" s="313"/>
      <c r="EI38" s="314" t="s">
        <v>1132</v>
      </c>
      <c r="EJ38" s="322">
        <f t="shared" si="13"/>
        <v>1</v>
      </c>
      <c r="EK38" s="323">
        <f t="shared" si="14"/>
        <v>29</v>
      </c>
      <c r="EL38" s="195"/>
      <c r="EM38" s="195"/>
      <c r="EN38" s="195"/>
      <c r="EO38" s="195"/>
      <c r="EP38" s="195"/>
      <c r="EQ38" s="195"/>
      <c r="ER38" s="195"/>
      <c r="ES38" s="195"/>
      <c r="ET38" s="195"/>
      <c r="EU38" s="329"/>
      <c r="EV38" s="525"/>
    </row>
    <row r="39" spans="1:152" ht="25.5" customHeight="1" x14ac:dyDescent="0.25">
      <c r="A39" s="326" t="s">
        <v>1574</v>
      </c>
      <c r="B39" s="327" t="s">
        <v>1573</v>
      </c>
      <c r="C39" s="311"/>
      <c r="D39" s="312">
        <v>1</v>
      </c>
      <c r="E39" s="313"/>
      <c r="F39" s="314">
        <v>1</v>
      </c>
      <c r="G39" s="311"/>
      <c r="H39" s="312"/>
      <c r="I39" s="308">
        <f t="shared" si="0"/>
        <v>1</v>
      </c>
      <c r="J39" s="311"/>
      <c r="K39" s="312">
        <v>1</v>
      </c>
      <c r="L39" s="311"/>
      <c r="M39" s="312"/>
      <c r="N39" s="311"/>
      <c r="O39" s="312">
        <v>1</v>
      </c>
      <c r="P39" s="311"/>
      <c r="Q39" s="312">
        <v>1</v>
      </c>
      <c r="R39" s="311"/>
      <c r="S39" s="312">
        <v>1</v>
      </c>
      <c r="T39" s="313"/>
      <c r="U39" s="314"/>
      <c r="V39" s="309">
        <f t="shared" si="1"/>
        <v>1</v>
      </c>
      <c r="W39" s="313"/>
      <c r="X39" s="314">
        <v>1</v>
      </c>
      <c r="Y39" s="311"/>
      <c r="Z39" s="312">
        <v>1</v>
      </c>
      <c r="AA39" s="313"/>
      <c r="AB39" s="314">
        <v>1</v>
      </c>
      <c r="AC39" s="311"/>
      <c r="AD39" s="312"/>
      <c r="AE39" s="313"/>
      <c r="AF39" s="314">
        <v>1</v>
      </c>
      <c r="AG39" s="311"/>
      <c r="AH39" s="312"/>
      <c r="AI39" s="313"/>
      <c r="AJ39" s="314">
        <v>1</v>
      </c>
      <c r="AK39" s="311"/>
      <c r="AL39" s="312">
        <v>1</v>
      </c>
      <c r="AM39" s="313"/>
      <c r="AN39" s="314"/>
      <c r="AO39" s="309">
        <f t="shared" si="2"/>
        <v>1</v>
      </c>
      <c r="AP39" s="313"/>
      <c r="AQ39" s="314">
        <v>1</v>
      </c>
      <c r="AR39" s="311"/>
      <c r="AS39" s="312"/>
      <c r="AT39" s="313"/>
      <c r="AU39" s="314"/>
      <c r="AV39" s="311"/>
      <c r="AW39" s="312">
        <v>1</v>
      </c>
      <c r="AX39" s="313"/>
      <c r="AY39" s="314"/>
      <c r="AZ39" s="311"/>
      <c r="BA39" s="312"/>
      <c r="BB39" s="313"/>
      <c r="BC39" s="314"/>
      <c r="BD39" s="309">
        <f t="shared" si="3"/>
        <v>1</v>
      </c>
      <c r="BE39" s="308">
        <f t="shared" si="4"/>
        <v>1</v>
      </c>
      <c r="BF39" s="311"/>
      <c r="BG39" s="314">
        <v>1</v>
      </c>
      <c r="BH39" s="311"/>
      <c r="BI39" s="312"/>
      <c r="BJ39" s="313"/>
      <c r="BK39" s="314"/>
      <c r="BL39" s="311"/>
      <c r="BM39" s="312"/>
      <c r="BN39" s="313"/>
      <c r="BO39" s="312"/>
      <c r="BP39" s="310">
        <f t="shared" si="5"/>
        <v>1</v>
      </c>
      <c r="BQ39" s="311"/>
      <c r="BR39" s="312">
        <v>1</v>
      </c>
      <c r="BS39" s="313"/>
      <c r="BT39" s="314"/>
      <c r="BU39" s="311"/>
      <c r="BV39" s="312">
        <v>1</v>
      </c>
      <c r="BW39" s="315">
        <f t="shared" si="6"/>
        <v>1</v>
      </c>
      <c r="BX39" s="313"/>
      <c r="BY39" s="314">
        <v>1</v>
      </c>
      <c r="BZ39" s="311"/>
      <c r="CA39" s="312">
        <v>1</v>
      </c>
      <c r="CB39" s="313"/>
      <c r="CC39" s="314"/>
      <c r="CD39" s="311"/>
      <c r="CE39" s="312"/>
      <c r="CF39" s="313"/>
      <c r="CG39" s="314">
        <v>1</v>
      </c>
      <c r="CH39" s="316">
        <f t="shared" si="7"/>
        <v>1</v>
      </c>
      <c r="CI39" s="313"/>
      <c r="CJ39" s="314">
        <v>1</v>
      </c>
      <c r="CK39" s="311"/>
      <c r="CL39" s="312"/>
      <c r="CM39" s="313"/>
      <c r="CN39" s="314"/>
      <c r="CO39" s="328">
        <f t="shared" si="8"/>
        <v>1</v>
      </c>
      <c r="CP39" s="313"/>
      <c r="CQ39" s="314">
        <v>1</v>
      </c>
      <c r="CR39" s="311"/>
      <c r="CS39" s="312"/>
      <c r="CT39" s="318">
        <f t="shared" si="9"/>
        <v>1</v>
      </c>
      <c r="CU39" s="319">
        <f t="shared" si="10"/>
        <v>1</v>
      </c>
      <c r="CV39" s="311"/>
      <c r="CW39" s="312"/>
      <c r="CX39" s="311"/>
      <c r="CY39" s="312"/>
      <c r="CZ39" s="313"/>
      <c r="DA39" s="314"/>
      <c r="DB39" s="311"/>
      <c r="DC39" s="312"/>
      <c r="DD39" s="313"/>
      <c r="DE39" s="314">
        <v>1</v>
      </c>
      <c r="DF39" s="311"/>
      <c r="DG39" s="312"/>
      <c r="DH39" s="313"/>
      <c r="DI39" s="314"/>
      <c r="DJ39" s="311"/>
      <c r="DK39" s="312">
        <v>1</v>
      </c>
      <c r="DL39" s="313"/>
      <c r="DM39" s="314"/>
      <c r="DN39" s="311"/>
      <c r="DO39" s="312"/>
      <c r="DP39" s="320">
        <f t="shared" si="11"/>
        <v>1</v>
      </c>
      <c r="DQ39" s="311"/>
      <c r="DR39" s="312"/>
      <c r="DS39" s="313"/>
      <c r="DT39" s="314">
        <v>1</v>
      </c>
      <c r="DU39" s="311"/>
      <c r="DV39" s="312">
        <v>1</v>
      </c>
      <c r="DW39" s="313"/>
      <c r="DX39" s="314">
        <v>1</v>
      </c>
      <c r="DY39" s="311"/>
      <c r="DZ39" s="312">
        <v>1</v>
      </c>
      <c r="EA39" s="313"/>
      <c r="EB39" s="314">
        <v>1</v>
      </c>
      <c r="EC39" s="321">
        <f t="shared" si="12"/>
        <v>1</v>
      </c>
      <c r="ED39" s="313"/>
      <c r="EE39" s="314">
        <v>1</v>
      </c>
      <c r="EF39" s="311"/>
      <c r="EG39" s="312"/>
      <c r="EH39" s="313"/>
      <c r="EI39" s="314">
        <v>1</v>
      </c>
      <c r="EJ39" s="322">
        <f t="shared" si="13"/>
        <v>1</v>
      </c>
      <c r="EK39" s="323">
        <f t="shared" si="14"/>
        <v>31</v>
      </c>
      <c r="EL39" s="195"/>
      <c r="EM39" s="195"/>
      <c r="EN39" s="195"/>
      <c r="EO39" s="195"/>
      <c r="EP39" s="195"/>
      <c r="EQ39" s="195"/>
      <c r="ER39" s="195"/>
      <c r="ES39" s="195"/>
      <c r="ET39" s="195"/>
      <c r="EU39" s="329"/>
      <c r="EV39" s="525"/>
    </row>
    <row r="40" spans="1:152" ht="25.5" customHeight="1" x14ac:dyDescent="0.25">
      <c r="A40" s="330" t="s">
        <v>1572</v>
      </c>
      <c r="B40" s="331" t="s">
        <v>470</v>
      </c>
      <c r="C40" s="311"/>
      <c r="D40" s="312">
        <v>1</v>
      </c>
      <c r="E40" s="313"/>
      <c r="F40" s="314">
        <v>1</v>
      </c>
      <c r="G40" s="311"/>
      <c r="H40" s="312"/>
      <c r="I40" s="308">
        <f t="shared" si="0"/>
        <v>1</v>
      </c>
      <c r="J40" s="311">
        <v>1</v>
      </c>
      <c r="K40" s="312">
        <v>1</v>
      </c>
      <c r="L40" s="311"/>
      <c r="M40" s="312"/>
      <c r="N40" s="311">
        <v>1</v>
      </c>
      <c r="O40" s="312">
        <v>1</v>
      </c>
      <c r="P40" s="311">
        <v>1</v>
      </c>
      <c r="Q40" s="312">
        <v>1</v>
      </c>
      <c r="R40" s="311">
        <v>1</v>
      </c>
      <c r="S40" s="312">
        <v>1</v>
      </c>
      <c r="T40" s="313"/>
      <c r="U40" s="314"/>
      <c r="V40" s="309">
        <f t="shared" si="1"/>
        <v>1</v>
      </c>
      <c r="W40" s="313"/>
      <c r="X40" s="314">
        <v>1</v>
      </c>
      <c r="Y40" s="311">
        <v>1</v>
      </c>
      <c r="Z40" s="312">
        <v>1</v>
      </c>
      <c r="AA40" s="313">
        <v>1</v>
      </c>
      <c r="AB40" s="314">
        <v>1</v>
      </c>
      <c r="AC40" s="311">
        <v>1</v>
      </c>
      <c r="AD40" s="312"/>
      <c r="AE40" s="313">
        <v>1</v>
      </c>
      <c r="AF40" s="314">
        <v>1</v>
      </c>
      <c r="AG40" s="311">
        <v>1</v>
      </c>
      <c r="AH40" s="312"/>
      <c r="AI40" s="313">
        <v>1</v>
      </c>
      <c r="AJ40" s="314">
        <v>1</v>
      </c>
      <c r="AK40" s="311">
        <v>1</v>
      </c>
      <c r="AL40" s="312">
        <v>1</v>
      </c>
      <c r="AM40" s="313"/>
      <c r="AN40" s="314"/>
      <c r="AO40" s="309">
        <f t="shared" si="2"/>
        <v>1</v>
      </c>
      <c r="AP40" s="313">
        <v>1</v>
      </c>
      <c r="AQ40" s="314">
        <v>1</v>
      </c>
      <c r="AR40" s="311">
        <v>1</v>
      </c>
      <c r="AS40" s="312"/>
      <c r="AT40" s="313">
        <v>1</v>
      </c>
      <c r="AU40" s="314"/>
      <c r="AV40" s="311">
        <v>1</v>
      </c>
      <c r="AW40" s="312">
        <v>1</v>
      </c>
      <c r="AX40" s="313">
        <v>1</v>
      </c>
      <c r="AY40" s="314"/>
      <c r="AZ40" s="311">
        <v>1</v>
      </c>
      <c r="BA40" s="312">
        <v>1</v>
      </c>
      <c r="BB40" s="313">
        <v>1</v>
      </c>
      <c r="BC40" s="314"/>
      <c r="BD40" s="309">
        <f t="shared" si="3"/>
        <v>1</v>
      </c>
      <c r="BE40" s="308">
        <f t="shared" si="4"/>
        <v>1</v>
      </c>
      <c r="BF40" s="311">
        <v>1</v>
      </c>
      <c r="BG40" s="314">
        <v>1</v>
      </c>
      <c r="BH40" s="311">
        <v>1</v>
      </c>
      <c r="BI40" s="312"/>
      <c r="BJ40" s="313"/>
      <c r="BK40" s="314"/>
      <c r="BL40" s="311"/>
      <c r="BM40" s="312"/>
      <c r="BN40" s="313"/>
      <c r="BO40" s="312"/>
      <c r="BP40" s="310">
        <f t="shared" si="5"/>
        <v>1</v>
      </c>
      <c r="BQ40" s="311"/>
      <c r="BR40" s="312">
        <v>1</v>
      </c>
      <c r="BS40" s="313"/>
      <c r="BT40" s="314"/>
      <c r="BU40" s="311">
        <v>1</v>
      </c>
      <c r="BV40" s="312">
        <v>1</v>
      </c>
      <c r="BW40" s="315">
        <f t="shared" si="6"/>
        <v>1</v>
      </c>
      <c r="BX40" s="313">
        <v>1</v>
      </c>
      <c r="BY40" s="314">
        <v>1</v>
      </c>
      <c r="BZ40" s="311"/>
      <c r="CA40" s="312">
        <v>1</v>
      </c>
      <c r="CB40" s="313"/>
      <c r="CC40" s="314"/>
      <c r="CD40" s="311"/>
      <c r="CE40" s="312"/>
      <c r="CF40" s="313">
        <v>1</v>
      </c>
      <c r="CG40" s="314">
        <v>1</v>
      </c>
      <c r="CH40" s="316">
        <f t="shared" si="7"/>
        <v>1</v>
      </c>
      <c r="CI40" s="313">
        <v>1</v>
      </c>
      <c r="CJ40" s="314">
        <v>1</v>
      </c>
      <c r="CK40" s="311"/>
      <c r="CL40" s="312"/>
      <c r="CM40" s="313"/>
      <c r="CN40" s="314"/>
      <c r="CO40" s="328">
        <f t="shared" si="8"/>
        <v>1</v>
      </c>
      <c r="CP40" s="313">
        <v>1</v>
      </c>
      <c r="CQ40" s="314">
        <v>1</v>
      </c>
      <c r="CR40" s="311">
        <v>1</v>
      </c>
      <c r="CS40" s="312"/>
      <c r="CT40" s="318">
        <f t="shared" si="9"/>
        <v>1</v>
      </c>
      <c r="CU40" s="319">
        <f t="shared" si="10"/>
        <v>1</v>
      </c>
      <c r="CV40" s="311"/>
      <c r="CW40" s="312"/>
      <c r="CX40" s="311"/>
      <c r="CY40" s="312"/>
      <c r="CZ40" s="313">
        <v>1</v>
      </c>
      <c r="DA40" s="314">
        <v>1</v>
      </c>
      <c r="DB40" s="311"/>
      <c r="DC40" s="312">
        <v>1</v>
      </c>
      <c r="DD40" s="313">
        <v>1</v>
      </c>
      <c r="DE40" s="314">
        <v>1</v>
      </c>
      <c r="DF40" s="311"/>
      <c r="DG40" s="312"/>
      <c r="DH40" s="313"/>
      <c r="DI40" s="314"/>
      <c r="DJ40" s="311">
        <v>1</v>
      </c>
      <c r="DK40" s="312">
        <v>1</v>
      </c>
      <c r="DL40" s="313"/>
      <c r="DM40" s="314"/>
      <c r="DN40" s="311"/>
      <c r="DO40" s="312"/>
      <c r="DP40" s="320">
        <f t="shared" si="11"/>
        <v>1</v>
      </c>
      <c r="DQ40" s="311"/>
      <c r="DR40" s="312">
        <v>1</v>
      </c>
      <c r="DS40" s="313"/>
      <c r="DT40" s="314">
        <v>1</v>
      </c>
      <c r="DU40" s="311"/>
      <c r="DV40" s="312">
        <v>1</v>
      </c>
      <c r="DW40" s="313"/>
      <c r="DX40" s="314">
        <v>1</v>
      </c>
      <c r="DY40" s="311"/>
      <c r="DZ40" s="312">
        <v>1</v>
      </c>
      <c r="EA40" s="313"/>
      <c r="EB40" s="314">
        <v>1</v>
      </c>
      <c r="EC40" s="321">
        <f t="shared" si="12"/>
        <v>1</v>
      </c>
      <c r="ED40" s="313"/>
      <c r="EE40" s="314">
        <v>1</v>
      </c>
      <c r="EF40" s="311"/>
      <c r="EG40" s="312">
        <v>1</v>
      </c>
      <c r="EH40" s="313"/>
      <c r="EI40" s="314" t="s">
        <v>1132</v>
      </c>
      <c r="EJ40" s="322">
        <f t="shared" si="13"/>
        <v>1</v>
      </c>
      <c r="EK40" s="323">
        <f t="shared" si="14"/>
        <v>43</v>
      </c>
      <c r="EL40" s="195" t="s">
        <v>1571</v>
      </c>
      <c r="EM40" s="195" t="s">
        <v>1130</v>
      </c>
      <c r="EN40" s="195" t="s">
        <v>1129</v>
      </c>
      <c r="EO40" s="195" t="s">
        <v>1570</v>
      </c>
      <c r="EP40" s="195" t="s">
        <v>1569</v>
      </c>
      <c r="EQ40" s="195"/>
      <c r="ER40" s="195" t="s">
        <v>1302</v>
      </c>
      <c r="ES40" s="195" t="s">
        <v>1568</v>
      </c>
      <c r="ET40" s="195" t="s">
        <v>1567</v>
      </c>
      <c r="EU40" s="196" t="s">
        <v>538</v>
      </c>
      <c r="EV40" s="525"/>
    </row>
    <row r="41" spans="1:152" ht="25.5" customHeight="1" x14ac:dyDescent="0.25">
      <c r="A41" s="326" t="s">
        <v>1566</v>
      </c>
      <c r="B41" s="327" t="s">
        <v>1565</v>
      </c>
      <c r="C41" s="311"/>
      <c r="D41" s="312">
        <v>1</v>
      </c>
      <c r="E41" s="313"/>
      <c r="F41" s="314">
        <v>1</v>
      </c>
      <c r="G41" s="311"/>
      <c r="H41" s="312"/>
      <c r="I41" s="308">
        <f t="shared" si="0"/>
        <v>1</v>
      </c>
      <c r="J41" s="311"/>
      <c r="K41" s="312">
        <v>1</v>
      </c>
      <c r="L41" s="311"/>
      <c r="M41" s="312">
        <v>1</v>
      </c>
      <c r="N41" s="311"/>
      <c r="O41" s="312">
        <v>1</v>
      </c>
      <c r="P41" s="311"/>
      <c r="Q41" s="312">
        <v>1</v>
      </c>
      <c r="R41" s="311"/>
      <c r="S41" s="312">
        <v>1</v>
      </c>
      <c r="T41" s="313"/>
      <c r="U41" s="314">
        <v>1</v>
      </c>
      <c r="V41" s="309">
        <f t="shared" si="1"/>
        <v>1</v>
      </c>
      <c r="W41" s="313"/>
      <c r="X41" s="314">
        <v>1</v>
      </c>
      <c r="Y41" s="311"/>
      <c r="Z41" s="312">
        <v>1</v>
      </c>
      <c r="AA41" s="313"/>
      <c r="AB41" s="314">
        <v>1</v>
      </c>
      <c r="AC41" s="311"/>
      <c r="AD41" s="312"/>
      <c r="AE41" s="313"/>
      <c r="AF41" s="314">
        <v>1</v>
      </c>
      <c r="AG41" s="311"/>
      <c r="AH41" s="312"/>
      <c r="AI41" s="313"/>
      <c r="AJ41" s="314">
        <v>1</v>
      </c>
      <c r="AK41" s="311"/>
      <c r="AL41" s="312">
        <v>1</v>
      </c>
      <c r="AM41" s="313"/>
      <c r="AN41" s="314"/>
      <c r="AO41" s="309">
        <f t="shared" si="2"/>
        <v>1</v>
      </c>
      <c r="AP41" s="313"/>
      <c r="AQ41" s="314">
        <v>1</v>
      </c>
      <c r="AR41" s="311"/>
      <c r="AS41" s="312">
        <v>1</v>
      </c>
      <c r="AT41" s="313"/>
      <c r="AU41" s="314"/>
      <c r="AV41" s="311"/>
      <c r="AW41" s="312">
        <v>1</v>
      </c>
      <c r="AX41" s="313"/>
      <c r="AY41" s="314">
        <v>1</v>
      </c>
      <c r="AZ41" s="311"/>
      <c r="BA41" s="312">
        <v>1</v>
      </c>
      <c r="BB41" s="313"/>
      <c r="BC41" s="314">
        <v>1</v>
      </c>
      <c r="BD41" s="309">
        <f t="shared" si="3"/>
        <v>1</v>
      </c>
      <c r="BE41" s="308">
        <f t="shared" si="4"/>
        <v>1</v>
      </c>
      <c r="BF41" s="311"/>
      <c r="BG41" s="314">
        <v>1</v>
      </c>
      <c r="BH41" s="311"/>
      <c r="BI41" s="312">
        <v>1</v>
      </c>
      <c r="BJ41" s="313"/>
      <c r="BK41" s="314">
        <v>1</v>
      </c>
      <c r="BL41" s="311"/>
      <c r="BM41" s="312">
        <v>1</v>
      </c>
      <c r="BN41" s="313"/>
      <c r="BO41" s="312">
        <v>1</v>
      </c>
      <c r="BP41" s="310">
        <f t="shared" si="5"/>
        <v>1</v>
      </c>
      <c r="BQ41" s="311"/>
      <c r="BR41" s="312">
        <v>1</v>
      </c>
      <c r="BS41" s="313"/>
      <c r="BT41" s="314">
        <v>1</v>
      </c>
      <c r="BU41" s="311"/>
      <c r="BV41" s="312">
        <v>1</v>
      </c>
      <c r="BW41" s="315">
        <f t="shared" si="6"/>
        <v>1</v>
      </c>
      <c r="BX41" s="313"/>
      <c r="BY41" s="314">
        <v>1</v>
      </c>
      <c r="BZ41" s="311"/>
      <c r="CA41" s="312">
        <v>1</v>
      </c>
      <c r="CB41" s="313"/>
      <c r="CC41" s="314"/>
      <c r="CD41" s="311"/>
      <c r="CE41" s="312">
        <v>1</v>
      </c>
      <c r="CF41" s="313"/>
      <c r="CG41" s="314">
        <v>1</v>
      </c>
      <c r="CH41" s="316">
        <f t="shared" si="7"/>
        <v>1</v>
      </c>
      <c r="CI41" s="313"/>
      <c r="CJ41" s="314">
        <v>1</v>
      </c>
      <c r="CK41" s="311"/>
      <c r="CL41" s="312">
        <v>1</v>
      </c>
      <c r="CM41" s="313"/>
      <c r="CN41" s="314"/>
      <c r="CO41" s="328">
        <f t="shared" si="8"/>
        <v>1</v>
      </c>
      <c r="CP41" s="313"/>
      <c r="CQ41" s="314">
        <v>1</v>
      </c>
      <c r="CR41" s="311"/>
      <c r="CS41" s="312">
        <v>1</v>
      </c>
      <c r="CT41" s="318">
        <f t="shared" si="9"/>
        <v>1</v>
      </c>
      <c r="CU41" s="319">
        <f t="shared" si="10"/>
        <v>1</v>
      </c>
      <c r="CV41" s="311"/>
      <c r="CW41" s="312">
        <v>1</v>
      </c>
      <c r="CX41" s="311"/>
      <c r="CY41" s="312">
        <v>1</v>
      </c>
      <c r="CZ41" s="313"/>
      <c r="DA41" s="314">
        <v>1</v>
      </c>
      <c r="DB41" s="311"/>
      <c r="DC41" s="312">
        <v>1</v>
      </c>
      <c r="DD41" s="313"/>
      <c r="DE41" s="314">
        <v>1</v>
      </c>
      <c r="DF41" s="311"/>
      <c r="DG41" s="312"/>
      <c r="DH41" s="313"/>
      <c r="DI41" s="314"/>
      <c r="DJ41" s="311"/>
      <c r="DK41" s="312">
        <v>1</v>
      </c>
      <c r="DL41" s="313"/>
      <c r="DM41" s="314"/>
      <c r="DN41" s="311"/>
      <c r="DO41" s="312"/>
      <c r="DP41" s="320">
        <f t="shared" si="11"/>
        <v>1</v>
      </c>
      <c r="DQ41" s="311"/>
      <c r="DR41" s="312">
        <v>1</v>
      </c>
      <c r="DS41" s="313"/>
      <c r="DT41" s="314">
        <v>1</v>
      </c>
      <c r="DU41" s="311"/>
      <c r="DV41" s="312">
        <v>1</v>
      </c>
      <c r="DW41" s="313"/>
      <c r="DX41" s="314">
        <v>1</v>
      </c>
      <c r="DY41" s="311"/>
      <c r="DZ41" s="312">
        <v>1</v>
      </c>
      <c r="EA41" s="313"/>
      <c r="EB41" s="314">
        <v>1</v>
      </c>
      <c r="EC41" s="321">
        <f t="shared" si="12"/>
        <v>1</v>
      </c>
      <c r="ED41" s="313"/>
      <c r="EE41" s="314">
        <v>1</v>
      </c>
      <c r="EF41" s="311"/>
      <c r="EG41" s="312">
        <v>1</v>
      </c>
      <c r="EH41" s="313"/>
      <c r="EI41" s="314" t="s">
        <v>1132</v>
      </c>
      <c r="EJ41" s="322">
        <f t="shared" si="13"/>
        <v>1</v>
      </c>
      <c r="EK41" s="323">
        <f t="shared" si="14"/>
        <v>50</v>
      </c>
      <c r="EL41" s="195"/>
      <c r="EM41" s="195"/>
      <c r="EN41" s="195"/>
      <c r="EO41" s="195"/>
      <c r="EP41" s="195"/>
      <c r="EQ41" s="195"/>
      <c r="ER41" s="195"/>
      <c r="ES41" s="195"/>
      <c r="ET41" s="195"/>
      <c r="EU41" s="329"/>
      <c r="EV41" s="525"/>
    </row>
    <row r="42" spans="1:152" ht="25.5" customHeight="1" x14ac:dyDescent="0.25">
      <c r="A42" s="326" t="s">
        <v>1564</v>
      </c>
      <c r="B42" s="327" t="s">
        <v>1563</v>
      </c>
      <c r="C42" s="311"/>
      <c r="D42" s="312">
        <v>1</v>
      </c>
      <c r="E42" s="313"/>
      <c r="F42" s="314">
        <v>1</v>
      </c>
      <c r="G42" s="311"/>
      <c r="H42" s="312"/>
      <c r="I42" s="308">
        <f t="shared" si="0"/>
        <v>1</v>
      </c>
      <c r="J42" s="311"/>
      <c r="K42" s="312">
        <v>1</v>
      </c>
      <c r="L42" s="311"/>
      <c r="M42" s="312"/>
      <c r="N42" s="311"/>
      <c r="O42" s="312">
        <v>1</v>
      </c>
      <c r="P42" s="311"/>
      <c r="Q42" s="312">
        <v>1</v>
      </c>
      <c r="R42" s="311"/>
      <c r="S42" s="312">
        <v>1</v>
      </c>
      <c r="T42" s="313"/>
      <c r="U42" s="314"/>
      <c r="V42" s="309">
        <f t="shared" si="1"/>
        <v>1</v>
      </c>
      <c r="W42" s="313"/>
      <c r="X42" s="314">
        <v>1</v>
      </c>
      <c r="Y42" s="311"/>
      <c r="Z42" s="312">
        <v>1</v>
      </c>
      <c r="AA42" s="313"/>
      <c r="AB42" s="314">
        <v>1</v>
      </c>
      <c r="AC42" s="311"/>
      <c r="AD42" s="312"/>
      <c r="AE42" s="313"/>
      <c r="AF42" s="314">
        <v>1</v>
      </c>
      <c r="AG42" s="311"/>
      <c r="AH42" s="312"/>
      <c r="AI42" s="313"/>
      <c r="AJ42" s="314">
        <v>1</v>
      </c>
      <c r="AK42" s="311"/>
      <c r="AL42" s="312">
        <v>1</v>
      </c>
      <c r="AM42" s="313"/>
      <c r="AN42" s="314"/>
      <c r="AO42" s="309">
        <f t="shared" si="2"/>
        <v>1</v>
      </c>
      <c r="AP42" s="313"/>
      <c r="AQ42" s="314">
        <v>1</v>
      </c>
      <c r="AR42" s="311"/>
      <c r="AS42" s="312"/>
      <c r="AT42" s="313"/>
      <c r="AU42" s="314"/>
      <c r="AV42" s="311"/>
      <c r="AW42" s="312">
        <v>1</v>
      </c>
      <c r="AX42" s="313"/>
      <c r="AY42" s="314"/>
      <c r="AZ42" s="311"/>
      <c r="BA42" s="312">
        <v>1</v>
      </c>
      <c r="BB42" s="313"/>
      <c r="BC42" s="314"/>
      <c r="BD42" s="309">
        <f t="shared" si="3"/>
        <v>1</v>
      </c>
      <c r="BE42" s="308">
        <f t="shared" si="4"/>
        <v>1</v>
      </c>
      <c r="BF42" s="311"/>
      <c r="BG42" s="314">
        <v>1</v>
      </c>
      <c r="BH42" s="311"/>
      <c r="BI42" s="312"/>
      <c r="BJ42" s="313"/>
      <c r="BK42" s="314"/>
      <c r="BL42" s="311"/>
      <c r="BM42" s="312"/>
      <c r="BN42" s="313"/>
      <c r="BO42" s="312"/>
      <c r="BP42" s="310">
        <f t="shared" si="5"/>
        <v>1</v>
      </c>
      <c r="BQ42" s="311"/>
      <c r="BR42" s="312">
        <v>1</v>
      </c>
      <c r="BS42" s="313"/>
      <c r="BT42" s="314"/>
      <c r="BU42" s="311"/>
      <c r="BV42" s="312">
        <v>1</v>
      </c>
      <c r="BW42" s="315">
        <f t="shared" si="6"/>
        <v>1</v>
      </c>
      <c r="BX42" s="313"/>
      <c r="BY42" s="314">
        <v>1</v>
      </c>
      <c r="BZ42" s="311"/>
      <c r="CA42" s="312">
        <v>1</v>
      </c>
      <c r="CB42" s="313"/>
      <c r="CC42" s="314"/>
      <c r="CD42" s="311"/>
      <c r="CE42" s="312"/>
      <c r="CF42" s="313"/>
      <c r="CG42" s="314">
        <v>1</v>
      </c>
      <c r="CH42" s="316">
        <f t="shared" si="7"/>
        <v>1</v>
      </c>
      <c r="CI42" s="313"/>
      <c r="CJ42" s="314">
        <v>1</v>
      </c>
      <c r="CK42" s="311"/>
      <c r="CL42" s="312"/>
      <c r="CM42" s="313"/>
      <c r="CN42" s="314"/>
      <c r="CO42" s="328">
        <f t="shared" si="8"/>
        <v>1</v>
      </c>
      <c r="CP42" s="313"/>
      <c r="CQ42" s="314">
        <v>1</v>
      </c>
      <c r="CR42" s="311"/>
      <c r="CS42" s="312"/>
      <c r="CT42" s="318">
        <f t="shared" si="9"/>
        <v>1</v>
      </c>
      <c r="CU42" s="319">
        <f t="shared" si="10"/>
        <v>1</v>
      </c>
      <c r="CV42" s="311"/>
      <c r="CW42" s="312"/>
      <c r="CX42" s="311"/>
      <c r="CY42" s="312"/>
      <c r="CZ42" s="313"/>
      <c r="DA42" s="314"/>
      <c r="DB42" s="311"/>
      <c r="DC42" s="312"/>
      <c r="DD42" s="313"/>
      <c r="DE42" s="314">
        <v>1</v>
      </c>
      <c r="DF42" s="311"/>
      <c r="DG42" s="312"/>
      <c r="DH42" s="313"/>
      <c r="DI42" s="314"/>
      <c r="DJ42" s="311"/>
      <c r="DK42" s="312">
        <v>1</v>
      </c>
      <c r="DL42" s="313"/>
      <c r="DM42" s="314"/>
      <c r="DN42" s="311"/>
      <c r="DO42" s="312"/>
      <c r="DP42" s="320">
        <f t="shared" si="11"/>
        <v>1</v>
      </c>
      <c r="DQ42" s="311"/>
      <c r="DR42" s="312">
        <v>1</v>
      </c>
      <c r="DS42" s="313"/>
      <c r="DT42" s="314">
        <v>1</v>
      </c>
      <c r="DU42" s="311"/>
      <c r="DV42" s="312">
        <v>1</v>
      </c>
      <c r="DW42" s="313"/>
      <c r="DX42" s="314"/>
      <c r="DY42" s="311"/>
      <c r="DZ42" s="312">
        <v>1</v>
      </c>
      <c r="EA42" s="313"/>
      <c r="EB42" s="314"/>
      <c r="EC42" s="321">
        <f t="shared" si="12"/>
        <v>1</v>
      </c>
      <c r="ED42" s="313"/>
      <c r="EE42" s="314">
        <v>1</v>
      </c>
      <c r="EF42" s="311"/>
      <c r="EG42" s="312">
        <v>1</v>
      </c>
      <c r="EH42" s="313"/>
      <c r="EI42" s="314" t="s">
        <v>1132</v>
      </c>
      <c r="EJ42" s="322">
        <f t="shared" si="13"/>
        <v>1</v>
      </c>
      <c r="EK42" s="323">
        <f t="shared" si="14"/>
        <v>31</v>
      </c>
      <c r="EL42" s="195"/>
      <c r="EM42" s="195"/>
      <c r="EN42" s="195"/>
      <c r="EO42" s="195"/>
      <c r="EP42" s="195"/>
      <c r="EQ42" s="195"/>
      <c r="ER42" s="195"/>
      <c r="ES42" s="195"/>
      <c r="ET42" s="195"/>
      <c r="EU42" s="329"/>
      <c r="EV42" s="525"/>
    </row>
    <row r="43" spans="1:152" ht="25.5" customHeight="1" x14ac:dyDescent="0.25">
      <c r="A43" s="330" t="s">
        <v>1562</v>
      </c>
      <c r="B43" s="331" t="s">
        <v>471</v>
      </c>
      <c r="C43" s="311"/>
      <c r="D43" s="312">
        <v>1</v>
      </c>
      <c r="E43" s="313"/>
      <c r="F43" s="314">
        <v>1</v>
      </c>
      <c r="G43" s="311"/>
      <c r="H43" s="312"/>
      <c r="I43" s="308">
        <f t="shared" si="0"/>
        <v>1</v>
      </c>
      <c r="J43" s="311">
        <v>1</v>
      </c>
      <c r="K43" s="312">
        <v>1</v>
      </c>
      <c r="L43" s="311">
        <v>1</v>
      </c>
      <c r="M43" s="312"/>
      <c r="N43" s="311">
        <v>1</v>
      </c>
      <c r="O43" s="312">
        <v>1</v>
      </c>
      <c r="P43" s="311">
        <v>1</v>
      </c>
      <c r="Q43" s="312">
        <v>1</v>
      </c>
      <c r="R43" s="311">
        <v>1</v>
      </c>
      <c r="S43" s="312">
        <v>1</v>
      </c>
      <c r="T43" s="313"/>
      <c r="U43" s="314"/>
      <c r="V43" s="309">
        <f t="shared" si="1"/>
        <v>1</v>
      </c>
      <c r="W43" s="313"/>
      <c r="X43" s="314">
        <v>1</v>
      </c>
      <c r="Y43" s="311">
        <v>1</v>
      </c>
      <c r="Z43" s="312">
        <v>1</v>
      </c>
      <c r="AA43" s="313">
        <v>1</v>
      </c>
      <c r="AB43" s="314">
        <v>1</v>
      </c>
      <c r="AC43" s="311">
        <v>1</v>
      </c>
      <c r="AD43" s="312"/>
      <c r="AE43" s="313">
        <v>1</v>
      </c>
      <c r="AF43" s="314">
        <v>1</v>
      </c>
      <c r="AG43" s="311">
        <v>1</v>
      </c>
      <c r="AH43" s="312"/>
      <c r="AI43" s="313">
        <v>1</v>
      </c>
      <c r="AJ43" s="314">
        <v>1</v>
      </c>
      <c r="AK43" s="311"/>
      <c r="AL43" s="312">
        <v>1</v>
      </c>
      <c r="AM43" s="313"/>
      <c r="AN43" s="314"/>
      <c r="AO43" s="309">
        <f t="shared" si="2"/>
        <v>1</v>
      </c>
      <c r="AP43" s="313"/>
      <c r="AQ43" s="314">
        <v>1</v>
      </c>
      <c r="AR43" s="311"/>
      <c r="AS43" s="312"/>
      <c r="AT43" s="313">
        <v>1</v>
      </c>
      <c r="AU43" s="314"/>
      <c r="AV43" s="311"/>
      <c r="AW43" s="312">
        <v>1</v>
      </c>
      <c r="AX43" s="313"/>
      <c r="AY43" s="314"/>
      <c r="AZ43" s="311"/>
      <c r="BA43" s="312">
        <v>1</v>
      </c>
      <c r="BB43" s="313">
        <v>1</v>
      </c>
      <c r="BC43" s="314"/>
      <c r="BD43" s="309">
        <f t="shared" si="3"/>
        <v>1</v>
      </c>
      <c r="BE43" s="308">
        <f t="shared" si="4"/>
        <v>1</v>
      </c>
      <c r="BF43" s="311"/>
      <c r="BG43" s="314">
        <v>1</v>
      </c>
      <c r="BH43" s="311">
        <v>1</v>
      </c>
      <c r="BI43" s="312"/>
      <c r="BJ43" s="313"/>
      <c r="BK43" s="314"/>
      <c r="BL43" s="311"/>
      <c r="BM43" s="312"/>
      <c r="BN43" s="313"/>
      <c r="BO43" s="312"/>
      <c r="BP43" s="310">
        <f t="shared" si="5"/>
        <v>1</v>
      </c>
      <c r="BQ43" s="311">
        <v>1</v>
      </c>
      <c r="BR43" s="312">
        <v>1</v>
      </c>
      <c r="BS43" s="313"/>
      <c r="BT43" s="314"/>
      <c r="BU43" s="311"/>
      <c r="BV43" s="312">
        <v>1</v>
      </c>
      <c r="BW43" s="315">
        <f t="shared" si="6"/>
        <v>1</v>
      </c>
      <c r="BX43" s="313">
        <v>1</v>
      </c>
      <c r="BY43" s="314">
        <v>1</v>
      </c>
      <c r="BZ43" s="311"/>
      <c r="CA43" s="312"/>
      <c r="CB43" s="313"/>
      <c r="CC43" s="314"/>
      <c r="CD43" s="311"/>
      <c r="CE43" s="312"/>
      <c r="CF43" s="313">
        <v>1</v>
      </c>
      <c r="CG43" s="314">
        <v>1</v>
      </c>
      <c r="CH43" s="316">
        <f t="shared" si="7"/>
        <v>1</v>
      </c>
      <c r="CI43" s="313">
        <v>1</v>
      </c>
      <c r="CJ43" s="314">
        <v>1</v>
      </c>
      <c r="CK43" s="311">
        <v>1</v>
      </c>
      <c r="CL43" s="312"/>
      <c r="CM43" s="313">
        <v>1</v>
      </c>
      <c r="CN43" s="314"/>
      <c r="CO43" s="328">
        <f t="shared" si="8"/>
        <v>1</v>
      </c>
      <c r="CP43" s="313"/>
      <c r="CQ43" s="314">
        <v>1</v>
      </c>
      <c r="CR43" s="311"/>
      <c r="CS43" s="312"/>
      <c r="CT43" s="318">
        <f t="shared" si="9"/>
        <v>1</v>
      </c>
      <c r="CU43" s="319">
        <f t="shared" si="10"/>
        <v>1</v>
      </c>
      <c r="CV43" s="311"/>
      <c r="CW43" s="312"/>
      <c r="CX43" s="311"/>
      <c r="CY43" s="312"/>
      <c r="CZ43" s="313">
        <v>1</v>
      </c>
      <c r="DA43" s="314">
        <v>1</v>
      </c>
      <c r="DB43" s="311"/>
      <c r="DC43" s="312">
        <v>1</v>
      </c>
      <c r="DD43" s="313">
        <v>1</v>
      </c>
      <c r="DE43" s="314">
        <v>1</v>
      </c>
      <c r="DF43" s="311"/>
      <c r="DG43" s="312"/>
      <c r="DH43" s="313"/>
      <c r="DI43" s="314"/>
      <c r="DJ43" s="311"/>
      <c r="DK43" s="312">
        <v>1</v>
      </c>
      <c r="DL43" s="313"/>
      <c r="DM43" s="314"/>
      <c r="DN43" s="311"/>
      <c r="DO43" s="312"/>
      <c r="DP43" s="320">
        <f t="shared" si="11"/>
        <v>1</v>
      </c>
      <c r="DQ43" s="311"/>
      <c r="DR43" s="312">
        <v>1</v>
      </c>
      <c r="DS43" s="313"/>
      <c r="DT43" s="314">
        <v>1</v>
      </c>
      <c r="DU43" s="311"/>
      <c r="DV43" s="312">
        <v>1</v>
      </c>
      <c r="DW43" s="313"/>
      <c r="DX43" s="314">
        <v>1</v>
      </c>
      <c r="DY43" s="311"/>
      <c r="DZ43" s="312">
        <v>1</v>
      </c>
      <c r="EA43" s="313"/>
      <c r="EB43" s="314">
        <v>1</v>
      </c>
      <c r="EC43" s="321">
        <f t="shared" si="12"/>
        <v>1</v>
      </c>
      <c r="ED43" s="313"/>
      <c r="EE43" s="314">
        <v>1</v>
      </c>
      <c r="EF43" s="311"/>
      <c r="EG43" s="312">
        <v>1</v>
      </c>
      <c r="EH43" s="313"/>
      <c r="EI43" s="314">
        <v>1</v>
      </c>
      <c r="EJ43" s="322">
        <f t="shared" si="13"/>
        <v>1</v>
      </c>
      <c r="EK43" s="323">
        <f t="shared" si="14"/>
        <v>43</v>
      </c>
      <c r="EL43" s="195" t="s">
        <v>1561</v>
      </c>
      <c r="EM43" s="195" t="s">
        <v>1130</v>
      </c>
      <c r="EN43" s="195" t="s">
        <v>1129</v>
      </c>
      <c r="EO43" s="195" t="s">
        <v>1560</v>
      </c>
      <c r="EP43" s="195" t="s">
        <v>1559</v>
      </c>
      <c r="EQ43" s="195"/>
      <c r="ER43" s="197" t="s">
        <v>640</v>
      </c>
      <c r="ES43" s="197" t="s">
        <v>1558</v>
      </c>
      <c r="ET43" s="195" t="s">
        <v>540</v>
      </c>
      <c r="EU43" s="196" t="s">
        <v>541</v>
      </c>
      <c r="EV43" s="525"/>
    </row>
    <row r="44" spans="1:152" ht="25.5" customHeight="1" x14ac:dyDescent="0.25">
      <c r="A44" s="330" t="s">
        <v>1557</v>
      </c>
      <c r="B44" s="331" t="s">
        <v>416</v>
      </c>
      <c r="C44" s="311"/>
      <c r="D44" s="312">
        <v>1</v>
      </c>
      <c r="E44" s="313">
        <v>1</v>
      </c>
      <c r="F44" s="314">
        <v>1</v>
      </c>
      <c r="G44" s="311">
        <v>1</v>
      </c>
      <c r="H44" s="312"/>
      <c r="I44" s="308">
        <f t="shared" si="0"/>
        <v>1</v>
      </c>
      <c r="J44" s="311">
        <v>1</v>
      </c>
      <c r="K44" s="312">
        <v>1</v>
      </c>
      <c r="L44" s="311"/>
      <c r="M44" s="312"/>
      <c r="N44" s="311"/>
      <c r="O44" s="312">
        <v>1</v>
      </c>
      <c r="P44" s="311"/>
      <c r="Q44" s="312">
        <v>1</v>
      </c>
      <c r="R44" s="311">
        <v>1</v>
      </c>
      <c r="S44" s="312">
        <v>1</v>
      </c>
      <c r="T44" s="313"/>
      <c r="U44" s="314"/>
      <c r="V44" s="309">
        <f t="shared" si="1"/>
        <v>1</v>
      </c>
      <c r="W44" s="313"/>
      <c r="X44" s="314">
        <v>1</v>
      </c>
      <c r="Y44" s="311">
        <v>1</v>
      </c>
      <c r="Z44" s="312">
        <v>1</v>
      </c>
      <c r="AA44" s="313">
        <v>1</v>
      </c>
      <c r="AB44" s="314">
        <v>1</v>
      </c>
      <c r="AC44" s="311"/>
      <c r="AD44" s="312"/>
      <c r="AE44" s="313"/>
      <c r="AF44" s="314">
        <v>1</v>
      </c>
      <c r="AG44" s="311"/>
      <c r="AH44" s="312"/>
      <c r="AI44" s="313"/>
      <c r="AJ44" s="314">
        <v>1</v>
      </c>
      <c r="AK44" s="311">
        <v>1</v>
      </c>
      <c r="AL44" s="312">
        <v>1</v>
      </c>
      <c r="AM44" s="313"/>
      <c r="AN44" s="314"/>
      <c r="AO44" s="309">
        <f t="shared" si="2"/>
        <v>1</v>
      </c>
      <c r="AP44" s="313"/>
      <c r="AQ44" s="314">
        <v>1</v>
      </c>
      <c r="AR44" s="311"/>
      <c r="AS44" s="312"/>
      <c r="AT44" s="313">
        <v>1</v>
      </c>
      <c r="AU44" s="314"/>
      <c r="AV44" s="311">
        <v>1</v>
      </c>
      <c r="AW44" s="312">
        <v>1</v>
      </c>
      <c r="AX44" s="313"/>
      <c r="AY44" s="314"/>
      <c r="AZ44" s="311">
        <v>1</v>
      </c>
      <c r="BA44" s="312">
        <v>1</v>
      </c>
      <c r="BB44" s="313">
        <v>1</v>
      </c>
      <c r="BC44" s="314"/>
      <c r="BD44" s="309">
        <f t="shared" si="3"/>
        <v>1</v>
      </c>
      <c r="BE44" s="308">
        <f t="shared" si="4"/>
        <v>1</v>
      </c>
      <c r="BF44" s="311">
        <v>1</v>
      </c>
      <c r="BG44" s="314">
        <v>1</v>
      </c>
      <c r="BH44" s="311"/>
      <c r="BI44" s="312"/>
      <c r="BJ44" s="313"/>
      <c r="BK44" s="314"/>
      <c r="BL44" s="311"/>
      <c r="BM44" s="312"/>
      <c r="BN44" s="313"/>
      <c r="BO44" s="312"/>
      <c r="BP44" s="310">
        <f t="shared" si="5"/>
        <v>1</v>
      </c>
      <c r="BQ44" s="311"/>
      <c r="BR44" s="312">
        <v>1</v>
      </c>
      <c r="BS44" s="313"/>
      <c r="BT44" s="314"/>
      <c r="BU44" s="311"/>
      <c r="BV44" s="312">
        <v>1</v>
      </c>
      <c r="BW44" s="315">
        <f t="shared" si="6"/>
        <v>1</v>
      </c>
      <c r="BX44" s="313">
        <v>1</v>
      </c>
      <c r="BY44" s="314">
        <v>1</v>
      </c>
      <c r="BZ44" s="311"/>
      <c r="CA44" s="312">
        <v>1</v>
      </c>
      <c r="CB44" s="313"/>
      <c r="CC44" s="314"/>
      <c r="CD44" s="311"/>
      <c r="CE44" s="312"/>
      <c r="CF44" s="313"/>
      <c r="CG44" s="314">
        <v>1</v>
      </c>
      <c r="CH44" s="316">
        <f t="shared" si="7"/>
        <v>1</v>
      </c>
      <c r="CI44" s="313"/>
      <c r="CJ44" s="314">
        <v>1</v>
      </c>
      <c r="CK44" s="311">
        <v>1</v>
      </c>
      <c r="CL44" s="312"/>
      <c r="CM44" s="313"/>
      <c r="CN44" s="314"/>
      <c r="CO44" s="328">
        <f t="shared" si="8"/>
        <v>1</v>
      </c>
      <c r="CP44" s="313">
        <v>1</v>
      </c>
      <c r="CQ44" s="314">
        <v>1</v>
      </c>
      <c r="CR44" s="311"/>
      <c r="CS44" s="312"/>
      <c r="CT44" s="318">
        <f t="shared" si="9"/>
        <v>1</v>
      </c>
      <c r="CU44" s="319">
        <f t="shared" si="10"/>
        <v>1</v>
      </c>
      <c r="CV44" s="311"/>
      <c r="CW44" s="312"/>
      <c r="CX44" s="311"/>
      <c r="CY44" s="312"/>
      <c r="CZ44" s="313">
        <v>1</v>
      </c>
      <c r="DA44" s="314">
        <v>1</v>
      </c>
      <c r="DB44" s="311"/>
      <c r="DC44" s="312">
        <v>1</v>
      </c>
      <c r="DD44" s="313">
        <v>1</v>
      </c>
      <c r="DE44" s="314">
        <v>1</v>
      </c>
      <c r="DF44" s="311"/>
      <c r="DG44" s="312"/>
      <c r="DH44" s="313"/>
      <c r="DI44" s="314"/>
      <c r="DJ44" s="311"/>
      <c r="DK44" s="312">
        <v>1</v>
      </c>
      <c r="DL44" s="313"/>
      <c r="DM44" s="314"/>
      <c r="DN44" s="311"/>
      <c r="DO44" s="312"/>
      <c r="DP44" s="320">
        <f t="shared" si="11"/>
        <v>1</v>
      </c>
      <c r="DQ44" s="311"/>
      <c r="DR44" s="312">
        <v>1</v>
      </c>
      <c r="DS44" s="313"/>
      <c r="DT44" s="314">
        <v>1</v>
      </c>
      <c r="DU44" s="311"/>
      <c r="DV44" s="312">
        <v>1</v>
      </c>
      <c r="DW44" s="313"/>
      <c r="DX44" s="314">
        <v>1</v>
      </c>
      <c r="DY44" s="311"/>
      <c r="DZ44" s="312">
        <v>1</v>
      </c>
      <c r="EA44" s="313"/>
      <c r="EB44" s="314">
        <v>1</v>
      </c>
      <c r="EC44" s="321">
        <f t="shared" si="12"/>
        <v>1</v>
      </c>
      <c r="ED44" s="313"/>
      <c r="EE44" s="314">
        <v>1</v>
      </c>
      <c r="EF44" s="311"/>
      <c r="EG44" s="312">
        <v>1</v>
      </c>
      <c r="EH44" s="313"/>
      <c r="EI44" s="314" t="s">
        <v>1132</v>
      </c>
      <c r="EJ44" s="322">
        <f t="shared" si="13"/>
        <v>1</v>
      </c>
      <c r="EK44" s="323">
        <f t="shared" si="14"/>
        <v>39</v>
      </c>
      <c r="EL44" s="195" t="s">
        <v>1556</v>
      </c>
      <c r="EM44" s="195" t="s">
        <v>431</v>
      </c>
      <c r="EN44" s="195"/>
      <c r="EO44" s="195" t="s">
        <v>975</v>
      </c>
      <c r="EP44" s="195" t="s">
        <v>976</v>
      </c>
      <c r="EQ44" s="195"/>
      <c r="ER44" s="195" t="s">
        <v>977</v>
      </c>
      <c r="ES44" s="195" t="s">
        <v>971</v>
      </c>
      <c r="ET44" s="195" t="s">
        <v>978</v>
      </c>
      <c r="EU44" s="324" t="s">
        <v>979</v>
      </c>
      <c r="EV44" s="525"/>
    </row>
    <row r="45" spans="1:152" ht="25.5" customHeight="1" x14ac:dyDescent="0.25">
      <c r="A45" s="326" t="s">
        <v>1555</v>
      </c>
      <c r="B45" s="327" t="s">
        <v>1554</v>
      </c>
      <c r="C45" s="311"/>
      <c r="D45" s="312">
        <v>1</v>
      </c>
      <c r="E45" s="313"/>
      <c r="F45" s="314">
        <v>1</v>
      </c>
      <c r="G45" s="311"/>
      <c r="H45" s="312"/>
      <c r="I45" s="308">
        <f t="shared" si="0"/>
        <v>1</v>
      </c>
      <c r="J45" s="311"/>
      <c r="K45" s="312">
        <v>1</v>
      </c>
      <c r="L45" s="311"/>
      <c r="M45" s="312"/>
      <c r="N45" s="311"/>
      <c r="O45" s="312">
        <v>1</v>
      </c>
      <c r="P45" s="311"/>
      <c r="Q45" s="312">
        <v>1</v>
      </c>
      <c r="R45" s="311"/>
      <c r="S45" s="312">
        <v>1</v>
      </c>
      <c r="T45" s="313"/>
      <c r="U45" s="314"/>
      <c r="V45" s="309">
        <f t="shared" si="1"/>
        <v>1</v>
      </c>
      <c r="W45" s="313"/>
      <c r="X45" s="314">
        <v>1</v>
      </c>
      <c r="Y45" s="311"/>
      <c r="Z45" s="312">
        <v>1</v>
      </c>
      <c r="AA45" s="313"/>
      <c r="AB45" s="314">
        <v>1</v>
      </c>
      <c r="AC45" s="311"/>
      <c r="AD45" s="312"/>
      <c r="AE45" s="313"/>
      <c r="AF45" s="314">
        <v>1</v>
      </c>
      <c r="AG45" s="311"/>
      <c r="AH45" s="312"/>
      <c r="AI45" s="313"/>
      <c r="AJ45" s="314">
        <v>1</v>
      </c>
      <c r="AK45" s="311"/>
      <c r="AL45" s="312">
        <v>1</v>
      </c>
      <c r="AM45" s="313"/>
      <c r="AN45" s="314"/>
      <c r="AO45" s="309">
        <f t="shared" si="2"/>
        <v>1</v>
      </c>
      <c r="AP45" s="313"/>
      <c r="AQ45" s="314">
        <v>1</v>
      </c>
      <c r="AR45" s="311"/>
      <c r="AS45" s="312"/>
      <c r="AT45" s="313"/>
      <c r="AU45" s="314"/>
      <c r="AV45" s="311"/>
      <c r="AW45" s="312">
        <v>1</v>
      </c>
      <c r="AX45" s="313"/>
      <c r="AY45" s="314"/>
      <c r="AZ45" s="311"/>
      <c r="BA45" s="312"/>
      <c r="BB45" s="313"/>
      <c r="BC45" s="314"/>
      <c r="BD45" s="309">
        <f t="shared" si="3"/>
        <v>1</v>
      </c>
      <c r="BE45" s="308">
        <f t="shared" si="4"/>
        <v>1</v>
      </c>
      <c r="BF45" s="311"/>
      <c r="BG45" s="314">
        <v>1</v>
      </c>
      <c r="BH45" s="311"/>
      <c r="BI45" s="312"/>
      <c r="BJ45" s="313"/>
      <c r="BK45" s="314"/>
      <c r="BL45" s="311"/>
      <c r="BM45" s="312"/>
      <c r="BN45" s="313"/>
      <c r="BO45" s="312"/>
      <c r="BP45" s="310">
        <f t="shared" si="5"/>
        <v>1</v>
      </c>
      <c r="BQ45" s="311"/>
      <c r="BR45" s="312">
        <v>1</v>
      </c>
      <c r="BS45" s="313"/>
      <c r="BT45" s="314"/>
      <c r="BU45" s="311"/>
      <c r="BV45" s="312">
        <v>1</v>
      </c>
      <c r="BW45" s="315">
        <f t="shared" si="6"/>
        <v>1</v>
      </c>
      <c r="BX45" s="313"/>
      <c r="BY45" s="314">
        <v>1</v>
      </c>
      <c r="BZ45" s="311"/>
      <c r="CA45" s="312"/>
      <c r="CB45" s="313"/>
      <c r="CC45" s="314"/>
      <c r="CD45" s="311"/>
      <c r="CE45" s="312"/>
      <c r="CF45" s="313"/>
      <c r="CG45" s="314">
        <v>1</v>
      </c>
      <c r="CH45" s="316">
        <f t="shared" si="7"/>
        <v>1</v>
      </c>
      <c r="CI45" s="313"/>
      <c r="CJ45" s="314">
        <v>1</v>
      </c>
      <c r="CK45" s="311"/>
      <c r="CL45" s="312"/>
      <c r="CM45" s="313"/>
      <c r="CN45" s="314"/>
      <c r="CO45" s="328">
        <f t="shared" si="8"/>
        <v>1</v>
      </c>
      <c r="CP45" s="313"/>
      <c r="CQ45" s="314">
        <v>1</v>
      </c>
      <c r="CR45" s="311"/>
      <c r="CS45" s="312"/>
      <c r="CT45" s="318">
        <f t="shared" si="9"/>
        <v>1</v>
      </c>
      <c r="CU45" s="319">
        <f t="shared" si="10"/>
        <v>1</v>
      </c>
      <c r="CV45" s="311"/>
      <c r="CW45" s="312"/>
      <c r="CX45" s="311"/>
      <c r="CY45" s="312"/>
      <c r="CZ45" s="313"/>
      <c r="DA45" s="314"/>
      <c r="DB45" s="311"/>
      <c r="DC45" s="312"/>
      <c r="DD45" s="313"/>
      <c r="DE45" s="314">
        <v>1</v>
      </c>
      <c r="DF45" s="311"/>
      <c r="DG45" s="312"/>
      <c r="DH45" s="313"/>
      <c r="DI45" s="314"/>
      <c r="DJ45" s="311"/>
      <c r="DK45" s="312">
        <v>1</v>
      </c>
      <c r="DL45" s="313"/>
      <c r="DM45" s="314"/>
      <c r="DN45" s="311"/>
      <c r="DO45" s="312"/>
      <c r="DP45" s="320">
        <f t="shared" si="11"/>
        <v>1</v>
      </c>
      <c r="DQ45" s="311"/>
      <c r="DR45" s="312"/>
      <c r="DS45" s="313"/>
      <c r="DT45" s="314"/>
      <c r="DU45" s="311"/>
      <c r="DV45" s="312"/>
      <c r="DW45" s="313"/>
      <c r="DX45" s="314">
        <v>1</v>
      </c>
      <c r="DY45" s="311"/>
      <c r="DZ45" s="312">
        <v>1</v>
      </c>
      <c r="EA45" s="313"/>
      <c r="EB45" s="314">
        <v>1</v>
      </c>
      <c r="EC45" s="321">
        <f t="shared" si="12"/>
        <v>1</v>
      </c>
      <c r="ED45" s="313"/>
      <c r="EE45" s="314">
        <v>1</v>
      </c>
      <c r="EF45" s="311"/>
      <c r="EG45" s="312">
        <v>1</v>
      </c>
      <c r="EH45" s="313"/>
      <c r="EI45" s="314">
        <v>1</v>
      </c>
      <c r="EJ45" s="322">
        <f t="shared" si="13"/>
        <v>1</v>
      </c>
      <c r="EK45" s="323">
        <f t="shared" si="14"/>
        <v>29</v>
      </c>
      <c r="EL45" s="195"/>
      <c r="EM45" s="195"/>
      <c r="EN45" s="195"/>
      <c r="EO45" s="195"/>
      <c r="EP45" s="195"/>
      <c r="EQ45" s="195"/>
      <c r="ER45" s="195"/>
      <c r="ES45" s="195"/>
      <c r="ET45" s="195"/>
      <c r="EU45" s="329"/>
      <c r="EV45" s="525"/>
    </row>
    <row r="46" spans="1:152" ht="25.5" customHeight="1" x14ac:dyDescent="0.25">
      <c r="A46" s="326"/>
      <c r="B46" s="327" t="s">
        <v>1553</v>
      </c>
      <c r="C46" s="311"/>
      <c r="D46" s="312"/>
      <c r="E46" s="313"/>
      <c r="F46" s="314">
        <v>1</v>
      </c>
      <c r="G46" s="311"/>
      <c r="H46" s="312"/>
      <c r="I46" s="308">
        <f t="shared" si="0"/>
        <v>1</v>
      </c>
      <c r="J46" s="311"/>
      <c r="K46" s="312"/>
      <c r="L46" s="311"/>
      <c r="M46" s="312"/>
      <c r="N46" s="311"/>
      <c r="O46" s="312"/>
      <c r="P46" s="311"/>
      <c r="Q46" s="312"/>
      <c r="R46" s="311"/>
      <c r="S46" s="312"/>
      <c r="T46" s="313"/>
      <c r="U46" s="314"/>
      <c r="V46" s="309" t="str">
        <f t="shared" si="1"/>
        <v/>
      </c>
      <c r="W46" s="313"/>
      <c r="X46" s="314"/>
      <c r="Y46" s="311"/>
      <c r="Z46" s="312"/>
      <c r="AA46" s="313"/>
      <c r="AB46" s="314"/>
      <c r="AC46" s="311"/>
      <c r="AD46" s="312"/>
      <c r="AE46" s="313"/>
      <c r="AF46" s="314"/>
      <c r="AG46" s="311"/>
      <c r="AH46" s="312"/>
      <c r="AI46" s="313"/>
      <c r="AJ46" s="314"/>
      <c r="AK46" s="311"/>
      <c r="AL46" s="312"/>
      <c r="AM46" s="313"/>
      <c r="AN46" s="314"/>
      <c r="AO46" s="309" t="str">
        <f t="shared" si="2"/>
        <v/>
      </c>
      <c r="AP46" s="313"/>
      <c r="AQ46" s="314"/>
      <c r="AR46" s="311"/>
      <c r="AS46" s="312"/>
      <c r="AT46" s="313"/>
      <c r="AU46" s="314"/>
      <c r="AV46" s="311"/>
      <c r="AW46" s="312"/>
      <c r="AX46" s="313"/>
      <c r="AY46" s="314"/>
      <c r="AZ46" s="311"/>
      <c r="BA46" s="312"/>
      <c r="BB46" s="313"/>
      <c r="BC46" s="314"/>
      <c r="BD46" s="309" t="str">
        <f t="shared" si="3"/>
        <v/>
      </c>
      <c r="BE46" s="308" t="str">
        <f t="shared" si="4"/>
        <v/>
      </c>
      <c r="BF46" s="311"/>
      <c r="BG46" s="314"/>
      <c r="BH46" s="311"/>
      <c r="BI46" s="312"/>
      <c r="BJ46" s="313"/>
      <c r="BK46" s="314"/>
      <c r="BL46" s="311"/>
      <c r="BM46" s="312"/>
      <c r="BN46" s="313"/>
      <c r="BO46" s="312"/>
      <c r="BP46" s="310" t="str">
        <f t="shared" si="5"/>
        <v/>
      </c>
      <c r="BQ46" s="311"/>
      <c r="BR46" s="312"/>
      <c r="BS46" s="313"/>
      <c r="BT46" s="314"/>
      <c r="BU46" s="311"/>
      <c r="BV46" s="312"/>
      <c r="BW46" s="315" t="str">
        <f t="shared" si="6"/>
        <v/>
      </c>
      <c r="BX46" s="313"/>
      <c r="BY46" s="314"/>
      <c r="BZ46" s="311"/>
      <c r="CA46" s="312"/>
      <c r="CB46" s="313"/>
      <c r="CC46" s="314"/>
      <c r="CD46" s="311"/>
      <c r="CE46" s="312"/>
      <c r="CF46" s="313"/>
      <c r="CG46" s="314"/>
      <c r="CH46" s="316" t="str">
        <f t="shared" si="7"/>
        <v/>
      </c>
      <c r="CI46" s="313"/>
      <c r="CJ46" s="314"/>
      <c r="CK46" s="311"/>
      <c r="CL46" s="312"/>
      <c r="CM46" s="313"/>
      <c r="CN46" s="314"/>
      <c r="CO46" s="328" t="str">
        <f t="shared" si="8"/>
        <v/>
      </c>
      <c r="CP46" s="313"/>
      <c r="CQ46" s="314"/>
      <c r="CR46" s="311"/>
      <c r="CS46" s="312"/>
      <c r="CT46" s="318" t="str">
        <f t="shared" si="9"/>
        <v/>
      </c>
      <c r="CU46" s="319" t="str">
        <f t="shared" si="10"/>
        <v/>
      </c>
      <c r="CV46" s="311"/>
      <c r="CW46" s="312"/>
      <c r="CX46" s="311"/>
      <c r="CY46" s="312"/>
      <c r="CZ46" s="313"/>
      <c r="DA46" s="314"/>
      <c r="DB46" s="311"/>
      <c r="DC46" s="312"/>
      <c r="DD46" s="313"/>
      <c r="DE46" s="314"/>
      <c r="DF46" s="311"/>
      <c r="DG46" s="312"/>
      <c r="DH46" s="313"/>
      <c r="DI46" s="314"/>
      <c r="DJ46" s="311"/>
      <c r="DK46" s="312"/>
      <c r="DL46" s="313"/>
      <c r="DM46" s="314"/>
      <c r="DN46" s="311"/>
      <c r="DO46" s="312"/>
      <c r="DP46" s="320" t="str">
        <f t="shared" si="11"/>
        <v/>
      </c>
      <c r="DQ46" s="311"/>
      <c r="DR46" s="312"/>
      <c r="DS46" s="313"/>
      <c r="DT46" s="314"/>
      <c r="DU46" s="311"/>
      <c r="DV46" s="312"/>
      <c r="DW46" s="313"/>
      <c r="DX46" s="314"/>
      <c r="DY46" s="311"/>
      <c r="DZ46" s="312"/>
      <c r="EA46" s="313"/>
      <c r="EB46" s="314"/>
      <c r="EC46" s="321" t="str">
        <f t="shared" si="12"/>
        <v/>
      </c>
      <c r="ED46" s="313"/>
      <c r="EE46" s="314"/>
      <c r="EF46" s="311"/>
      <c r="EG46" s="312"/>
      <c r="EH46" s="313"/>
      <c r="EI46" s="314" t="s">
        <v>1132</v>
      </c>
      <c r="EJ46" s="322" t="str">
        <f t="shared" si="13"/>
        <v/>
      </c>
      <c r="EK46" s="323">
        <f t="shared" si="14"/>
        <v>1</v>
      </c>
      <c r="EL46" s="195"/>
      <c r="EM46" s="195"/>
      <c r="EN46" s="195"/>
      <c r="EO46" s="195"/>
      <c r="EP46" s="195"/>
      <c r="EQ46" s="195"/>
      <c r="ER46" s="195"/>
      <c r="ES46" s="195"/>
      <c r="ET46" s="195"/>
      <c r="EU46" s="329"/>
      <c r="EV46" s="525"/>
    </row>
    <row r="47" spans="1:152" ht="25.5" customHeight="1" x14ac:dyDescent="0.25">
      <c r="A47" s="326" t="s">
        <v>1552</v>
      </c>
      <c r="B47" s="327" t="s">
        <v>1551</v>
      </c>
      <c r="C47" s="311"/>
      <c r="D47" s="312"/>
      <c r="E47" s="313"/>
      <c r="F47" s="314">
        <v>1</v>
      </c>
      <c r="G47" s="311"/>
      <c r="H47" s="312"/>
      <c r="I47" s="308">
        <f t="shared" si="0"/>
        <v>1</v>
      </c>
      <c r="J47" s="311"/>
      <c r="K47" s="312"/>
      <c r="L47" s="311"/>
      <c r="M47" s="312"/>
      <c r="N47" s="311"/>
      <c r="O47" s="312"/>
      <c r="P47" s="311"/>
      <c r="Q47" s="312"/>
      <c r="R47" s="311"/>
      <c r="S47" s="312"/>
      <c r="T47" s="313"/>
      <c r="U47" s="314"/>
      <c r="V47" s="309" t="str">
        <f t="shared" si="1"/>
        <v/>
      </c>
      <c r="W47" s="313"/>
      <c r="X47" s="314"/>
      <c r="Y47" s="311"/>
      <c r="Z47" s="312">
        <v>1</v>
      </c>
      <c r="AA47" s="313"/>
      <c r="AB47" s="314">
        <v>1</v>
      </c>
      <c r="AC47" s="311"/>
      <c r="AD47" s="312"/>
      <c r="AE47" s="313"/>
      <c r="AF47" s="314">
        <v>1</v>
      </c>
      <c r="AG47" s="311"/>
      <c r="AH47" s="312"/>
      <c r="AI47" s="313"/>
      <c r="AJ47" s="314">
        <v>1</v>
      </c>
      <c r="AK47" s="311"/>
      <c r="AL47" s="312">
        <v>1</v>
      </c>
      <c r="AM47" s="313"/>
      <c r="AN47" s="314"/>
      <c r="AO47" s="309">
        <f t="shared" si="2"/>
        <v>1</v>
      </c>
      <c r="AP47" s="313"/>
      <c r="AQ47" s="314"/>
      <c r="AR47" s="311"/>
      <c r="AS47" s="312"/>
      <c r="AT47" s="313"/>
      <c r="AU47" s="314"/>
      <c r="AV47" s="311"/>
      <c r="AW47" s="312"/>
      <c r="AX47" s="313"/>
      <c r="AY47" s="314"/>
      <c r="AZ47" s="311"/>
      <c r="BA47" s="312"/>
      <c r="BB47" s="313"/>
      <c r="BC47" s="314"/>
      <c r="BD47" s="309" t="str">
        <f t="shared" si="3"/>
        <v/>
      </c>
      <c r="BE47" s="308">
        <f t="shared" si="4"/>
        <v>1</v>
      </c>
      <c r="BF47" s="311"/>
      <c r="BG47" s="314">
        <v>1</v>
      </c>
      <c r="BH47" s="311"/>
      <c r="BI47" s="312"/>
      <c r="BJ47" s="313"/>
      <c r="BK47" s="314"/>
      <c r="BL47" s="311"/>
      <c r="BM47" s="312"/>
      <c r="BN47" s="313"/>
      <c r="BO47" s="312"/>
      <c r="BP47" s="310">
        <f t="shared" si="5"/>
        <v>1</v>
      </c>
      <c r="BQ47" s="311"/>
      <c r="BR47" s="312">
        <v>1</v>
      </c>
      <c r="BS47" s="313"/>
      <c r="BT47" s="314"/>
      <c r="BU47" s="311"/>
      <c r="BV47" s="312">
        <v>1</v>
      </c>
      <c r="BW47" s="315">
        <f t="shared" si="6"/>
        <v>1</v>
      </c>
      <c r="BX47" s="313"/>
      <c r="BY47" s="314">
        <v>1</v>
      </c>
      <c r="BZ47" s="311"/>
      <c r="CA47" s="312">
        <v>1</v>
      </c>
      <c r="CB47" s="313"/>
      <c r="CC47" s="314"/>
      <c r="CD47" s="311"/>
      <c r="CE47" s="312"/>
      <c r="CF47" s="313"/>
      <c r="CG47" s="314">
        <v>1</v>
      </c>
      <c r="CH47" s="316">
        <f t="shared" si="7"/>
        <v>1</v>
      </c>
      <c r="CI47" s="313"/>
      <c r="CJ47" s="314"/>
      <c r="CK47" s="311"/>
      <c r="CL47" s="312"/>
      <c r="CM47" s="313"/>
      <c r="CN47" s="314"/>
      <c r="CO47" s="328" t="str">
        <f t="shared" si="8"/>
        <v/>
      </c>
      <c r="CP47" s="313"/>
      <c r="CQ47" s="314">
        <v>1</v>
      </c>
      <c r="CR47" s="311"/>
      <c r="CS47" s="312"/>
      <c r="CT47" s="318">
        <f t="shared" si="9"/>
        <v>1</v>
      </c>
      <c r="CU47" s="319">
        <f t="shared" si="10"/>
        <v>1</v>
      </c>
      <c r="CV47" s="311"/>
      <c r="CW47" s="312"/>
      <c r="CX47" s="311"/>
      <c r="CY47" s="312"/>
      <c r="CZ47" s="313"/>
      <c r="DA47" s="314"/>
      <c r="DB47" s="311"/>
      <c r="DC47" s="312"/>
      <c r="DD47" s="313"/>
      <c r="DE47" s="314"/>
      <c r="DF47" s="311"/>
      <c r="DG47" s="312"/>
      <c r="DH47" s="313"/>
      <c r="DI47" s="314"/>
      <c r="DJ47" s="311"/>
      <c r="DK47" s="312"/>
      <c r="DL47" s="313"/>
      <c r="DM47" s="314"/>
      <c r="DN47" s="311"/>
      <c r="DO47" s="312"/>
      <c r="DP47" s="320" t="str">
        <f t="shared" si="11"/>
        <v/>
      </c>
      <c r="DQ47" s="311"/>
      <c r="DR47" s="312"/>
      <c r="DS47" s="313"/>
      <c r="DT47" s="314"/>
      <c r="DU47" s="311"/>
      <c r="DV47" s="312"/>
      <c r="DW47" s="313"/>
      <c r="DX47" s="314"/>
      <c r="DY47" s="311"/>
      <c r="DZ47" s="312"/>
      <c r="EA47" s="313"/>
      <c r="EB47" s="314"/>
      <c r="EC47" s="321" t="str">
        <f t="shared" si="12"/>
        <v/>
      </c>
      <c r="ED47" s="313"/>
      <c r="EE47" s="314">
        <v>1</v>
      </c>
      <c r="EF47" s="311"/>
      <c r="EG47" s="312"/>
      <c r="EH47" s="313"/>
      <c r="EI47" s="314" t="s">
        <v>1132</v>
      </c>
      <c r="EJ47" s="322">
        <f t="shared" si="13"/>
        <v>1</v>
      </c>
      <c r="EK47" s="323">
        <f t="shared" si="14"/>
        <v>14</v>
      </c>
      <c r="EL47" s="195"/>
      <c r="EM47" s="195"/>
      <c r="EN47" s="195"/>
      <c r="EO47" s="195"/>
      <c r="EP47" s="195"/>
      <c r="EQ47" s="195"/>
      <c r="ER47" s="195"/>
      <c r="ES47" s="195"/>
      <c r="ET47" s="195"/>
      <c r="EU47" s="329"/>
      <c r="EV47" s="525"/>
    </row>
    <row r="48" spans="1:152" ht="25.5" customHeight="1" x14ac:dyDescent="0.25">
      <c r="A48" s="326" t="s">
        <v>1550</v>
      </c>
      <c r="B48" s="327" t="s">
        <v>1549</v>
      </c>
      <c r="C48" s="311"/>
      <c r="D48" s="312">
        <v>1</v>
      </c>
      <c r="E48" s="313"/>
      <c r="F48" s="314">
        <v>1</v>
      </c>
      <c r="G48" s="311"/>
      <c r="H48" s="312"/>
      <c r="I48" s="308">
        <f t="shared" si="0"/>
        <v>1</v>
      </c>
      <c r="J48" s="311"/>
      <c r="K48" s="312">
        <v>1</v>
      </c>
      <c r="L48" s="311"/>
      <c r="M48" s="312"/>
      <c r="N48" s="311"/>
      <c r="O48" s="312">
        <v>1</v>
      </c>
      <c r="P48" s="311"/>
      <c r="Q48" s="312">
        <v>1</v>
      </c>
      <c r="R48" s="311"/>
      <c r="S48" s="312">
        <v>1</v>
      </c>
      <c r="T48" s="313"/>
      <c r="U48" s="314"/>
      <c r="V48" s="309">
        <f t="shared" si="1"/>
        <v>1</v>
      </c>
      <c r="W48" s="313"/>
      <c r="X48" s="314">
        <v>1</v>
      </c>
      <c r="Y48" s="311"/>
      <c r="Z48" s="312">
        <v>1</v>
      </c>
      <c r="AA48" s="313"/>
      <c r="AB48" s="314">
        <v>1</v>
      </c>
      <c r="AC48" s="311"/>
      <c r="AD48" s="312"/>
      <c r="AE48" s="313"/>
      <c r="AF48" s="314">
        <v>1</v>
      </c>
      <c r="AG48" s="311"/>
      <c r="AH48" s="312"/>
      <c r="AI48" s="313"/>
      <c r="AJ48" s="314">
        <v>1</v>
      </c>
      <c r="AK48" s="311"/>
      <c r="AL48" s="312">
        <v>1</v>
      </c>
      <c r="AM48" s="313"/>
      <c r="AN48" s="314"/>
      <c r="AO48" s="309">
        <f t="shared" si="2"/>
        <v>1</v>
      </c>
      <c r="AP48" s="313"/>
      <c r="AQ48" s="314">
        <v>1</v>
      </c>
      <c r="AR48" s="311"/>
      <c r="AS48" s="312"/>
      <c r="AT48" s="313"/>
      <c r="AU48" s="314"/>
      <c r="AV48" s="311"/>
      <c r="AW48" s="312">
        <v>1</v>
      </c>
      <c r="AX48" s="313"/>
      <c r="AY48" s="314"/>
      <c r="AZ48" s="311"/>
      <c r="BA48" s="312">
        <v>1</v>
      </c>
      <c r="BB48" s="313"/>
      <c r="BC48" s="314"/>
      <c r="BD48" s="309">
        <f t="shared" si="3"/>
        <v>1</v>
      </c>
      <c r="BE48" s="308">
        <f t="shared" si="4"/>
        <v>1</v>
      </c>
      <c r="BF48" s="311"/>
      <c r="BG48" s="314">
        <v>1</v>
      </c>
      <c r="BH48" s="311"/>
      <c r="BI48" s="312"/>
      <c r="BJ48" s="313"/>
      <c r="BK48" s="314"/>
      <c r="BL48" s="311"/>
      <c r="BM48" s="312"/>
      <c r="BN48" s="313"/>
      <c r="BO48" s="312"/>
      <c r="BP48" s="310">
        <f t="shared" si="5"/>
        <v>1</v>
      </c>
      <c r="BQ48" s="311"/>
      <c r="BR48" s="312">
        <v>1</v>
      </c>
      <c r="BS48" s="313"/>
      <c r="BT48" s="314"/>
      <c r="BU48" s="311"/>
      <c r="BV48" s="312">
        <v>1</v>
      </c>
      <c r="BW48" s="315">
        <f t="shared" si="6"/>
        <v>1</v>
      </c>
      <c r="BX48" s="313"/>
      <c r="BY48" s="314">
        <v>1</v>
      </c>
      <c r="BZ48" s="311"/>
      <c r="CA48" s="312">
        <v>1</v>
      </c>
      <c r="CB48" s="313"/>
      <c r="CC48" s="314"/>
      <c r="CD48" s="311"/>
      <c r="CE48" s="312"/>
      <c r="CF48" s="313"/>
      <c r="CG48" s="314">
        <v>1</v>
      </c>
      <c r="CH48" s="316">
        <f t="shared" si="7"/>
        <v>1</v>
      </c>
      <c r="CI48" s="313"/>
      <c r="CJ48" s="314">
        <v>1</v>
      </c>
      <c r="CK48" s="311"/>
      <c r="CL48" s="312"/>
      <c r="CM48" s="313"/>
      <c r="CN48" s="314"/>
      <c r="CO48" s="328">
        <f t="shared" si="8"/>
        <v>1</v>
      </c>
      <c r="CP48" s="313"/>
      <c r="CQ48" s="314">
        <v>1</v>
      </c>
      <c r="CR48" s="311"/>
      <c r="CS48" s="312"/>
      <c r="CT48" s="318">
        <f t="shared" si="9"/>
        <v>1</v>
      </c>
      <c r="CU48" s="319">
        <f t="shared" si="10"/>
        <v>1</v>
      </c>
      <c r="CV48" s="311"/>
      <c r="CW48" s="312"/>
      <c r="CX48" s="311"/>
      <c r="CY48" s="312"/>
      <c r="CZ48" s="313"/>
      <c r="DA48" s="314">
        <v>1</v>
      </c>
      <c r="DB48" s="311"/>
      <c r="DC48" s="312">
        <v>1</v>
      </c>
      <c r="DD48" s="313"/>
      <c r="DE48" s="314">
        <v>1</v>
      </c>
      <c r="DF48" s="311"/>
      <c r="DG48" s="312"/>
      <c r="DH48" s="313"/>
      <c r="DI48" s="314"/>
      <c r="DJ48" s="311"/>
      <c r="DK48" s="312">
        <v>1</v>
      </c>
      <c r="DL48" s="313"/>
      <c r="DM48" s="314"/>
      <c r="DN48" s="311"/>
      <c r="DO48" s="312"/>
      <c r="DP48" s="320">
        <f t="shared" si="11"/>
        <v>1</v>
      </c>
      <c r="DQ48" s="311"/>
      <c r="DR48" s="312">
        <v>1</v>
      </c>
      <c r="DS48" s="313"/>
      <c r="DT48" s="314">
        <v>1</v>
      </c>
      <c r="DU48" s="311"/>
      <c r="DV48" s="312">
        <v>1</v>
      </c>
      <c r="DW48" s="313"/>
      <c r="DX48" s="314">
        <v>1</v>
      </c>
      <c r="DY48" s="311"/>
      <c r="DZ48" s="312">
        <v>1</v>
      </c>
      <c r="EA48" s="313"/>
      <c r="EB48" s="314">
        <v>1</v>
      </c>
      <c r="EC48" s="321">
        <f t="shared" si="12"/>
        <v>1</v>
      </c>
      <c r="ED48" s="313"/>
      <c r="EE48" s="314">
        <v>1</v>
      </c>
      <c r="EF48" s="311"/>
      <c r="EG48" s="312"/>
      <c r="EH48" s="313"/>
      <c r="EI48" s="314" t="s">
        <v>1132</v>
      </c>
      <c r="EJ48" s="322">
        <f t="shared" si="13"/>
        <v>1</v>
      </c>
      <c r="EK48" s="323">
        <f t="shared" si="14"/>
        <v>34</v>
      </c>
      <c r="EL48" s="195"/>
      <c r="EM48" s="195"/>
      <c r="EN48" s="195"/>
      <c r="EO48" s="195"/>
      <c r="EP48" s="195"/>
      <c r="EQ48" s="195"/>
      <c r="ER48" s="195"/>
      <c r="ES48" s="195"/>
      <c r="ET48" s="195"/>
      <c r="EU48" s="329"/>
      <c r="EV48" s="525"/>
    </row>
    <row r="49" spans="1:152" ht="25.5" customHeight="1" x14ac:dyDescent="0.25">
      <c r="A49" s="330" t="s">
        <v>1548</v>
      </c>
      <c r="B49" s="331" t="s">
        <v>418</v>
      </c>
      <c r="C49" s="311"/>
      <c r="D49" s="312">
        <v>1</v>
      </c>
      <c r="E49" s="313"/>
      <c r="F49" s="314">
        <v>1</v>
      </c>
      <c r="G49" s="311">
        <v>1</v>
      </c>
      <c r="H49" s="312"/>
      <c r="I49" s="308">
        <f t="shared" si="0"/>
        <v>1</v>
      </c>
      <c r="J49" s="311">
        <v>1</v>
      </c>
      <c r="K49" s="312">
        <v>1</v>
      </c>
      <c r="L49" s="311"/>
      <c r="M49" s="312"/>
      <c r="N49" s="311"/>
      <c r="O49" s="312">
        <v>1</v>
      </c>
      <c r="P49" s="311">
        <v>1</v>
      </c>
      <c r="Q49" s="312">
        <v>1</v>
      </c>
      <c r="R49" s="311">
        <v>1</v>
      </c>
      <c r="S49" s="312">
        <v>1</v>
      </c>
      <c r="T49" s="313"/>
      <c r="U49" s="314"/>
      <c r="V49" s="309">
        <f t="shared" si="1"/>
        <v>1</v>
      </c>
      <c r="W49" s="313"/>
      <c r="X49" s="314">
        <v>1</v>
      </c>
      <c r="Y49" s="311">
        <v>1</v>
      </c>
      <c r="Z49" s="312">
        <v>1</v>
      </c>
      <c r="AA49" s="313">
        <v>1</v>
      </c>
      <c r="AB49" s="314">
        <v>1</v>
      </c>
      <c r="AC49" s="311">
        <v>1</v>
      </c>
      <c r="AD49" s="312"/>
      <c r="AE49" s="313">
        <v>1</v>
      </c>
      <c r="AF49" s="314">
        <v>1</v>
      </c>
      <c r="AG49" s="311"/>
      <c r="AH49" s="312"/>
      <c r="AI49" s="313">
        <v>1</v>
      </c>
      <c r="AJ49" s="314">
        <v>1</v>
      </c>
      <c r="AK49" s="311">
        <v>1</v>
      </c>
      <c r="AL49" s="312">
        <v>1</v>
      </c>
      <c r="AM49" s="313"/>
      <c r="AN49" s="314"/>
      <c r="AO49" s="309">
        <f t="shared" si="2"/>
        <v>1</v>
      </c>
      <c r="AP49" s="313"/>
      <c r="AQ49" s="314">
        <v>1</v>
      </c>
      <c r="AR49" s="311"/>
      <c r="AS49" s="312"/>
      <c r="AT49" s="313"/>
      <c r="AU49" s="314"/>
      <c r="AV49" s="311"/>
      <c r="AW49" s="312">
        <v>1</v>
      </c>
      <c r="AX49" s="313">
        <v>1</v>
      </c>
      <c r="AY49" s="314"/>
      <c r="AZ49" s="311">
        <v>1</v>
      </c>
      <c r="BA49" s="312">
        <v>1</v>
      </c>
      <c r="BB49" s="313">
        <v>1</v>
      </c>
      <c r="BC49" s="314"/>
      <c r="BD49" s="309">
        <f t="shared" si="3"/>
        <v>1</v>
      </c>
      <c r="BE49" s="308">
        <f t="shared" si="4"/>
        <v>1</v>
      </c>
      <c r="BF49" s="311">
        <v>1</v>
      </c>
      <c r="BG49" s="314">
        <v>1</v>
      </c>
      <c r="BH49" s="311">
        <v>1</v>
      </c>
      <c r="BI49" s="312"/>
      <c r="BJ49" s="313"/>
      <c r="BK49" s="314"/>
      <c r="BL49" s="311"/>
      <c r="BM49" s="312"/>
      <c r="BN49" s="313"/>
      <c r="BO49" s="312"/>
      <c r="BP49" s="310">
        <f t="shared" si="5"/>
        <v>1</v>
      </c>
      <c r="BQ49" s="311"/>
      <c r="BR49" s="312">
        <v>1</v>
      </c>
      <c r="BS49" s="313"/>
      <c r="BT49" s="314"/>
      <c r="BU49" s="311">
        <v>1</v>
      </c>
      <c r="BV49" s="312">
        <v>1</v>
      </c>
      <c r="BW49" s="315">
        <f t="shared" si="6"/>
        <v>1</v>
      </c>
      <c r="BX49" s="313">
        <v>1</v>
      </c>
      <c r="BY49" s="314">
        <v>1</v>
      </c>
      <c r="BZ49" s="311"/>
      <c r="CA49" s="312">
        <v>1</v>
      </c>
      <c r="CB49" s="313"/>
      <c r="CC49" s="314"/>
      <c r="CD49" s="311"/>
      <c r="CE49" s="312"/>
      <c r="CF49" s="313"/>
      <c r="CG49" s="314">
        <v>1</v>
      </c>
      <c r="CH49" s="316">
        <f t="shared" si="7"/>
        <v>1</v>
      </c>
      <c r="CI49" s="313">
        <v>1</v>
      </c>
      <c r="CJ49" s="314">
        <v>1</v>
      </c>
      <c r="CK49" s="311">
        <v>1</v>
      </c>
      <c r="CL49" s="312"/>
      <c r="CM49" s="313"/>
      <c r="CN49" s="314"/>
      <c r="CO49" s="328">
        <f t="shared" si="8"/>
        <v>1</v>
      </c>
      <c r="CP49" s="313"/>
      <c r="CQ49" s="314">
        <v>1</v>
      </c>
      <c r="CR49" s="311"/>
      <c r="CS49" s="312"/>
      <c r="CT49" s="318">
        <f t="shared" si="9"/>
        <v>1</v>
      </c>
      <c r="CU49" s="319">
        <f t="shared" si="10"/>
        <v>1</v>
      </c>
      <c r="CV49" s="311"/>
      <c r="CW49" s="312"/>
      <c r="CX49" s="311"/>
      <c r="CY49" s="312"/>
      <c r="CZ49" s="313">
        <v>1</v>
      </c>
      <c r="DA49" s="314">
        <v>1</v>
      </c>
      <c r="DB49" s="311"/>
      <c r="DC49" s="312">
        <v>1</v>
      </c>
      <c r="DD49" s="313">
        <v>1</v>
      </c>
      <c r="DE49" s="314">
        <v>1</v>
      </c>
      <c r="DF49" s="311"/>
      <c r="DG49" s="312"/>
      <c r="DH49" s="313"/>
      <c r="DI49" s="314"/>
      <c r="DJ49" s="311">
        <v>1</v>
      </c>
      <c r="DK49" s="312">
        <v>1</v>
      </c>
      <c r="DL49" s="313"/>
      <c r="DM49" s="314"/>
      <c r="DN49" s="311"/>
      <c r="DO49" s="312"/>
      <c r="DP49" s="320">
        <f t="shared" si="11"/>
        <v>1</v>
      </c>
      <c r="DQ49" s="311"/>
      <c r="DR49" s="312">
        <v>1</v>
      </c>
      <c r="DS49" s="313"/>
      <c r="DT49" s="314">
        <v>1</v>
      </c>
      <c r="DU49" s="311"/>
      <c r="DV49" s="312">
        <v>1</v>
      </c>
      <c r="DW49" s="313"/>
      <c r="DX49" s="314"/>
      <c r="DY49" s="311"/>
      <c r="DZ49" s="312">
        <v>1</v>
      </c>
      <c r="EA49" s="313"/>
      <c r="EB49" s="314">
        <v>1</v>
      </c>
      <c r="EC49" s="321">
        <f t="shared" si="12"/>
        <v>1</v>
      </c>
      <c r="ED49" s="313"/>
      <c r="EE49" s="314">
        <v>1</v>
      </c>
      <c r="EF49" s="311"/>
      <c r="EG49" s="312"/>
      <c r="EH49" s="313"/>
      <c r="EI49" s="314" t="s">
        <v>1132</v>
      </c>
      <c r="EJ49" s="322">
        <f t="shared" si="13"/>
        <v>1</v>
      </c>
      <c r="EK49" s="323">
        <f t="shared" si="14"/>
        <v>39</v>
      </c>
      <c r="EL49" s="195" t="s">
        <v>1547</v>
      </c>
      <c r="EM49" s="195" t="s">
        <v>431</v>
      </c>
      <c r="EN49" s="195" t="s">
        <v>605</v>
      </c>
      <c r="EO49" s="195" t="s">
        <v>433</v>
      </c>
      <c r="EP49" s="195" t="s">
        <v>434</v>
      </c>
      <c r="EQ49" s="195"/>
      <c r="ER49" s="195" t="s">
        <v>445</v>
      </c>
      <c r="ES49" s="195" t="s">
        <v>542</v>
      </c>
      <c r="ET49" s="195" t="s">
        <v>446</v>
      </c>
      <c r="EU49" s="324" t="s">
        <v>447</v>
      </c>
      <c r="EV49" s="525"/>
    </row>
    <row r="50" spans="1:152" ht="25.5" customHeight="1" x14ac:dyDescent="0.25">
      <c r="A50" s="330"/>
      <c r="B50" s="327" t="s">
        <v>1546</v>
      </c>
      <c r="C50" s="311"/>
      <c r="D50" s="312"/>
      <c r="E50" s="313"/>
      <c r="F50" s="314">
        <v>1</v>
      </c>
      <c r="G50" s="311"/>
      <c r="H50" s="312"/>
      <c r="I50" s="308">
        <f t="shared" si="0"/>
        <v>1</v>
      </c>
      <c r="J50" s="311"/>
      <c r="K50" s="312"/>
      <c r="L50" s="311"/>
      <c r="M50" s="312"/>
      <c r="N50" s="311"/>
      <c r="O50" s="312"/>
      <c r="P50" s="311"/>
      <c r="Q50" s="312"/>
      <c r="R50" s="311"/>
      <c r="S50" s="312"/>
      <c r="T50" s="313"/>
      <c r="U50" s="314"/>
      <c r="V50" s="309" t="str">
        <f t="shared" si="1"/>
        <v/>
      </c>
      <c r="W50" s="313"/>
      <c r="X50" s="314"/>
      <c r="Y50" s="311"/>
      <c r="Z50" s="312"/>
      <c r="AA50" s="313"/>
      <c r="AB50" s="314">
        <v>1</v>
      </c>
      <c r="AC50" s="311"/>
      <c r="AD50" s="312"/>
      <c r="AE50" s="313"/>
      <c r="AF50" s="314">
        <v>1</v>
      </c>
      <c r="AG50" s="311"/>
      <c r="AH50" s="312"/>
      <c r="AI50" s="313"/>
      <c r="AJ50" s="314">
        <v>1</v>
      </c>
      <c r="AK50" s="311"/>
      <c r="AL50" s="312">
        <v>1</v>
      </c>
      <c r="AM50" s="313"/>
      <c r="AN50" s="314"/>
      <c r="AO50" s="309">
        <f t="shared" si="2"/>
        <v>1</v>
      </c>
      <c r="AP50" s="313"/>
      <c r="AQ50" s="314"/>
      <c r="AR50" s="311"/>
      <c r="AS50" s="312"/>
      <c r="AT50" s="313"/>
      <c r="AU50" s="314"/>
      <c r="AV50" s="311"/>
      <c r="AW50" s="312"/>
      <c r="AX50" s="313"/>
      <c r="AY50" s="314"/>
      <c r="AZ50" s="311"/>
      <c r="BA50" s="312"/>
      <c r="BB50" s="313"/>
      <c r="BC50" s="314"/>
      <c r="BD50" s="309" t="str">
        <f t="shared" si="3"/>
        <v/>
      </c>
      <c r="BE50" s="308">
        <f t="shared" si="4"/>
        <v>1</v>
      </c>
      <c r="BF50" s="311"/>
      <c r="BG50" s="314"/>
      <c r="BH50" s="311"/>
      <c r="BI50" s="312"/>
      <c r="BJ50" s="313"/>
      <c r="BK50" s="314"/>
      <c r="BL50" s="311"/>
      <c r="BM50" s="312"/>
      <c r="BN50" s="313"/>
      <c r="BO50" s="312"/>
      <c r="BP50" s="310" t="str">
        <f t="shared" si="5"/>
        <v/>
      </c>
      <c r="BQ50" s="311"/>
      <c r="BR50" s="312"/>
      <c r="BS50" s="313"/>
      <c r="BT50" s="314"/>
      <c r="BU50" s="311"/>
      <c r="BV50" s="312"/>
      <c r="BW50" s="315" t="str">
        <f t="shared" si="6"/>
        <v/>
      </c>
      <c r="BX50" s="313"/>
      <c r="BY50" s="314"/>
      <c r="BZ50" s="311"/>
      <c r="CA50" s="312"/>
      <c r="CB50" s="313"/>
      <c r="CC50" s="314"/>
      <c r="CD50" s="311"/>
      <c r="CE50" s="312"/>
      <c r="CF50" s="313"/>
      <c r="CG50" s="314">
        <v>1</v>
      </c>
      <c r="CH50" s="316">
        <f t="shared" si="7"/>
        <v>1</v>
      </c>
      <c r="CI50" s="313"/>
      <c r="CJ50" s="314"/>
      <c r="CK50" s="311"/>
      <c r="CL50" s="312"/>
      <c r="CM50" s="313"/>
      <c r="CN50" s="314"/>
      <c r="CO50" s="328" t="str">
        <f t="shared" si="8"/>
        <v/>
      </c>
      <c r="CP50" s="313"/>
      <c r="CQ50" s="314">
        <v>1</v>
      </c>
      <c r="CR50" s="311"/>
      <c r="CS50" s="312"/>
      <c r="CT50" s="318">
        <f t="shared" si="9"/>
        <v>1</v>
      </c>
      <c r="CU50" s="319">
        <f t="shared" si="10"/>
        <v>1</v>
      </c>
      <c r="CV50" s="311"/>
      <c r="CW50" s="312"/>
      <c r="CX50" s="311"/>
      <c r="CY50" s="312"/>
      <c r="CZ50" s="313"/>
      <c r="DA50" s="314"/>
      <c r="DB50" s="311"/>
      <c r="DC50" s="312"/>
      <c r="DD50" s="313"/>
      <c r="DE50" s="314"/>
      <c r="DF50" s="311"/>
      <c r="DG50" s="312"/>
      <c r="DH50" s="313"/>
      <c r="DI50" s="314"/>
      <c r="DJ50" s="311"/>
      <c r="DK50" s="312"/>
      <c r="DL50" s="313"/>
      <c r="DM50" s="314"/>
      <c r="DN50" s="311"/>
      <c r="DO50" s="312"/>
      <c r="DP50" s="320" t="str">
        <f t="shared" si="11"/>
        <v/>
      </c>
      <c r="DQ50" s="311"/>
      <c r="DR50" s="312"/>
      <c r="DS50" s="313"/>
      <c r="DT50" s="314"/>
      <c r="DU50" s="311"/>
      <c r="DV50" s="312"/>
      <c r="DW50" s="313"/>
      <c r="DX50" s="314"/>
      <c r="DY50" s="311"/>
      <c r="DZ50" s="312"/>
      <c r="EA50" s="313"/>
      <c r="EB50" s="314"/>
      <c r="EC50" s="321" t="str">
        <f t="shared" si="12"/>
        <v/>
      </c>
      <c r="ED50" s="313"/>
      <c r="EE50" s="314">
        <v>1</v>
      </c>
      <c r="EF50" s="311"/>
      <c r="EG50" s="312"/>
      <c r="EH50" s="313"/>
      <c r="EI50" s="314" t="s">
        <v>1132</v>
      </c>
      <c r="EJ50" s="322">
        <f t="shared" si="13"/>
        <v>1</v>
      </c>
      <c r="EK50" s="323">
        <f t="shared" si="14"/>
        <v>8</v>
      </c>
      <c r="EL50" s="195"/>
      <c r="EM50" s="195"/>
      <c r="EN50" s="195"/>
      <c r="EO50" s="195"/>
      <c r="EP50" s="195"/>
      <c r="EQ50" s="195"/>
      <c r="ER50" s="195"/>
      <c r="ES50" s="195"/>
      <c r="ET50" s="195"/>
      <c r="EU50" s="324"/>
      <c r="EV50" s="525"/>
    </row>
    <row r="51" spans="1:152" ht="25.5" customHeight="1" x14ac:dyDescent="0.25">
      <c r="A51" s="326" t="s">
        <v>1545</v>
      </c>
      <c r="B51" s="327" t="s">
        <v>1544</v>
      </c>
      <c r="C51" s="311"/>
      <c r="D51" s="312">
        <v>1</v>
      </c>
      <c r="E51" s="313"/>
      <c r="F51" s="314">
        <v>1</v>
      </c>
      <c r="G51" s="311"/>
      <c r="H51" s="312"/>
      <c r="I51" s="308">
        <f t="shared" si="0"/>
        <v>1</v>
      </c>
      <c r="J51" s="311"/>
      <c r="K51" s="312">
        <v>1</v>
      </c>
      <c r="L51" s="311"/>
      <c r="M51" s="312"/>
      <c r="N51" s="311"/>
      <c r="O51" s="312">
        <v>1</v>
      </c>
      <c r="P51" s="311"/>
      <c r="Q51" s="312">
        <v>1</v>
      </c>
      <c r="R51" s="311"/>
      <c r="S51" s="312">
        <v>1</v>
      </c>
      <c r="T51" s="313"/>
      <c r="U51" s="314"/>
      <c r="V51" s="309">
        <f t="shared" si="1"/>
        <v>1</v>
      </c>
      <c r="W51" s="313"/>
      <c r="X51" s="314">
        <v>1</v>
      </c>
      <c r="Y51" s="311"/>
      <c r="Z51" s="312">
        <v>1</v>
      </c>
      <c r="AA51" s="313"/>
      <c r="AB51" s="314">
        <v>1</v>
      </c>
      <c r="AC51" s="311"/>
      <c r="AD51" s="312"/>
      <c r="AE51" s="313"/>
      <c r="AF51" s="314">
        <v>1</v>
      </c>
      <c r="AG51" s="311"/>
      <c r="AH51" s="312"/>
      <c r="AI51" s="313"/>
      <c r="AJ51" s="314">
        <v>1</v>
      </c>
      <c r="AK51" s="311"/>
      <c r="AL51" s="312">
        <v>1</v>
      </c>
      <c r="AM51" s="313"/>
      <c r="AN51" s="314"/>
      <c r="AO51" s="309">
        <f t="shared" si="2"/>
        <v>1</v>
      </c>
      <c r="AP51" s="313"/>
      <c r="AQ51" s="314">
        <v>1</v>
      </c>
      <c r="AR51" s="311"/>
      <c r="AS51" s="312"/>
      <c r="AT51" s="313"/>
      <c r="AU51" s="314"/>
      <c r="AV51" s="311"/>
      <c r="AW51" s="312">
        <v>1</v>
      </c>
      <c r="AX51" s="313"/>
      <c r="AY51" s="314">
        <v>1</v>
      </c>
      <c r="AZ51" s="311"/>
      <c r="BA51" s="312">
        <v>1</v>
      </c>
      <c r="BB51" s="313"/>
      <c r="BC51" s="314"/>
      <c r="BD51" s="309">
        <f t="shared" si="3"/>
        <v>1</v>
      </c>
      <c r="BE51" s="308">
        <f t="shared" si="4"/>
        <v>1</v>
      </c>
      <c r="BF51" s="311"/>
      <c r="BG51" s="314">
        <v>1</v>
      </c>
      <c r="BH51" s="311"/>
      <c r="BI51" s="312"/>
      <c r="BJ51" s="313"/>
      <c r="BK51" s="314"/>
      <c r="BL51" s="311"/>
      <c r="BM51" s="312"/>
      <c r="BN51" s="313"/>
      <c r="BO51" s="312"/>
      <c r="BP51" s="310">
        <f t="shared" si="5"/>
        <v>1</v>
      </c>
      <c r="BQ51" s="311"/>
      <c r="BR51" s="312">
        <v>1</v>
      </c>
      <c r="BS51" s="313"/>
      <c r="BT51" s="314"/>
      <c r="BU51" s="311"/>
      <c r="BV51" s="312">
        <v>1</v>
      </c>
      <c r="BW51" s="315">
        <f t="shared" si="6"/>
        <v>1</v>
      </c>
      <c r="BX51" s="313"/>
      <c r="BY51" s="314">
        <v>1</v>
      </c>
      <c r="BZ51" s="311"/>
      <c r="CA51" s="312">
        <v>1</v>
      </c>
      <c r="CB51" s="313"/>
      <c r="CC51" s="314"/>
      <c r="CD51" s="311"/>
      <c r="CE51" s="312"/>
      <c r="CF51" s="313"/>
      <c r="CG51" s="314">
        <v>1</v>
      </c>
      <c r="CH51" s="316">
        <f t="shared" si="7"/>
        <v>1</v>
      </c>
      <c r="CI51" s="313"/>
      <c r="CJ51" s="314">
        <v>1</v>
      </c>
      <c r="CK51" s="311"/>
      <c r="CL51" s="312"/>
      <c r="CM51" s="313"/>
      <c r="CN51" s="314"/>
      <c r="CO51" s="328">
        <f t="shared" si="8"/>
        <v>1</v>
      </c>
      <c r="CP51" s="313"/>
      <c r="CQ51" s="314">
        <v>1</v>
      </c>
      <c r="CR51" s="311"/>
      <c r="CS51" s="312"/>
      <c r="CT51" s="318">
        <f t="shared" si="9"/>
        <v>1</v>
      </c>
      <c r="CU51" s="319">
        <f t="shared" si="10"/>
        <v>1</v>
      </c>
      <c r="CV51" s="311"/>
      <c r="CW51" s="312"/>
      <c r="CX51" s="311"/>
      <c r="CY51" s="312"/>
      <c r="CZ51" s="313"/>
      <c r="DA51" s="314"/>
      <c r="DB51" s="311"/>
      <c r="DC51" s="312"/>
      <c r="DD51" s="313"/>
      <c r="DE51" s="314">
        <v>1</v>
      </c>
      <c r="DF51" s="311"/>
      <c r="DG51" s="312"/>
      <c r="DH51" s="313"/>
      <c r="DI51" s="314"/>
      <c r="DJ51" s="311"/>
      <c r="DK51" s="312">
        <v>1</v>
      </c>
      <c r="DL51" s="313"/>
      <c r="DM51" s="314"/>
      <c r="DN51" s="311"/>
      <c r="DO51" s="312"/>
      <c r="DP51" s="320">
        <f t="shared" si="11"/>
        <v>1</v>
      </c>
      <c r="DQ51" s="311"/>
      <c r="DR51" s="312"/>
      <c r="DS51" s="313"/>
      <c r="DT51" s="314">
        <v>1</v>
      </c>
      <c r="DU51" s="311"/>
      <c r="DV51" s="312">
        <v>1</v>
      </c>
      <c r="DW51" s="313"/>
      <c r="DX51" s="314">
        <v>1</v>
      </c>
      <c r="DY51" s="311"/>
      <c r="DZ51" s="312">
        <v>1</v>
      </c>
      <c r="EA51" s="313"/>
      <c r="EB51" s="314">
        <v>1</v>
      </c>
      <c r="EC51" s="321">
        <f t="shared" si="12"/>
        <v>1</v>
      </c>
      <c r="ED51" s="313"/>
      <c r="EE51" s="314">
        <v>1</v>
      </c>
      <c r="EF51" s="311"/>
      <c r="EG51" s="312">
        <v>1</v>
      </c>
      <c r="EH51" s="313"/>
      <c r="EI51" s="314">
        <v>1</v>
      </c>
      <c r="EJ51" s="322">
        <f t="shared" si="13"/>
        <v>1</v>
      </c>
      <c r="EK51" s="323">
        <f t="shared" si="14"/>
        <v>34</v>
      </c>
      <c r="EL51" s="195"/>
      <c r="EM51" s="195"/>
      <c r="EN51" s="195"/>
      <c r="EO51" s="195"/>
      <c r="EP51" s="195"/>
      <c r="EQ51" s="195"/>
      <c r="ER51" s="195"/>
      <c r="ES51" s="195"/>
      <c r="ET51" s="195"/>
      <c r="EU51" s="329"/>
      <c r="EV51" s="525"/>
    </row>
    <row r="52" spans="1:152" ht="25.5" customHeight="1" x14ac:dyDescent="0.25">
      <c r="A52" s="330" t="s">
        <v>1543</v>
      </c>
      <c r="B52" s="331" t="s">
        <v>781</v>
      </c>
      <c r="C52" s="311"/>
      <c r="D52" s="312">
        <v>1</v>
      </c>
      <c r="E52" s="313"/>
      <c r="F52" s="314">
        <v>1</v>
      </c>
      <c r="G52" s="311"/>
      <c r="H52" s="312"/>
      <c r="I52" s="308">
        <f t="shared" si="0"/>
        <v>1</v>
      </c>
      <c r="J52" s="311">
        <v>1</v>
      </c>
      <c r="K52" s="312">
        <v>1</v>
      </c>
      <c r="L52" s="311"/>
      <c r="M52" s="312"/>
      <c r="N52" s="311"/>
      <c r="O52" s="312">
        <v>1</v>
      </c>
      <c r="P52" s="311"/>
      <c r="Q52" s="312">
        <v>1</v>
      </c>
      <c r="R52" s="311">
        <v>1</v>
      </c>
      <c r="S52" s="312">
        <v>1</v>
      </c>
      <c r="T52" s="313"/>
      <c r="U52" s="314"/>
      <c r="V52" s="309">
        <f t="shared" si="1"/>
        <v>1</v>
      </c>
      <c r="W52" s="313"/>
      <c r="X52" s="314">
        <v>1</v>
      </c>
      <c r="Y52" s="311">
        <v>1</v>
      </c>
      <c r="Z52" s="312">
        <v>1</v>
      </c>
      <c r="AA52" s="313">
        <v>1</v>
      </c>
      <c r="AB52" s="314">
        <v>1</v>
      </c>
      <c r="AC52" s="311"/>
      <c r="AD52" s="312"/>
      <c r="AE52" s="313">
        <v>1</v>
      </c>
      <c r="AF52" s="314">
        <v>1</v>
      </c>
      <c r="AG52" s="311"/>
      <c r="AH52" s="312"/>
      <c r="AI52" s="313"/>
      <c r="AJ52" s="314">
        <v>1</v>
      </c>
      <c r="AK52" s="311"/>
      <c r="AL52" s="312">
        <v>1</v>
      </c>
      <c r="AM52" s="313"/>
      <c r="AN52" s="314"/>
      <c r="AO52" s="309">
        <f t="shared" si="2"/>
        <v>1</v>
      </c>
      <c r="AP52" s="313"/>
      <c r="AQ52" s="314">
        <v>1</v>
      </c>
      <c r="AR52" s="311"/>
      <c r="AS52" s="312"/>
      <c r="AT52" s="313">
        <v>1</v>
      </c>
      <c r="AU52" s="314"/>
      <c r="AV52" s="311"/>
      <c r="AW52" s="312">
        <v>1</v>
      </c>
      <c r="AX52" s="313"/>
      <c r="AY52" s="314"/>
      <c r="AZ52" s="311">
        <v>1</v>
      </c>
      <c r="BA52" s="312"/>
      <c r="BB52" s="313"/>
      <c r="BC52" s="314"/>
      <c r="BD52" s="309">
        <f t="shared" si="3"/>
        <v>1</v>
      </c>
      <c r="BE52" s="308">
        <f t="shared" si="4"/>
        <v>1</v>
      </c>
      <c r="BF52" s="311">
        <v>1</v>
      </c>
      <c r="BG52" s="314">
        <v>1</v>
      </c>
      <c r="BH52" s="311">
        <v>1</v>
      </c>
      <c r="BI52" s="312"/>
      <c r="BJ52" s="313"/>
      <c r="BK52" s="314"/>
      <c r="BL52" s="311"/>
      <c r="BM52" s="312"/>
      <c r="BN52" s="313"/>
      <c r="BO52" s="312"/>
      <c r="BP52" s="310">
        <f t="shared" si="5"/>
        <v>1</v>
      </c>
      <c r="BQ52" s="311"/>
      <c r="BR52" s="312">
        <v>1</v>
      </c>
      <c r="BS52" s="313"/>
      <c r="BT52" s="314"/>
      <c r="BU52" s="311">
        <v>1</v>
      </c>
      <c r="BV52" s="312">
        <v>1</v>
      </c>
      <c r="BW52" s="315">
        <f t="shared" si="6"/>
        <v>1</v>
      </c>
      <c r="BX52" s="313">
        <v>1</v>
      </c>
      <c r="BY52" s="314">
        <v>1</v>
      </c>
      <c r="BZ52" s="311"/>
      <c r="CA52" s="312">
        <v>1</v>
      </c>
      <c r="CB52" s="313"/>
      <c r="CC52" s="314"/>
      <c r="CD52" s="311"/>
      <c r="CE52" s="312"/>
      <c r="CF52" s="313"/>
      <c r="CG52" s="314">
        <v>1</v>
      </c>
      <c r="CH52" s="316">
        <f t="shared" si="7"/>
        <v>1</v>
      </c>
      <c r="CI52" s="313">
        <v>1</v>
      </c>
      <c r="CJ52" s="314">
        <v>1</v>
      </c>
      <c r="CK52" s="311"/>
      <c r="CL52" s="312"/>
      <c r="CM52" s="313"/>
      <c r="CN52" s="314"/>
      <c r="CO52" s="328">
        <f t="shared" si="8"/>
        <v>1</v>
      </c>
      <c r="CP52" s="313"/>
      <c r="CQ52" s="314">
        <v>1</v>
      </c>
      <c r="CR52" s="311"/>
      <c r="CS52" s="312"/>
      <c r="CT52" s="318">
        <f t="shared" si="9"/>
        <v>1</v>
      </c>
      <c r="CU52" s="319">
        <f t="shared" si="10"/>
        <v>1</v>
      </c>
      <c r="CV52" s="311"/>
      <c r="CW52" s="312"/>
      <c r="CX52" s="311"/>
      <c r="CY52" s="312"/>
      <c r="CZ52" s="313"/>
      <c r="DA52" s="314">
        <v>1</v>
      </c>
      <c r="DB52" s="311"/>
      <c r="DC52" s="312"/>
      <c r="DD52" s="313"/>
      <c r="DE52" s="314">
        <v>1</v>
      </c>
      <c r="DF52" s="311"/>
      <c r="DG52" s="312"/>
      <c r="DH52" s="313"/>
      <c r="DI52" s="314"/>
      <c r="DJ52" s="311">
        <v>1</v>
      </c>
      <c r="DK52" s="312">
        <v>1</v>
      </c>
      <c r="DL52" s="313"/>
      <c r="DM52" s="314"/>
      <c r="DN52" s="311">
        <v>1</v>
      </c>
      <c r="DO52" s="312"/>
      <c r="DP52" s="320">
        <f t="shared" si="11"/>
        <v>1</v>
      </c>
      <c r="DQ52" s="311"/>
      <c r="DR52" s="312">
        <v>1</v>
      </c>
      <c r="DS52" s="313"/>
      <c r="DT52" s="314">
        <v>1</v>
      </c>
      <c r="DU52" s="311"/>
      <c r="DV52" s="312">
        <v>1</v>
      </c>
      <c r="DW52" s="313"/>
      <c r="DX52" s="314">
        <v>1</v>
      </c>
      <c r="DY52" s="311"/>
      <c r="DZ52" s="312">
        <v>1</v>
      </c>
      <c r="EA52" s="313"/>
      <c r="EB52" s="314">
        <v>1</v>
      </c>
      <c r="EC52" s="321">
        <f t="shared" si="12"/>
        <v>1</v>
      </c>
      <c r="ED52" s="313"/>
      <c r="EE52" s="314">
        <v>1</v>
      </c>
      <c r="EF52" s="311"/>
      <c r="EG52" s="312">
        <v>1</v>
      </c>
      <c r="EH52" s="313"/>
      <c r="EI52" s="314">
        <v>1</v>
      </c>
      <c r="EJ52" s="322">
        <f t="shared" si="13"/>
        <v>1</v>
      </c>
      <c r="EK52" s="323">
        <f t="shared" si="14"/>
        <v>38</v>
      </c>
      <c r="EL52" s="195" t="s">
        <v>1713</v>
      </c>
      <c r="EM52" s="195" t="s">
        <v>1542</v>
      </c>
      <c r="EN52" s="195" t="s">
        <v>33</v>
      </c>
      <c r="EO52" s="195" t="s">
        <v>788</v>
      </c>
      <c r="EP52" s="334">
        <v>43983</v>
      </c>
      <c r="EQ52" s="334">
        <v>43983</v>
      </c>
      <c r="ER52" s="195" t="s">
        <v>789</v>
      </c>
      <c r="ES52" s="195" t="s">
        <v>790</v>
      </c>
      <c r="ET52" s="195" t="s">
        <v>1541</v>
      </c>
      <c r="EU52" s="324" t="s">
        <v>791</v>
      </c>
      <c r="EV52" s="525"/>
    </row>
    <row r="53" spans="1:152" ht="25.5" customHeight="1" x14ac:dyDescent="0.25">
      <c r="A53" s="326" t="s">
        <v>1540</v>
      </c>
      <c r="B53" s="327" t="s">
        <v>1539</v>
      </c>
      <c r="C53" s="311"/>
      <c r="D53" s="312">
        <v>1</v>
      </c>
      <c r="E53" s="313"/>
      <c r="F53" s="314">
        <v>1</v>
      </c>
      <c r="G53" s="311"/>
      <c r="H53" s="312"/>
      <c r="I53" s="308">
        <f t="shared" si="0"/>
        <v>1</v>
      </c>
      <c r="J53" s="311"/>
      <c r="K53" s="312">
        <v>1</v>
      </c>
      <c r="L53" s="311"/>
      <c r="M53" s="312"/>
      <c r="N53" s="311"/>
      <c r="O53" s="312">
        <v>1</v>
      </c>
      <c r="P53" s="311"/>
      <c r="Q53" s="312">
        <v>1</v>
      </c>
      <c r="R53" s="311"/>
      <c r="S53" s="312">
        <v>1</v>
      </c>
      <c r="T53" s="313"/>
      <c r="U53" s="314"/>
      <c r="V53" s="309">
        <f t="shared" si="1"/>
        <v>1</v>
      </c>
      <c r="W53" s="313"/>
      <c r="X53" s="314">
        <v>1</v>
      </c>
      <c r="Y53" s="311"/>
      <c r="Z53" s="312">
        <v>1</v>
      </c>
      <c r="AA53" s="313"/>
      <c r="AB53" s="314">
        <v>1</v>
      </c>
      <c r="AC53" s="311"/>
      <c r="AD53" s="312"/>
      <c r="AE53" s="313"/>
      <c r="AF53" s="314">
        <v>1</v>
      </c>
      <c r="AG53" s="311"/>
      <c r="AH53" s="312"/>
      <c r="AI53" s="313"/>
      <c r="AJ53" s="314">
        <v>1</v>
      </c>
      <c r="AK53" s="311"/>
      <c r="AL53" s="312">
        <v>1</v>
      </c>
      <c r="AM53" s="313"/>
      <c r="AN53" s="314"/>
      <c r="AO53" s="309">
        <f t="shared" si="2"/>
        <v>1</v>
      </c>
      <c r="AP53" s="313"/>
      <c r="AQ53" s="314">
        <v>1</v>
      </c>
      <c r="AR53" s="311"/>
      <c r="AS53" s="312"/>
      <c r="AT53" s="313"/>
      <c r="AU53" s="314"/>
      <c r="AV53" s="311"/>
      <c r="AW53" s="312">
        <v>1</v>
      </c>
      <c r="AX53" s="313"/>
      <c r="AY53" s="314">
        <v>1</v>
      </c>
      <c r="AZ53" s="311"/>
      <c r="BA53" s="312">
        <v>1</v>
      </c>
      <c r="BB53" s="313"/>
      <c r="BC53" s="314"/>
      <c r="BD53" s="309">
        <f t="shared" si="3"/>
        <v>1</v>
      </c>
      <c r="BE53" s="308">
        <f t="shared" si="4"/>
        <v>1</v>
      </c>
      <c r="BF53" s="311"/>
      <c r="BG53" s="314">
        <v>1</v>
      </c>
      <c r="BH53" s="311"/>
      <c r="BI53" s="312"/>
      <c r="BJ53" s="313"/>
      <c r="BK53" s="314"/>
      <c r="BL53" s="311"/>
      <c r="BM53" s="312"/>
      <c r="BN53" s="313"/>
      <c r="BO53" s="312"/>
      <c r="BP53" s="310">
        <f t="shared" si="5"/>
        <v>1</v>
      </c>
      <c r="BQ53" s="311"/>
      <c r="BR53" s="312">
        <v>1</v>
      </c>
      <c r="BS53" s="313"/>
      <c r="BT53" s="314"/>
      <c r="BU53" s="311"/>
      <c r="BV53" s="312">
        <v>1</v>
      </c>
      <c r="BW53" s="315">
        <f t="shared" si="6"/>
        <v>1</v>
      </c>
      <c r="BX53" s="313"/>
      <c r="BY53" s="314">
        <v>1</v>
      </c>
      <c r="BZ53" s="311"/>
      <c r="CA53" s="312">
        <v>1</v>
      </c>
      <c r="CB53" s="313"/>
      <c r="CC53" s="314"/>
      <c r="CD53" s="311"/>
      <c r="CE53" s="312"/>
      <c r="CF53" s="313"/>
      <c r="CG53" s="314">
        <v>1</v>
      </c>
      <c r="CH53" s="316">
        <f t="shared" si="7"/>
        <v>1</v>
      </c>
      <c r="CI53" s="313"/>
      <c r="CJ53" s="314">
        <v>1</v>
      </c>
      <c r="CK53" s="311"/>
      <c r="CL53" s="312"/>
      <c r="CM53" s="313"/>
      <c r="CN53" s="314"/>
      <c r="CO53" s="328">
        <f t="shared" si="8"/>
        <v>1</v>
      </c>
      <c r="CP53" s="313"/>
      <c r="CQ53" s="314">
        <v>1</v>
      </c>
      <c r="CR53" s="311"/>
      <c r="CS53" s="312"/>
      <c r="CT53" s="318">
        <f t="shared" si="9"/>
        <v>1</v>
      </c>
      <c r="CU53" s="319">
        <f t="shared" si="10"/>
        <v>1</v>
      </c>
      <c r="CV53" s="311"/>
      <c r="CW53" s="312"/>
      <c r="CX53" s="311"/>
      <c r="CY53" s="312"/>
      <c r="CZ53" s="313"/>
      <c r="DA53" s="314">
        <v>1</v>
      </c>
      <c r="DB53" s="311"/>
      <c r="DC53" s="312">
        <v>1</v>
      </c>
      <c r="DD53" s="313"/>
      <c r="DE53" s="314">
        <v>1</v>
      </c>
      <c r="DF53" s="311"/>
      <c r="DG53" s="312"/>
      <c r="DH53" s="313"/>
      <c r="DI53" s="314"/>
      <c r="DJ53" s="311"/>
      <c r="DK53" s="312">
        <v>1</v>
      </c>
      <c r="DL53" s="313"/>
      <c r="DM53" s="314"/>
      <c r="DN53" s="311"/>
      <c r="DO53" s="312"/>
      <c r="DP53" s="320">
        <f t="shared" si="11"/>
        <v>1</v>
      </c>
      <c r="DQ53" s="311"/>
      <c r="DR53" s="312">
        <v>1</v>
      </c>
      <c r="DS53" s="313"/>
      <c r="DT53" s="314">
        <v>1</v>
      </c>
      <c r="DU53" s="311"/>
      <c r="DV53" s="312">
        <v>1</v>
      </c>
      <c r="DW53" s="313"/>
      <c r="DX53" s="314">
        <v>1</v>
      </c>
      <c r="DY53" s="311"/>
      <c r="DZ53" s="312">
        <v>1</v>
      </c>
      <c r="EA53" s="313"/>
      <c r="EB53" s="314">
        <v>1</v>
      </c>
      <c r="EC53" s="321">
        <f t="shared" si="12"/>
        <v>1</v>
      </c>
      <c r="ED53" s="313"/>
      <c r="EE53" s="314">
        <v>1</v>
      </c>
      <c r="EF53" s="311"/>
      <c r="EG53" s="312"/>
      <c r="EH53" s="313"/>
      <c r="EI53" s="314">
        <v>1</v>
      </c>
      <c r="EJ53" s="322">
        <f t="shared" si="13"/>
        <v>1</v>
      </c>
      <c r="EK53" s="323">
        <f t="shared" si="14"/>
        <v>36</v>
      </c>
      <c r="EL53" s="195"/>
      <c r="EM53" s="195"/>
      <c r="EN53" s="195"/>
      <c r="EO53" s="195"/>
      <c r="EP53" s="195"/>
      <c r="EQ53" s="195"/>
      <c r="ER53" s="195"/>
      <c r="ES53" s="195"/>
      <c r="ET53" s="195"/>
      <c r="EU53" s="329"/>
      <c r="EV53" s="525"/>
    </row>
    <row r="54" spans="1:152" ht="25.5" customHeight="1" x14ac:dyDescent="0.25">
      <c r="A54" s="326" t="s">
        <v>1538</v>
      </c>
      <c r="B54" s="327" t="s">
        <v>1537</v>
      </c>
      <c r="C54" s="311"/>
      <c r="D54" s="312">
        <v>1</v>
      </c>
      <c r="E54" s="313"/>
      <c r="F54" s="314">
        <v>1</v>
      </c>
      <c r="G54" s="311"/>
      <c r="H54" s="312"/>
      <c r="I54" s="308">
        <f t="shared" si="0"/>
        <v>1</v>
      </c>
      <c r="J54" s="311"/>
      <c r="K54" s="312"/>
      <c r="L54" s="311"/>
      <c r="M54" s="312">
        <v>1</v>
      </c>
      <c r="N54" s="311"/>
      <c r="O54" s="312">
        <v>1</v>
      </c>
      <c r="P54" s="311"/>
      <c r="Q54" s="312"/>
      <c r="R54" s="311"/>
      <c r="S54" s="312"/>
      <c r="T54" s="313"/>
      <c r="U54" s="314">
        <v>1</v>
      </c>
      <c r="V54" s="309">
        <f t="shared" si="1"/>
        <v>1</v>
      </c>
      <c r="W54" s="313"/>
      <c r="X54" s="314">
        <v>1</v>
      </c>
      <c r="Y54" s="311"/>
      <c r="Z54" s="312">
        <v>1</v>
      </c>
      <c r="AA54" s="313"/>
      <c r="AB54" s="314">
        <v>1</v>
      </c>
      <c r="AC54" s="311"/>
      <c r="AD54" s="312"/>
      <c r="AE54" s="313"/>
      <c r="AF54" s="314">
        <v>1</v>
      </c>
      <c r="AG54" s="311"/>
      <c r="AH54" s="312"/>
      <c r="AI54" s="313"/>
      <c r="AJ54" s="314">
        <v>1</v>
      </c>
      <c r="AK54" s="311"/>
      <c r="AL54" s="312">
        <v>1</v>
      </c>
      <c r="AM54" s="313"/>
      <c r="AN54" s="314"/>
      <c r="AO54" s="309">
        <f t="shared" si="2"/>
        <v>1</v>
      </c>
      <c r="AP54" s="313"/>
      <c r="AQ54" s="314">
        <v>1</v>
      </c>
      <c r="AR54" s="311"/>
      <c r="AS54" s="312"/>
      <c r="AT54" s="313"/>
      <c r="AU54" s="314"/>
      <c r="AV54" s="311"/>
      <c r="AW54" s="312">
        <v>1</v>
      </c>
      <c r="AX54" s="313"/>
      <c r="AY54" s="314"/>
      <c r="AZ54" s="311"/>
      <c r="BA54" s="312">
        <v>1</v>
      </c>
      <c r="BB54" s="313"/>
      <c r="BC54" s="314"/>
      <c r="BD54" s="309">
        <f t="shared" si="3"/>
        <v>1</v>
      </c>
      <c r="BE54" s="308">
        <f t="shared" si="4"/>
        <v>1</v>
      </c>
      <c r="BF54" s="311"/>
      <c r="BG54" s="314">
        <v>1</v>
      </c>
      <c r="BH54" s="311"/>
      <c r="BI54" s="312"/>
      <c r="BJ54" s="313"/>
      <c r="BK54" s="314"/>
      <c r="BL54" s="311"/>
      <c r="BM54" s="312"/>
      <c r="BN54" s="313"/>
      <c r="BO54" s="312"/>
      <c r="BP54" s="310">
        <f t="shared" si="5"/>
        <v>1</v>
      </c>
      <c r="BQ54" s="311"/>
      <c r="BR54" s="312">
        <v>1</v>
      </c>
      <c r="BS54" s="313"/>
      <c r="BT54" s="314"/>
      <c r="BU54" s="311"/>
      <c r="BV54" s="312">
        <v>1</v>
      </c>
      <c r="BW54" s="315">
        <f t="shared" si="6"/>
        <v>1</v>
      </c>
      <c r="BX54" s="313"/>
      <c r="BY54" s="314">
        <v>1</v>
      </c>
      <c r="BZ54" s="311"/>
      <c r="CA54" s="312">
        <v>1</v>
      </c>
      <c r="CB54" s="313"/>
      <c r="CC54" s="314"/>
      <c r="CD54" s="311"/>
      <c r="CE54" s="312"/>
      <c r="CF54" s="313"/>
      <c r="CG54" s="314">
        <v>1</v>
      </c>
      <c r="CH54" s="316">
        <f t="shared" si="7"/>
        <v>1</v>
      </c>
      <c r="CI54" s="313"/>
      <c r="CJ54" s="314"/>
      <c r="CK54" s="311"/>
      <c r="CL54" s="312"/>
      <c r="CM54" s="313"/>
      <c r="CN54" s="314"/>
      <c r="CO54" s="328" t="str">
        <f t="shared" si="8"/>
        <v/>
      </c>
      <c r="CP54" s="313"/>
      <c r="CQ54" s="314">
        <v>1</v>
      </c>
      <c r="CR54" s="311"/>
      <c r="CS54" s="312"/>
      <c r="CT54" s="318">
        <f t="shared" si="9"/>
        <v>1</v>
      </c>
      <c r="CU54" s="319">
        <f t="shared" si="10"/>
        <v>1</v>
      </c>
      <c r="CV54" s="311"/>
      <c r="CW54" s="312"/>
      <c r="CX54" s="311"/>
      <c r="CY54" s="312">
        <v>1</v>
      </c>
      <c r="CZ54" s="313"/>
      <c r="DA54" s="314">
        <v>1</v>
      </c>
      <c r="DB54" s="311"/>
      <c r="DC54" s="312">
        <v>1</v>
      </c>
      <c r="DD54" s="313"/>
      <c r="DE54" s="314">
        <v>1</v>
      </c>
      <c r="DF54" s="311"/>
      <c r="DG54" s="312"/>
      <c r="DH54" s="313"/>
      <c r="DI54" s="314"/>
      <c r="DJ54" s="311"/>
      <c r="DK54" s="312">
        <v>1</v>
      </c>
      <c r="DL54" s="313"/>
      <c r="DM54" s="314"/>
      <c r="DN54" s="311"/>
      <c r="DO54" s="312"/>
      <c r="DP54" s="320">
        <f t="shared" si="11"/>
        <v>1</v>
      </c>
      <c r="DQ54" s="311"/>
      <c r="DR54" s="312">
        <v>1</v>
      </c>
      <c r="DS54" s="313"/>
      <c r="DT54" s="314">
        <v>1</v>
      </c>
      <c r="DU54" s="311"/>
      <c r="DV54" s="312">
        <v>1</v>
      </c>
      <c r="DW54" s="313"/>
      <c r="DX54" s="314">
        <v>1</v>
      </c>
      <c r="DY54" s="311"/>
      <c r="DZ54" s="312">
        <v>1</v>
      </c>
      <c r="EA54" s="313"/>
      <c r="EB54" s="314">
        <v>1</v>
      </c>
      <c r="EC54" s="321">
        <f t="shared" si="12"/>
        <v>1</v>
      </c>
      <c r="ED54" s="313"/>
      <c r="EE54" s="314">
        <v>1</v>
      </c>
      <c r="EF54" s="311"/>
      <c r="EG54" s="312">
        <v>1</v>
      </c>
      <c r="EH54" s="313"/>
      <c r="EI54" s="314" t="s">
        <v>1132</v>
      </c>
      <c r="EJ54" s="322">
        <f t="shared" si="13"/>
        <v>1</v>
      </c>
      <c r="EK54" s="323">
        <f t="shared" si="14"/>
        <v>34</v>
      </c>
      <c r="EL54" s="195"/>
      <c r="EM54" s="195"/>
      <c r="EN54" s="195"/>
      <c r="EO54" s="195"/>
      <c r="EP54" s="195"/>
      <c r="EQ54" s="195"/>
      <c r="ER54" s="195"/>
      <c r="ES54" s="195"/>
      <c r="ET54" s="195"/>
      <c r="EU54" s="329"/>
      <c r="EV54" s="525"/>
    </row>
    <row r="55" spans="1:152" ht="25.5" customHeight="1" x14ac:dyDescent="0.25">
      <c r="A55" s="330" t="s">
        <v>1536</v>
      </c>
      <c r="B55" s="331" t="s">
        <v>1535</v>
      </c>
      <c r="C55" s="311"/>
      <c r="D55" s="312">
        <v>1</v>
      </c>
      <c r="E55" s="313"/>
      <c r="F55" s="314">
        <v>1</v>
      </c>
      <c r="G55" s="311"/>
      <c r="H55" s="312"/>
      <c r="I55" s="308">
        <f t="shared" si="0"/>
        <v>1</v>
      </c>
      <c r="J55" s="311">
        <v>1</v>
      </c>
      <c r="K55" s="312">
        <v>1</v>
      </c>
      <c r="L55" s="311">
        <v>1</v>
      </c>
      <c r="M55" s="312"/>
      <c r="N55" s="311"/>
      <c r="O55" s="312">
        <v>1</v>
      </c>
      <c r="P55" s="311"/>
      <c r="Q55" s="312">
        <v>1</v>
      </c>
      <c r="R55" s="311"/>
      <c r="S55" s="312">
        <v>1</v>
      </c>
      <c r="T55" s="313"/>
      <c r="U55" s="314"/>
      <c r="V55" s="309">
        <f t="shared" si="1"/>
        <v>1</v>
      </c>
      <c r="W55" s="313"/>
      <c r="X55" s="314">
        <v>1</v>
      </c>
      <c r="Y55" s="311">
        <v>1</v>
      </c>
      <c r="Z55" s="312">
        <v>1</v>
      </c>
      <c r="AA55" s="313"/>
      <c r="AB55" s="314">
        <v>1</v>
      </c>
      <c r="AC55" s="311"/>
      <c r="AD55" s="312"/>
      <c r="AE55" s="313"/>
      <c r="AF55" s="314">
        <v>1</v>
      </c>
      <c r="AG55" s="311"/>
      <c r="AH55" s="312"/>
      <c r="AI55" s="313"/>
      <c r="AJ55" s="314">
        <v>1</v>
      </c>
      <c r="AK55" s="311"/>
      <c r="AL55" s="312">
        <v>1</v>
      </c>
      <c r="AM55" s="313"/>
      <c r="AN55" s="314"/>
      <c r="AO55" s="309">
        <f t="shared" si="2"/>
        <v>1</v>
      </c>
      <c r="AP55" s="313"/>
      <c r="AQ55" s="314">
        <v>1</v>
      </c>
      <c r="AR55" s="311"/>
      <c r="AS55" s="312"/>
      <c r="AT55" s="313"/>
      <c r="AU55" s="314"/>
      <c r="AV55" s="311"/>
      <c r="AW55" s="312">
        <v>1</v>
      </c>
      <c r="AX55" s="313">
        <v>1</v>
      </c>
      <c r="AY55" s="314"/>
      <c r="AZ55" s="311">
        <v>1</v>
      </c>
      <c r="BA55" s="312">
        <v>1</v>
      </c>
      <c r="BB55" s="313"/>
      <c r="BC55" s="314"/>
      <c r="BD55" s="309">
        <f t="shared" si="3"/>
        <v>1</v>
      </c>
      <c r="BE55" s="308">
        <f t="shared" si="4"/>
        <v>1</v>
      </c>
      <c r="BF55" s="311">
        <v>1</v>
      </c>
      <c r="BG55" s="314">
        <v>1</v>
      </c>
      <c r="BH55" s="311">
        <v>1</v>
      </c>
      <c r="BI55" s="312"/>
      <c r="BJ55" s="313"/>
      <c r="BK55" s="314"/>
      <c r="BL55" s="311"/>
      <c r="BM55" s="312"/>
      <c r="BN55" s="313"/>
      <c r="BO55" s="312"/>
      <c r="BP55" s="310">
        <f t="shared" si="5"/>
        <v>1</v>
      </c>
      <c r="BQ55" s="311"/>
      <c r="BR55" s="312">
        <v>1</v>
      </c>
      <c r="BS55" s="313"/>
      <c r="BT55" s="314"/>
      <c r="BU55" s="311">
        <v>1</v>
      </c>
      <c r="BV55" s="312">
        <v>1</v>
      </c>
      <c r="BW55" s="315">
        <f t="shared" si="6"/>
        <v>1</v>
      </c>
      <c r="BX55" s="313">
        <v>1</v>
      </c>
      <c r="BY55" s="314">
        <v>1</v>
      </c>
      <c r="BZ55" s="311">
        <v>1</v>
      </c>
      <c r="CA55" s="312">
        <v>1</v>
      </c>
      <c r="CB55" s="313">
        <v>1</v>
      </c>
      <c r="CC55" s="314"/>
      <c r="CD55" s="311"/>
      <c r="CE55" s="312"/>
      <c r="CF55" s="313">
        <v>1</v>
      </c>
      <c r="CG55" s="314">
        <v>1</v>
      </c>
      <c r="CH55" s="316">
        <f t="shared" si="7"/>
        <v>1</v>
      </c>
      <c r="CI55" s="313">
        <v>1</v>
      </c>
      <c r="CJ55" s="314">
        <v>1</v>
      </c>
      <c r="CK55" s="311"/>
      <c r="CL55" s="312"/>
      <c r="CM55" s="313"/>
      <c r="CN55" s="314"/>
      <c r="CO55" s="328">
        <f t="shared" si="8"/>
        <v>1</v>
      </c>
      <c r="CP55" s="313">
        <v>1</v>
      </c>
      <c r="CQ55" s="314">
        <v>1</v>
      </c>
      <c r="CR55" s="311">
        <v>1</v>
      </c>
      <c r="CS55" s="312"/>
      <c r="CT55" s="318">
        <f t="shared" si="9"/>
        <v>1</v>
      </c>
      <c r="CU55" s="319">
        <f t="shared" si="10"/>
        <v>1</v>
      </c>
      <c r="CV55" s="311"/>
      <c r="CW55" s="312"/>
      <c r="CX55" s="311"/>
      <c r="CY55" s="312"/>
      <c r="CZ55" s="313"/>
      <c r="DA55" s="314">
        <v>1</v>
      </c>
      <c r="DB55" s="311">
        <v>1</v>
      </c>
      <c r="DC55" s="312">
        <v>1</v>
      </c>
      <c r="DD55" s="313">
        <v>1</v>
      </c>
      <c r="DE55" s="314">
        <v>1</v>
      </c>
      <c r="DF55" s="311">
        <v>1</v>
      </c>
      <c r="DG55" s="312"/>
      <c r="DH55" s="313"/>
      <c r="DI55" s="314"/>
      <c r="DJ55" s="311">
        <v>1</v>
      </c>
      <c r="DK55" s="312">
        <v>1</v>
      </c>
      <c r="DL55" s="313">
        <v>1</v>
      </c>
      <c r="DM55" s="314"/>
      <c r="DN55" s="311"/>
      <c r="DO55" s="312"/>
      <c r="DP55" s="320">
        <f t="shared" si="11"/>
        <v>1</v>
      </c>
      <c r="DQ55" s="311">
        <v>1</v>
      </c>
      <c r="DR55" s="312">
        <v>1</v>
      </c>
      <c r="DS55" s="313">
        <v>1</v>
      </c>
      <c r="DT55" s="314">
        <v>1</v>
      </c>
      <c r="DU55" s="311">
        <v>1</v>
      </c>
      <c r="DV55" s="312">
        <v>1</v>
      </c>
      <c r="DW55" s="313"/>
      <c r="DX55" s="314">
        <v>1</v>
      </c>
      <c r="DY55" s="311">
        <v>1</v>
      </c>
      <c r="DZ55" s="312">
        <v>1</v>
      </c>
      <c r="EA55" s="313">
        <v>1</v>
      </c>
      <c r="EB55" s="314">
        <v>1</v>
      </c>
      <c r="EC55" s="321">
        <f t="shared" si="12"/>
        <v>1</v>
      </c>
      <c r="ED55" s="313"/>
      <c r="EE55" s="314">
        <v>1</v>
      </c>
      <c r="EF55" s="311">
        <v>1</v>
      </c>
      <c r="EG55" s="312">
        <v>1</v>
      </c>
      <c r="EH55" s="313"/>
      <c r="EI55" s="314" t="s">
        <v>1132</v>
      </c>
      <c r="EJ55" s="322">
        <f t="shared" si="13"/>
        <v>1</v>
      </c>
      <c r="EK55" s="323">
        <f t="shared" si="14"/>
        <v>42</v>
      </c>
      <c r="EL55" s="195" t="s">
        <v>1534</v>
      </c>
      <c r="EM55" s="195" t="s">
        <v>431</v>
      </c>
      <c r="EN55" s="195" t="s">
        <v>1287</v>
      </c>
      <c r="EO55" s="195" t="s">
        <v>963</v>
      </c>
      <c r="EP55" s="195" t="s">
        <v>964</v>
      </c>
      <c r="EQ55" s="195"/>
      <c r="ER55" s="195" t="s">
        <v>965</v>
      </c>
      <c r="ES55" s="195" t="s">
        <v>966</v>
      </c>
      <c r="ET55" s="195" t="s">
        <v>967</v>
      </c>
      <c r="EU55" s="329"/>
      <c r="EV55" s="525"/>
    </row>
    <row r="56" spans="1:152" ht="25.5" customHeight="1" x14ac:dyDescent="0.25">
      <c r="A56" s="326" t="s">
        <v>1533</v>
      </c>
      <c r="B56" s="327" t="s">
        <v>1532</v>
      </c>
      <c r="C56" s="311"/>
      <c r="D56" s="312">
        <v>1</v>
      </c>
      <c r="E56" s="313"/>
      <c r="F56" s="314">
        <v>1</v>
      </c>
      <c r="G56" s="311"/>
      <c r="H56" s="312"/>
      <c r="I56" s="308">
        <f t="shared" si="0"/>
        <v>1</v>
      </c>
      <c r="J56" s="311"/>
      <c r="K56" s="312"/>
      <c r="L56" s="311"/>
      <c r="M56" s="312"/>
      <c r="N56" s="311"/>
      <c r="O56" s="312"/>
      <c r="P56" s="311"/>
      <c r="Q56" s="312"/>
      <c r="R56" s="311"/>
      <c r="S56" s="312"/>
      <c r="T56" s="313"/>
      <c r="U56" s="314"/>
      <c r="V56" s="309" t="str">
        <f t="shared" si="1"/>
        <v/>
      </c>
      <c r="W56" s="313"/>
      <c r="X56" s="314"/>
      <c r="Y56" s="311"/>
      <c r="Z56" s="312"/>
      <c r="AA56" s="313"/>
      <c r="AB56" s="314">
        <v>1</v>
      </c>
      <c r="AC56" s="311"/>
      <c r="AD56" s="312"/>
      <c r="AE56" s="313"/>
      <c r="AF56" s="314">
        <v>1</v>
      </c>
      <c r="AG56" s="311"/>
      <c r="AH56" s="312"/>
      <c r="AI56" s="313"/>
      <c r="AJ56" s="314"/>
      <c r="AK56" s="311"/>
      <c r="AL56" s="312"/>
      <c r="AM56" s="313"/>
      <c r="AN56" s="314"/>
      <c r="AO56" s="309">
        <f t="shared" si="2"/>
        <v>1</v>
      </c>
      <c r="AP56" s="313"/>
      <c r="AQ56" s="314"/>
      <c r="AR56" s="311"/>
      <c r="AS56" s="312"/>
      <c r="AT56" s="313"/>
      <c r="AU56" s="314"/>
      <c r="AV56" s="311"/>
      <c r="AW56" s="312">
        <v>1</v>
      </c>
      <c r="AX56" s="313"/>
      <c r="AY56" s="314"/>
      <c r="AZ56" s="311"/>
      <c r="BA56" s="312"/>
      <c r="BB56" s="313"/>
      <c r="BC56" s="314"/>
      <c r="BD56" s="309">
        <f t="shared" si="3"/>
        <v>1</v>
      </c>
      <c r="BE56" s="308">
        <f t="shared" si="4"/>
        <v>1</v>
      </c>
      <c r="BF56" s="311"/>
      <c r="BG56" s="314">
        <v>1</v>
      </c>
      <c r="BH56" s="311"/>
      <c r="BI56" s="312"/>
      <c r="BJ56" s="313"/>
      <c r="BK56" s="314"/>
      <c r="BL56" s="311"/>
      <c r="BM56" s="312"/>
      <c r="BN56" s="313"/>
      <c r="BO56" s="312"/>
      <c r="BP56" s="310">
        <f t="shared" si="5"/>
        <v>1</v>
      </c>
      <c r="BQ56" s="311"/>
      <c r="BR56" s="312">
        <v>1</v>
      </c>
      <c r="BS56" s="313"/>
      <c r="BT56" s="314"/>
      <c r="BU56" s="311"/>
      <c r="BV56" s="312"/>
      <c r="BW56" s="315">
        <f t="shared" si="6"/>
        <v>1</v>
      </c>
      <c r="BX56" s="313"/>
      <c r="BY56" s="314">
        <v>1</v>
      </c>
      <c r="BZ56" s="311"/>
      <c r="CA56" s="312">
        <v>1</v>
      </c>
      <c r="CB56" s="313"/>
      <c r="CC56" s="314"/>
      <c r="CD56" s="311"/>
      <c r="CE56" s="312"/>
      <c r="CF56" s="313"/>
      <c r="CG56" s="314"/>
      <c r="CH56" s="316">
        <f t="shared" si="7"/>
        <v>1</v>
      </c>
      <c r="CI56" s="313"/>
      <c r="CJ56" s="314"/>
      <c r="CK56" s="311"/>
      <c r="CL56" s="312"/>
      <c r="CM56" s="313"/>
      <c r="CN56" s="314"/>
      <c r="CO56" s="328" t="str">
        <f t="shared" si="8"/>
        <v/>
      </c>
      <c r="CP56" s="313"/>
      <c r="CQ56" s="314">
        <v>1</v>
      </c>
      <c r="CR56" s="311"/>
      <c r="CS56" s="312"/>
      <c r="CT56" s="318">
        <f t="shared" si="9"/>
        <v>1</v>
      </c>
      <c r="CU56" s="319">
        <f t="shared" si="10"/>
        <v>1</v>
      </c>
      <c r="CV56" s="311"/>
      <c r="CW56" s="312"/>
      <c r="CX56" s="311"/>
      <c r="CY56" s="312"/>
      <c r="CZ56" s="313"/>
      <c r="DA56" s="314"/>
      <c r="DB56" s="311"/>
      <c r="DC56" s="312"/>
      <c r="DD56" s="313"/>
      <c r="DE56" s="314"/>
      <c r="DF56" s="311"/>
      <c r="DG56" s="312"/>
      <c r="DH56" s="313"/>
      <c r="DI56" s="314"/>
      <c r="DJ56" s="311"/>
      <c r="DK56" s="312"/>
      <c r="DL56" s="313"/>
      <c r="DM56" s="314"/>
      <c r="DN56" s="311"/>
      <c r="DO56" s="312"/>
      <c r="DP56" s="320" t="str">
        <f t="shared" si="11"/>
        <v/>
      </c>
      <c r="DQ56" s="311"/>
      <c r="DR56" s="312"/>
      <c r="DS56" s="313"/>
      <c r="DT56" s="314"/>
      <c r="DU56" s="311"/>
      <c r="DV56" s="312"/>
      <c r="DW56" s="313"/>
      <c r="DX56" s="314">
        <v>1</v>
      </c>
      <c r="DY56" s="311"/>
      <c r="DZ56" s="312">
        <v>1</v>
      </c>
      <c r="EA56" s="313"/>
      <c r="EB56" s="314"/>
      <c r="EC56" s="321">
        <f t="shared" si="12"/>
        <v>1</v>
      </c>
      <c r="ED56" s="313"/>
      <c r="EE56" s="314"/>
      <c r="EF56" s="311"/>
      <c r="EG56" s="312">
        <v>1</v>
      </c>
      <c r="EH56" s="313"/>
      <c r="EI56" s="314" t="s">
        <v>1132</v>
      </c>
      <c r="EJ56" s="322">
        <f t="shared" si="13"/>
        <v>1</v>
      </c>
      <c r="EK56" s="323">
        <f t="shared" si="14"/>
        <v>13</v>
      </c>
      <c r="EL56" s="195"/>
      <c r="EM56" s="195"/>
      <c r="EN56" s="195"/>
      <c r="EO56" s="195"/>
      <c r="EP56" s="195"/>
      <c r="EQ56" s="195"/>
      <c r="ER56" s="195"/>
      <c r="ES56" s="195"/>
      <c r="ET56" s="195"/>
      <c r="EU56" s="329"/>
      <c r="EV56" s="525"/>
    </row>
    <row r="57" spans="1:152" ht="25.5" customHeight="1" x14ac:dyDescent="0.25">
      <c r="A57" s="326" t="s">
        <v>1531</v>
      </c>
      <c r="B57" s="331" t="s">
        <v>593</v>
      </c>
      <c r="C57" s="311"/>
      <c r="D57" s="312">
        <v>1</v>
      </c>
      <c r="E57" s="313"/>
      <c r="F57" s="314">
        <v>1</v>
      </c>
      <c r="G57" s="311"/>
      <c r="H57" s="312"/>
      <c r="I57" s="308">
        <f t="shared" si="0"/>
        <v>1</v>
      </c>
      <c r="J57" s="311"/>
      <c r="K57" s="312">
        <v>1</v>
      </c>
      <c r="L57" s="311"/>
      <c r="M57" s="312"/>
      <c r="N57" s="311"/>
      <c r="O57" s="312">
        <v>1</v>
      </c>
      <c r="P57" s="311"/>
      <c r="Q57" s="312">
        <v>1</v>
      </c>
      <c r="R57" s="311"/>
      <c r="S57" s="312">
        <v>1</v>
      </c>
      <c r="T57" s="313"/>
      <c r="U57" s="314"/>
      <c r="V57" s="309">
        <f t="shared" si="1"/>
        <v>1</v>
      </c>
      <c r="W57" s="313"/>
      <c r="X57" s="314">
        <v>1</v>
      </c>
      <c r="Y57" s="311">
        <v>1</v>
      </c>
      <c r="Z57" s="312">
        <v>1</v>
      </c>
      <c r="AA57" s="313">
        <v>1</v>
      </c>
      <c r="AB57" s="314">
        <v>1</v>
      </c>
      <c r="AC57" s="311"/>
      <c r="AD57" s="312"/>
      <c r="AE57" s="313"/>
      <c r="AF57" s="314">
        <v>1</v>
      </c>
      <c r="AG57" s="311"/>
      <c r="AH57" s="312"/>
      <c r="AI57" s="313">
        <v>1</v>
      </c>
      <c r="AJ57" s="314">
        <v>1</v>
      </c>
      <c r="AK57" s="311">
        <v>1</v>
      </c>
      <c r="AL57" s="312">
        <v>1</v>
      </c>
      <c r="AM57" s="313"/>
      <c r="AN57" s="314"/>
      <c r="AO57" s="309">
        <f t="shared" si="2"/>
        <v>1</v>
      </c>
      <c r="AP57" s="313"/>
      <c r="AQ57" s="314">
        <v>1</v>
      </c>
      <c r="AR57" s="311"/>
      <c r="AS57" s="312"/>
      <c r="AT57" s="313"/>
      <c r="AU57" s="314"/>
      <c r="AV57" s="311"/>
      <c r="AW57" s="312">
        <v>1</v>
      </c>
      <c r="AX57" s="313"/>
      <c r="AY57" s="314">
        <v>1</v>
      </c>
      <c r="AZ57" s="311"/>
      <c r="BA57" s="312">
        <v>1</v>
      </c>
      <c r="BB57" s="313"/>
      <c r="BC57" s="314"/>
      <c r="BD57" s="309">
        <f t="shared" si="3"/>
        <v>1</v>
      </c>
      <c r="BE57" s="308">
        <f t="shared" si="4"/>
        <v>1</v>
      </c>
      <c r="BF57" s="311"/>
      <c r="BG57" s="314">
        <v>1</v>
      </c>
      <c r="BH57" s="311"/>
      <c r="BI57" s="312"/>
      <c r="BJ57" s="313"/>
      <c r="BK57" s="314"/>
      <c r="BL57" s="311"/>
      <c r="BM57" s="312"/>
      <c r="BN57" s="313"/>
      <c r="BO57" s="312"/>
      <c r="BP57" s="310">
        <f t="shared" si="5"/>
        <v>1</v>
      </c>
      <c r="BQ57" s="311">
        <v>1</v>
      </c>
      <c r="BR57" s="312">
        <v>1</v>
      </c>
      <c r="BS57" s="313"/>
      <c r="BT57" s="314"/>
      <c r="BU57" s="311">
        <v>1</v>
      </c>
      <c r="BV57" s="312">
        <v>1</v>
      </c>
      <c r="BW57" s="315">
        <f t="shared" si="6"/>
        <v>1</v>
      </c>
      <c r="BX57" s="313"/>
      <c r="BY57" s="314">
        <v>1</v>
      </c>
      <c r="BZ57" s="311"/>
      <c r="CA57" s="312">
        <v>1</v>
      </c>
      <c r="CB57" s="313"/>
      <c r="CC57" s="314"/>
      <c r="CD57" s="311"/>
      <c r="CE57" s="312"/>
      <c r="CF57" s="313"/>
      <c r="CG57" s="314">
        <v>1</v>
      </c>
      <c r="CH57" s="316">
        <f t="shared" si="7"/>
        <v>1</v>
      </c>
      <c r="CI57" s="313">
        <v>1</v>
      </c>
      <c r="CJ57" s="314">
        <v>1</v>
      </c>
      <c r="CK57" s="311"/>
      <c r="CL57" s="312"/>
      <c r="CM57" s="313"/>
      <c r="CN57" s="314"/>
      <c r="CO57" s="328">
        <f t="shared" si="8"/>
        <v>1</v>
      </c>
      <c r="CP57" s="313">
        <v>1</v>
      </c>
      <c r="CQ57" s="314">
        <v>1</v>
      </c>
      <c r="CR57" s="311"/>
      <c r="CS57" s="312"/>
      <c r="CT57" s="318">
        <f t="shared" si="9"/>
        <v>1</v>
      </c>
      <c r="CU57" s="319">
        <f t="shared" si="10"/>
        <v>1</v>
      </c>
      <c r="CV57" s="311"/>
      <c r="CW57" s="312"/>
      <c r="CX57" s="311"/>
      <c r="CY57" s="312"/>
      <c r="CZ57" s="313"/>
      <c r="DA57" s="314">
        <v>1</v>
      </c>
      <c r="DB57" s="311"/>
      <c r="DC57" s="312"/>
      <c r="DD57" s="313">
        <v>1</v>
      </c>
      <c r="DE57" s="314">
        <v>1</v>
      </c>
      <c r="DF57" s="311"/>
      <c r="DG57" s="312"/>
      <c r="DH57" s="313"/>
      <c r="DI57" s="314"/>
      <c r="DJ57" s="311"/>
      <c r="DK57" s="312">
        <v>1</v>
      </c>
      <c r="DL57" s="313"/>
      <c r="DM57" s="314"/>
      <c r="DN57" s="311"/>
      <c r="DO57" s="312"/>
      <c r="DP57" s="320">
        <f t="shared" si="11"/>
        <v>1</v>
      </c>
      <c r="DQ57" s="311"/>
      <c r="DR57" s="312">
        <v>1</v>
      </c>
      <c r="DS57" s="313"/>
      <c r="DT57" s="314">
        <v>1</v>
      </c>
      <c r="DU57" s="311"/>
      <c r="DV57" s="312">
        <v>1</v>
      </c>
      <c r="DW57" s="313"/>
      <c r="DX57" s="314">
        <v>1</v>
      </c>
      <c r="DY57" s="311"/>
      <c r="DZ57" s="312">
        <v>1</v>
      </c>
      <c r="EA57" s="313"/>
      <c r="EB57" s="314">
        <v>1</v>
      </c>
      <c r="EC57" s="321">
        <f t="shared" si="12"/>
        <v>1</v>
      </c>
      <c r="ED57" s="313"/>
      <c r="EE57" s="314">
        <v>1</v>
      </c>
      <c r="EF57" s="311"/>
      <c r="EG57" s="312">
        <v>1</v>
      </c>
      <c r="EH57" s="313"/>
      <c r="EI57" s="314">
        <v>1</v>
      </c>
      <c r="EJ57" s="322">
        <f t="shared" si="13"/>
        <v>1</v>
      </c>
      <c r="EK57" s="323">
        <f t="shared" si="14"/>
        <v>36</v>
      </c>
      <c r="EL57" s="195" t="s">
        <v>1714</v>
      </c>
      <c r="EM57" s="195" t="s">
        <v>35</v>
      </c>
      <c r="EN57" s="195" t="s">
        <v>1287</v>
      </c>
      <c r="EO57" s="195" t="s">
        <v>439</v>
      </c>
      <c r="EP57" s="334">
        <v>44013</v>
      </c>
      <c r="EQ57" s="334">
        <v>44013</v>
      </c>
      <c r="ER57" s="195" t="s">
        <v>319</v>
      </c>
      <c r="ES57" s="195" t="s">
        <v>598</v>
      </c>
      <c r="ET57" s="335" t="s">
        <v>599</v>
      </c>
      <c r="EU57" s="324" t="s">
        <v>600</v>
      </c>
      <c r="EV57" s="525"/>
    </row>
    <row r="58" spans="1:152" ht="25.5" customHeight="1" x14ac:dyDescent="0.25">
      <c r="A58" s="326" t="s">
        <v>1530</v>
      </c>
      <c r="B58" s="327" t="s">
        <v>1529</v>
      </c>
      <c r="C58" s="311"/>
      <c r="D58" s="312">
        <v>1</v>
      </c>
      <c r="E58" s="313"/>
      <c r="F58" s="314">
        <v>1</v>
      </c>
      <c r="G58" s="311"/>
      <c r="H58" s="312"/>
      <c r="I58" s="308">
        <f t="shared" si="0"/>
        <v>1</v>
      </c>
      <c r="J58" s="311"/>
      <c r="K58" s="312">
        <v>1</v>
      </c>
      <c r="L58" s="311"/>
      <c r="M58" s="312"/>
      <c r="N58" s="311"/>
      <c r="O58" s="312">
        <v>1</v>
      </c>
      <c r="P58" s="311"/>
      <c r="Q58" s="312">
        <v>1</v>
      </c>
      <c r="R58" s="311"/>
      <c r="S58" s="312">
        <v>1</v>
      </c>
      <c r="T58" s="313"/>
      <c r="U58" s="314"/>
      <c r="V58" s="309">
        <f t="shared" si="1"/>
        <v>1</v>
      </c>
      <c r="W58" s="313"/>
      <c r="X58" s="314">
        <v>1</v>
      </c>
      <c r="Y58" s="311"/>
      <c r="Z58" s="312">
        <v>1</v>
      </c>
      <c r="AA58" s="313"/>
      <c r="AB58" s="314">
        <v>1</v>
      </c>
      <c r="AC58" s="311"/>
      <c r="AD58" s="312"/>
      <c r="AE58" s="313"/>
      <c r="AF58" s="314">
        <v>1</v>
      </c>
      <c r="AG58" s="311"/>
      <c r="AH58" s="312"/>
      <c r="AI58" s="313"/>
      <c r="AJ58" s="314">
        <v>1</v>
      </c>
      <c r="AK58" s="311"/>
      <c r="AL58" s="312">
        <v>1</v>
      </c>
      <c r="AM58" s="313"/>
      <c r="AN58" s="314"/>
      <c r="AO58" s="309">
        <f t="shared" si="2"/>
        <v>1</v>
      </c>
      <c r="AP58" s="313"/>
      <c r="AQ58" s="314">
        <v>1</v>
      </c>
      <c r="AR58" s="311"/>
      <c r="AS58" s="312"/>
      <c r="AT58" s="313"/>
      <c r="AU58" s="314"/>
      <c r="AV58" s="311"/>
      <c r="AW58" s="312">
        <v>1</v>
      </c>
      <c r="AX58" s="313"/>
      <c r="AY58" s="314"/>
      <c r="AZ58" s="311"/>
      <c r="BA58" s="312">
        <v>1</v>
      </c>
      <c r="BB58" s="313"/>
      <c r="BC58" s="314"/>
      <c r="BD58" s="309">
        <f t="shared" si="3"/>
        <v>1</v>
      </c>
      <c r="BE58" s="308">
        <f t="shared" si="4"/>
        <v>1</v>
      </c>
      <c r="BF58" s="311"/>
      <c r="BG58" s="314">
        <v>1</v>
      </c>
      <c r="BH58" s="311"/>
      <c r="BI58" s="312"/>
      <c r="BJ58" s="313"/>
      <c r="BK58" s="314"/>
      <c r="BL58" s="311"/>
      <c r="BM58" s="312"/>
      <c r="BN58" s="313"/>
      <c r="BO58" s="312"/>
      <c r="BP58" s="310">
        <f t="shared" si="5"/>
        <v>1</v>
      </c>
      <c r="BQ58" s="311"/>
      <c r="BR58" s="312">
        <v>1</v>
      </c>
      <c r="BS58" s="313"/>
      <c r="BT58" s="314"/>
      <c r="BU58" s="311"/>
      <c r="BV58" s="312">
        <v>1</v>
      </c>
      <c r="BW58" s="315">
        <f t="shared" si="6"/>
        <v>1</v>
      </c>
      <c r="BX58" s="313"/>
      <c r="BY58" s="314">
        <v>1</v>
      </c>
      <c r="BZ58" s="311"/>
      <c r="CA58" s="312">
        <v>1</v>
      </c>
      <c r="CB58" s="313"/>
      <c r="CC58" s="314"/>
      <c r="CD58" s="311"/>
      <c r="CE58" s="312"/>
      <c r="CF58" s="313"/>
      <c r="CG58" s="314">
        <v>1</v>
      </c>
      <c r="CH58" s="316">
        <f t="shared" si="7"/>
        <v>1</v>
      </c>
      <c r="CI58" s="313"/>
      <c r="CJ58" s="314">
        <v>1</v>
      </c>
      <c r="CK58" s="311"/>
      <c r="CL58" s="312"/>
      <c r="CM58" s="313"/>
      <c r="CN58" s="314"/>
      <c r="CO58" s="328">
        <f t="shared" si="8"/>
        <v>1</v>
      </c>
      <c r="CP58" s="313"/>
      <c r="CQ58" s="314">
        <v>1</v>
      </c>
      <c r="CR58" s="311"/>
      <c r="CS58" s="312"/>
      <c r="CT58" s="318">
        <f t="shared" si="9"/>
        <v>1</v>
      </c>
      <c r="CU58" s="319">
        <f t="shared" si="10"/>
        <v>1</v>
      </c>
      <c r="CV58" s="311"/>
      <c r="CW58" s="312"/>
      <c r="CX58" s="311"/>
      <c r="CY58" s="312"/>
      <c r="CZ58" s="313"/>
      <c r="DA58" s="314">
        <v>1</v>
      </c>
      <c r="DB58" s="311"/>
      <c r="DC58" s="312">
        <v>1</v>
      </c>
      <c r="DD58" s="313"/>
      <c r="DE58" s="314">
        <v>1</v>
      </c>
      <c r="DF58" s="311"/>
      <c r="DG58" s="312"/>
      <c r="DH58" s="313"/>
      <c r="DI58" s="314"/>
      <c r="DJ58" s="311"/>
      <c r="DK58" s="312">
        <v>1</v>
      </c>
      <c r="DL58" s="313"/>
      <c r="DM58" s="314"/>
      <c r="DN58" s="311"/>
      <c r="DO58" s="312"/>
      <c r="DP58" s="320">
        <f t="shared" si="11"/>
        <v>1</v>
      </c>
      <c r="DQ58" s="311"/>
      <c r="DR58" s="312">
        <v>1</v>
      </c>
      <c r="DS58" s="313"/>
      <c r="DT58" s="314">
        <v>1</v>
      </c>
      <c r="DU58" s="311"/>
      <c r="DV58" s="312">
        <v>1</v>
      </c>
      <c r="DW58" s="313"/>
      <c r="DX58" s="314">
        <v>1</v>
      </c>
      <c r="DY58" s="311"/>
      <c r="DZ58" s="312">
        <v>1</v>
      </c>
      <c r="EA58" s="313"/>
      <c r="EB58" s="314">
        <v>1</v>
      </c>
      <c r="EC58" s="321">
        <f t="shared" si="12"/>
        <v>1</v>
      </c>
      <c r="ED58" s="313"/>
      <c r="EE58" s="314">
        <v>1</v>
      </c>
      <c r="EF58" s="311"/>
      <c r="EG58" s="312">
        <v>1</v>
      </c>
      <c r="EH58" s="313"/>
      <c r="EI58" s="314" t="s">
        <v>1132</v>
      </c>
      <c r="EJ58" s="322">
        <f t="shared" si="13"/>
        <v>1</v>
      </c>
      <c r="EK58" s="323">
        <f t="shared" si="14"/>
        <v>35</v>
      </c>
      <c r="EL58" s="195"/>
      <c r="EM58" s="195"/>
      <c r="EN58" s="195"/>
      <c r="EO58" s="195"/>
      <c r="EP58" s="195"/>
      <c r="EQ58" s="195"/>
      <c r="ER58" s="195"/>
      <c r="ES58" s="195"/>
      <c r="ET58" s="195"/>
      <c r="EU58" s="329"/>
      <c r="EV58" s="525"/>
    </row>
    <row r="59" spans="1:152" ht="25.5" customHeight="1" x14ac:dyDescent="0.25">
      <c r="A59" s="326" t="s">
        <v>1528</v>
      </c>
      <c r="B59" s="327" t="s">
        <v>1527</v>
      </c>
      <c r="C59" s="311"/>
      <c r="D59" s="312">
        <v>1</v>
      </c>
      <c r="E59" s="313"/>
      <c r="F59" s="314">
        <v>1</v>
      </c>
      <c r="G59" s="311"/>
      <c r="H59" s="312"/>
      <c r="I59" s="308">
        <f t="shared" si="0"/>
        <v>1</v>
      </c>
      <c r="J59" s="311"/>
      <c r="K59" s="312">
        <v>1</v>
      </c>
      <c r="L59" s="311"/>
      <c r="M59" s="312"/>
      <c r="N59" s="311"/>
      <c r="O59" s="312">
        <v>1</v>
      </c>
      <c r="P59" s="311"/>
      <c r="Q59" s="312">
        <v>1</v>
      </c>
      <c r="R59" s="311"/>
      <c r="S59" s="312">
        <v>1</v>
      </c>
      <c r="T59" s="313"/>
      <c r="U59" s="314"/>
      <c r="V59" s="309">
        <f t="shared" si="1"/>
        <v>1</v>
      </c>
      <c r="W59" s="313"/>
      <c r="X59" s="314">
        <v>1</v>
      </c>
      <c r="Y59" s="311"/>
      <c r="Z59" s="312">
        <v>1</v>
      </c>
      <c r="AA59" s="313"/>
      <c r="AB59" s="314">
        <v>1</v>
      </c>
      <c r="AC59" s="311"/>
      <c r="AD59" s="312"/>
      <c r="AE59" s="313"/>
      <c r="AF59" s="314">
        <v>1</v>
      </c>
      <c r="AG59" s="311"/>
      <c r="AH59" s="312"/>
      <c r="AI59" s="313"/>
      <c r="AJ59" s="314">
        <v>1</v>
      </c>
      <c r="AK59" s="311"/>
      <c r="AL59" s="312">
        <v>1</v>
      </c>
      <c r="AM59" s="313"/>
      <c r="AN59" s="314"/>
      <c r="AO59" s="309">
        <f t="shared" si="2"/>
        <v>1</v>
      </c>
      <c r="AP59" s="313"/>
      <c r="AQ59" s="314">
        <v>1</v>
      </c>
      <c r="AR59" s="311"/>
      <c r="AS59" s="312"/>
      <c r="AT59" s="313"/>
      <c r="AU59" s="314"/>
      <c r="AV59" s="311"/>
      <c r="AW59" s="312">
        <v>1</v>
      </c>
      <c r="AX59" s="313"/>
      <c r="AY59" s="314"/>
      <c r="AZ59" s="311"/>
      <c r="BA59" s="312">
        <v>1</v>
      </c>
      <c r="BB59" s="313"/>
      <c r="BC59" s="314"/>
      <c r="BD59" s="309">
        <f t="shared" si="3"/>
        <v>1</v>
      </c>
      <c r="BE59" s="308">
        <f t="shared" si="4"/>
        <v>1</v>
      </c>
      <c r="BF59" s="311"/>
      <c r="BG59" s="314">
        <v>1</v>
      </c>
      <c r="BH59" s="311"/>
      <c r="BI59" s="312"/>
      <c r="BJ59" s="313"/>
      <c r="BK59" s="314"/>
      <c r="BL59" s="311"/>
      <c r="BM59" s="312"/>
      <c r="BN59" s="313"/>
      <c r="BO59" s="312"/>
      <c r="BP59" s="310">
        <f t="shared" si="5"/>
        <v>1</v>
      </c>
      <c r="BQ59" s="311"/>
      <c r="BR59" s="312">
        <v>1</v>
      </c>
      <c r="BS59" s="313"/>
      <c r="BT59" s="314"/>
      <c r="BU59" s="311"/>
      <c r="BV59" s="312">
        <v>1</v>
      </c>
      <c r="BW59" s="315">
        <f t="shared" si="6"/>
        <v>1</v>
      </c>
      <c r="BX59" s="313"/>
      <c r="BY59" s="314">
        <v>1</v>
      </c>
      <c r="BZ59" s="311"/>
      <c r="CA59" s="312">
        <v>1</v>
      </c>
      <c r="CB59" s="313"/>
      <c r="CC59" s="314"/>
      <c r="CD59" s="311"/>
      <c r="CE59" s="312"/>
      <c r="CF59" s="313"/>
      <c r="CG59" s="314">
        <v>1</v>
      </c>
      <c r="CH59" s="316">
        <f t="shared" si="7"/>
        <v>1</v>
      </c>
      <c r="CI59" s="313"/>
      <c r="CJ59" s="314">
        <v>1</v>
      </c>
      <c r="CK59" s="311"/>
      <c r="CL59" s="312"/>
      <c r="CM59" s="313"/>
      <c r="CN59" s="314"/>
      <c r="CO59" s="328">
        <f t="shared" si="8"/>
        <v>1</v>
      </c>
      <c r="CP59" s="313"/>
      <c r="CQ59" s="314">
        <v>1</v>
      </c>
      <c r="CR59" s="311"/>
      <c r="CS59" s="312"/>
      <c r="CT59" s="318">
        <f t="shared" si="9"/>
        <v>1</v>
      </c>
      <c r="CU59" s="319">
        <f t="shared" si="10"/>
        <v>1</v>
      </c>
      <c r="CV59" s="311"/>
      <c r="CW59" s="312"/>
      <c r="CX59" s="311"/>
      <c r="CY59" s="312"/>
      <c r="CZ59" s="313"/>
      <c r="DA59" s="314"/>
      <c r="DB59" s="311"/>
      <c r="DC59" s="312"/>
      <c r="DD59" s="313"/>
      <c r="DE59" s="314">
        <v>1</v>
      </c>
      <c r="DF59" s="311"/>
      <c r="DG59" s="312"/>
      <c r="DH59" s="313"/>
      <c r="DI59" s="314"/>
      <c r="DJ59" s="311"/>
      <c r="DK59" s="312">
        <v>1</v>
      </c>
      <c r="DL59" s="313"/>
      <c r="DM59" s="314"/>
      <c r="DN59" s="311"/>
      <c r="DO59" s="312"/>
      <c r="DP59" s="320">
        <f t="shared" si="11"/>
        <v>1</v>
      </c>
      <c r="DQ59" s="311"/>
      <c r="DR59" s="312">
        <v>1</v>
      </c>
      <c r="DS59" s="313"/>
      <c r="DT59" s="314"/>
      <c r="DU59" s="311"/>
      <c r="DV59" s="312"/>
      <c r="DW59" s="313"/>
      <c r="DX59" s="314">
        <v>1</v>
      </c>
      <c r="DY59" s="311"/>
      <c r="DZ59" s="312">
        <v>1</v>
      </c>
      <c r="EA59" s="313"/>
      <c r="EB59" s="314"/>
      <c r="EC59" s="321">
        <f t="shared" si="12"/>
        <v>1</v>
      </c>
      <c r="ED59" s="313"/>
      <c r="EE59" s="314">
        <v>1</v>
      </c>
      <c r="EF59" s="311"/>
      <c r="EG59" s="312">
        <v>1</v>
      </c>
      <c r="EH59" s="313"/>
      <c r="EI59" s="314">
        <v>1</v>
      </c>
      <c r="EJ59" s="322">
        <f t="shared" si="13"/>
        <v>1</v>
      </c>
      <c r="EK59" s="323">
        <f t="shared" si="14"/>
        <v>31</v>
      </c>
      <c r="EL59" s="195"/>
      <c r="EM59" s="195"/>
      <c r="EN59" s="195"/>
      <c r="EO59" s="195"/>
      <c r="EP59" s="195"/>
      <c r="EQ59" s="195"/>
      <c r="ER59" s="195"/>
      <c r="ES59" s="195"/>
      <c r="ET59" s="195"/>
      <c r="EU59" s="329"/>
      <c r="EV59" s="525"/>
    </row>
    <row r="60" spans="1:152" ht="25.5" customHeight="1" x14ac:dyDescent="0.25">
      <c r="A60" s="326" t="s">
        <v>1526</v>
      </c>
      <c r="B60" s="327" t="s">
        <v>1525</v>
      </c>
      <c r="C60" s="311"/>
      <c r="D60" s="312">
        <v>1</v>
      </c>
      <c r="E60" s="313"/>
      <c r="F60" s="314">
        <v>1</v>
      </c>
      <c r="G60" s="311"/>
      <c r="H60" s="312"/>
      <c r="I60" s="308">
        <f t="shared" si="0"/>
        <v>1</v>
      </c>
      <c r="J60" s="311"/>
      <c r="K60" s="312">
        <v>1</v>
      </c>
      <c r="L60" s="311"/>
      <c r="M60" s="312"/>
      <c r="N60" s="311"/>
      <c r="O60" s="312">
        <v>1</v>
      </c>
      <c r="P60" s="311"/>
      <c r="Q60" s="312">
        <v>1</v>
      </c>
      <c r="R60" s="311"/>
      <c r="S60" s="312">
        <v>1</v>
      </c>
      <c r="T60" s="313"/>
      <c r="U60" s="314"/>
      <c r="V60" s="309">
        <f t="shared" si="1"/>
        <v>1</v>
      </c>
      <c r="W60" s="313"/>
      <c r="X60" s="314">
        <v>1</v>
      </c>
      <c r="Y60" s="311"/>
      <c r="Z60" s="312">
        <v>1</v>
      </c>
      <c r="AA60" s="313"/>
      <c r="AB60" s="314">
        <v>1</v>
      </c>
      <c r="AC60" s="311"/>
      <c r="AD60" s="312"/>
      <c r="AE60" s="313"/>
      <c r="AF60" s="314">
        <v>1</v>
      </c>
      <c r="AG60" s="311"/>
      <c r="AH60" s="312"/>
      <c r="AI60" s="313"/>
      <c r="AJ60" s="314">
        <v>1</v>
      </c>
      <c r="AK60" s="311"/>
      <c r="AL60" s="312">
        <v>1</v>
      </c>
      <c r="AM60" s="313"/>
      <c r="AN60" s="314"/>
      <c r="AO60" s="309">
        <f t="shared" si="2"/>
        <v>1</v>
      </c>
      <c r="AP60" s="313"/>
      <c r="AQ60" s="314"/>
      <c r="AR60" s="311"/>
      <c r="AS60" s="312"/>
      <c r="AT60" s="313"/>
      <c r="AU60" s="314"/>
      <c r="AV60" s="311"/>
      <c r="AW60" s="312">
        <v>1</v>
      </c>
      <c r="AX60" s="313"/>
      <c r="AY60" s="314"/>
      <c r="AZ60" s="311"/>
      <c r="BA60" s="312"/>
      <c r="BB60" s="313"/>
      <c r="BC60" s="314"/>
      <c r="BD60" s="309">
        <f t="shared" si="3"/>
        <v>1</v>
      </c>
      <c r="BE60" s="308">
        <f t="shared" si="4"/>
        <v>1</v>
      </c>
      <c r="BF60" s="311"/>
      <c r="BG60" s="314">
        <v>1</v>
      </c>
      <c r="BH60" s="311"/>
      <c r="BI60" s="312"/>
      <c r="BJ60" s="313"/>
      <c r="BK60" s="314"/>
      <c r="BL60" s="311"/>
      <c r="BM60" s="312"/>
      <c r="BN60" s="313"/>
      <c r="BO60" s="312"/>
      <c r="BP60" s="310">
        <f t="shared" si="5"/>
        <v>1</v>
      </c>
      <c r="BQ60" s="311"/>
      <c r="BR60" s="312">
        <v>1</v>
      </c>
      <c r="BS60" s="313"/>
      <c r="BT60" s="314"/>
      <c r="BU60" s="311"/>
      <c r="BV60" s="312">
        <v>1</v>
      </c>
      <c r="BW60" s="315">
        <f t="shared" si="6"/>
        <v>1</v>
      </c>
      <c r="BX60" s="313"/>
      <c r="BY60" s="314">
        <v>1</v>
      </c>
      <c r="BZ60" s="311"/>
      <c r="CA60" s="312">
        <v>1</v>
      </c>
      <c r="CB60" s="313"/>
      <c r="CC60" s="314"/>
      <c r="CD60" s="311"/>
      <c r="CE60" s="312"/>
      <c r="CF60" s="313"/>
      <c r="CG60" s="314">
        <v>1</v>
      </c>
      <c r="CH60" s="316">
        <f t="shared" si="7"/>
        <v>1</v>
      </c>
      <c r="CI60" s="313"/>
      <c r="CJ60" s="314">
        <v>1</v>
      </c>
      <c r="CK60" s="311"/>
      <c r="CL60" s="312"/>
      <c r="CM60" s="313"/>
      <c r="CN60" s="314"/>
      <c r="CO60" s="328">
        <f t="shared" si="8"/>
        <v>1</v>
      </c>
      <c r="CP60" s="313"/>
      <c r="CQ60" s="314">
        <v>1</v>
      </c>
      <c r="CR60" s="311"/>
      <c r="CS60" s="312"/>
      <c r="CT60" s="318">
        <f t="shared" si="9"/>
        <v>1</v>
      </c>
      <c r="CU60" s="319">
        <f t="shared" si="10"/>
        <v>1</v>
      </c>
      <c r="CV60" s="311"/>
      <c r="CW60" s="312"/>
      <c r="CX60" s="311"/>
      <c r="CY60" s="312"/>
      <c r="CZ60" s="313"/>
      <c r="DA60" s="314">
        <v>1</v>
      </c>
      <c r="DB60" s="311"/>
      <c r="DC60" s="312"/>
      <c r="DD60" s="313"/>
      <c r="DE60" s="314">
        <v>1</v>
      </c>
      <c r="DF60" s="311"/>
      <c r="DG60" s="312"/>
      <c r="DH60" s="313"/>
      <c r="DI60" s="314"/>
      <c r="DJ60" s="311"/>
      <c r="DK60" s="312">
        <v>1</v>
      </c>
      <c r="DL60" s="313"/>
      <c r="DM60" s="314"/>
      <c r="DN60" s="311"/>
      <c r="DO60" s="312"/>
      <c r="DP60" s="320">
        <f t="shared" si="11"/>
        <v>1</v>
      </c>
      <c r="DQ60" s="311"/>
      <c r="DR60" s="312">
        <v>1</v>
      </c>
      <c r="DS60" s="313"/>
      <c r="DT60" s="314">
        <v>1</v>
      </c>
      <c r="DU60" s="311"/>
      <c r="DV60" s="312">
        <v>1</v>
      </c>
      <c r="DW60" s="313"/>
      <c r="DX60" s="314">
        <v>1</v>
      </c>
      <c r="DY60" s="311"/>
      <c r="DZ60" s="312">
        <v>1</v>
      </c>
      <c r="EA60" s="313"/>
      <c r="EB60" s="314">
        <v>1</v>
      </c>
      <c r="EC60" s="321">
        <f t="shared" si="12"/>
        <v>1</v>
      </c>
      <c r="ED60" s="313"/>
      <c r="EE60" s="314">
        <v>1</v>
      </c>
      <c r="EF60" s="311"/>
      <c r="EG60" s="312">
        <v>1</v>
      </c>
      <c r="EH60" s="313"/>
      <c r="EI60" s="314" t="s">
        <v>1132</v>
      </c>
      <c r="EJ60" s="322">
        <f t="shared" si="13"/>
        <v>1</v>
      </c>
      <c r="EK60" s="323">
        <f t="shared" si="14"/>
        <v>32</v>
      </c>
      <c r="EL60" s="195"/>
      <c r="EM60" s="195"/>
      <c r="EN60" s="195"/>
      <c r="EO60" s="195"/>
      <c r="EP60" s="195"/>
      <c r="EQ60" s="195"/>
      <c r="ER60" s="195"/>
      <c r="ES60" s="195"/>
      <c r="ET60" s="195"/>
      <c r="EU60" s="329"/>
      <c r="EV60" s="525"/>
    </row>
    <row r="61" spans="1:152" ht="25.5" customHeight="1" x14ac:dyDescent="0.25">
      <c r="A61" s="326" t="s">
        <v>1524</v>
      </c>
      <c r="B61" s="327" t="s">
        <v>1523</v>
      </c>
      <c r="C61" s="311"/>
      <c r="D61" s="312"/>
      <c r="E61" s="313"/>
      <c r="F61" s="314">
        <v>1</v>
      </c>
      <c r="G61" s="311"/>
      <c r="H61" s="312"/>
      <c r="I61" s="308">
        <f t="shared" si="0"/>
        <v>1</v>
      </c>
      <c r="J61" s="311"/>
      <c r="K61" s="312"/>
      <c r="L61" s="311"/>
      <c r="M61" s="312"/>
      <c r="N61" s="311"/>
      <c r="O61" s="312">
        <v>1</v>
      </c>
      <c r="P61" s="311"/>
      <c r="Q61" s="312"/>
      <c r="R61" s="311"/>
      <c r="S61" s="312"/>
      <c r="T61" s="313"/>
      <c r="U61" s="314"/>
      <c r="V61" s="309">
        <f t="shared" si="1"/>
        <v>1</v>
      </c>
      <c r="W61" s="313"/>
      <c r="X61" s="314"/>
      <c r="Y61" s="311"/>
      <c r="Z61" s="312">
        <v>1</v>
      </c>
      <c r="AA61" s="313"/>
      <c r="AB61" s="314">
        <v>1</v>
      </c>
      <c r="AC61" s="311"/>
      <c r="AD61" s="312"/>
      <c r="AE61" s="313"/>
      <c r="AF61" s="314">
        <v>1</v>
      </c>
      <c r="AG61" s="311"/>
      <c r="AH61" s="312"/>
      <c r="AI61" s="313"/>
      <c r="AJ61" s="314">
        <v>1</v>
      </c>
      <c r="AK61" s="311"/>
      <c r="AL61" s="312">
        <v>1</v>
      </c>
      <c r="AM61" s="313"/>
      <c r="AN61" s="314"/>
      <c r="AO61" s="309">
        <f t="shared" si="2"/>
        <v>1</v>
      </c>
      <c r="AP61" s="313"/>
      <c r="AQ61" s="314"/>
      <c r="AR61" s="311"/>
      <c r="AS61" s="312"/>
      <c r="AT61" s="313"/>
      <c r="AU61" s="314"/>
      <c r="AV61" s="311"/>
      <c r="AW61" s="312"/>
      <c r="AX61" s="313"/>
      <c r="AY61" s="314"/>
      <c r="AZ61" s="311"/>
      <c r="BA61" s="312"/>
      <c r="BB61" s="313"/>
      <c r="BC61" s="314"/>
      <c r="BD61" s="309" t="str">
        <f t="shared" si="3"/>
        <v/>
      </c>
      <c r="BE61" s="308">
        <f t="shared" si="4"/>
        <v>1</v>
      </c>
      <c r="BF61" s="311"/>
      <c r="BG61" s="314">
        <v>1</v>
      </c>
      <c r="BH61" s="311"/>
      <c r="BI61" s="312"/>
      <c r="BJ61" s="313"/>
      <c r="BK61" s="314"/>
      <c r="BL61" s="311"/>
      <c r="BM61" s="312"/>
      <c r="BN61" s="313"/>
      <c r="BO61" s="312"/>
      <c r="BP61" s="310">
        <f t="shared" si="5"/>
        <v>1</v>
      </c>
      <c r="BQ61" s="311"/>
      <c r="BR61" s="312">
        <v>1</v>
      </c>
      <c r="BS61" s="313"/>
      <c r="BT61" s="314"/>
      <c r="BU61" s="311"/>
      <c r="BV61" s="312"/>
      <c r="BW61" s="315">
        <f t="shared" si="6"/>
        <v>1</v>
      </c>
      <c r="BX61" s="313"/>
      <c r="BY61" s="314"/>
      <c r="BZ61" s="311"/>
      <c r="CA61" s="312"/>
      <c r="CB61" s="313"/>
      <c r="CC61" s="314"/>
      <c r="CD61" s="311"/>
      <c r="CE61" s="312"/>
      <c r="CF61" s="313"/>
      <c r="CG61" s="314"/>
      <c r="CH61" s="316" t="str">
        <f t="shared" si="7"/>
        <v/>
      </c>
      <c r="CI61" s="313"/>
      <c r="CJ61" s="314"/>
      <c r="CK61" s="311"/>
      <c r="CL61" s="312"/>
      <c r="CM61" s="313"/>
      <c r="CN61" s="314"/>
      <c r="CO61" s="328" t="str">
        <f t="shared" si="8"/>
        <v/>
      </c>
      <c r="CP61" s="313"/>
      <c r="CQ61" s="314">
        <v>1</v>
      </c>
      <c r="CR61" s="311"/>
      <c r="CS61" s="312"/>
      <c r="CT61" s="318">
        <f t="shared" si="9"/>
        <v>1</v>
      </c>
      <c r="CU61" s="319">
        <f t="shared" si="10"/>
        <v>1</v>
      </c>
      <c r="CV61" s="311"/>
      <c r="CW61" s="312"/>
      <c r="CX61" s="311"/>
      <c r="CY61" s="312"/>
      <c r="CZ61" s="313"/>
      <c r="DA61" s="314"/>
      <c r="DB61" s="311"/>
      <c r="DC61" s="312"/>
      <c r="DD61" s="313"/>
      <c r="DE61" s="314"/>
      <c r="DF61" s="311"/>
      <c r="DG61" s="312"/>
      <c r="DH61" s="313"/>
      <c r="DI61" s="314"/>
      <c r="DJ61" s="311"/>
      <c r="DK61" s="312"/>
      <c r="DL61" s="313"/>
      <c r="DM61" s="314"/>
      <c r="DN61" s="311"/>
      <c r="DO61" s="312"/>
      <c r="DP61" s="320" t="str">
        <f t="shared" si="11"/>
        <v/>
      </c>
      <c r="DQ61" s="311"/>
      <c r="DR61" s="312"/>
      <c r="DS61" s="313"/>
      <c r="DT61" s="314"/>
      <c r="DU61" s="311"/>
      <c r="DV61" s="312"/>
      <c r="DW61" s="313"/>
      <c r="DX61" s="314"/>
      <c r="DY61" s="311"/>
      <c r="DZ61" s="312"/>
      <c r="EA61" s="313"/>
      <c r="EB61" s="314"/>
      <c r="EC61" s="321" t="str">
        <f t="shared" si="12"/>
        <v/>
      </c>
      <c r="ED61" s="313"/>
      <c r="EE61" s="314">
        <v>1</v>
      </c>
      <c r="EF61" s="311"/>
      <c r="EG61" s="312"/>
      <c r="EH61" s="313"/>
      <c r="EI61" s="314" t="s">
        <v>1132</v>
      </c>
      <c r="EJ61" s="322">
        <f t="shared" si="13"/>
        <v>1</v>
      </c>
      <c r="EK61" s="323">
        <f t="shared" si="14"/>
        <v>11</v>
      </c>
      <c r="EL61" s="195"/>
      <c r="EM61" s="195"/>
      <c r="EN61" s="195"/>
      <c r="EO61" s="195"/>
      <c r="EP61" s="195"/>
      <c r="EQ61" s="195"/>
      <c r="ER61" s="195"/>
      <c r="ES61" s="195"/>
      <c r="ET61" s="195"/>
      <c r="EU61" s="329"/>
      <c r="EV61" s="525"/>
    </row>
    <row r="62" spans="1:152" ht="25.5" customHeight="1" x14ac:dyDescent="0.25">
      <c r="A62" s="326" t="s">
        <v>1522</v>
      </c>
      <c r="B62" s="327" t="s">
        <v>1521</v>
      </c>
      <c r="C62" s="311"/>
      <c r="D62" s="312">
        <v>1</v>
      </c>
      <c r="E62" s="313"/>
      <c r="F62" s="314">
        <v>1</v>
      </c>
      <c r="G62" s="311"/>
      <c r="H62" s="312"/>
      <c r="I62" s="308">
        <f t="shared" si="0"/>
        <v>1</v>
      </c>
      <c r="J62" s="311"/>
      <c r="K62" s="312">
        <v>1</v>
      </c>
      <c r="L62" s="311"/>
      <c r="M62" s="312"/>
      <c r="N62" s="311"/>
      <c r="O62" s="312">
        <v>1</v>
      </c>
      <c r="P62" s="311"/>
      <c r="Q62" s="312">
        <v>1</v>
      </c>
      <c r="R62" s="311"/>
      <c r="S62" s="312">
        <v>1</v>
      </c>
      <c r="T62" s="313"/>
      <c r="U62" s="314"/>
      <c r="V62" s="309">
        <f t="shared" si="1"/>
        <v>1</v>
      </c>
      <c r="W62" s="313"/>
      <c r="X62" s="314">
        <v>1</v>
      </c>
      <c r="Y62" s="311"/>
      <c r="Z62" s="312">
        <v>1</v>
      </c>
      <c r="AA62" s="313"/>
      <c r="AB62" s="314">
        <v>1</v>
      </c>
      <c r="AC62" s="311"/>
      <c r="AD62" s="312"/>
      <c r="AE62" s="313"/>
      <c r="AF62" s="314">
        <v>1</v>
      </c>
      <c r="AG62" s="311"/>
      <c r="AH62" s="312"/>
      <c r="AI62" s="313"/>
      <c r="AJ62" s="314">
        <v>1</v>
      </c>
      <c r="AK62" s="311"/>
      <c r="AL62" s="312">
        <v>1</v>
      </c>
      <c r="AM62" s="313"/>
      <c r="AN62" s="314"/>
      <c r="AO62" s="309">
        <f t="shared" si="2"/>
        <v>1</v>
      </c>
      <c r="AP62" s="313"/>
      <c r="AQ62" s="314">
        <v>1</v>
      </c>
      <c r="AR62" s="311"/>
      <c r="AS62" s="312"/>
      <c r="AT62" s="313"/>
      <c r="AU62" s="314"/>
      <c r="AV62" s="311"/>
      <c r="AW62" s="312">
        <v>1</v>
      </c>
      <c r="AX62" s="313"/>
      <c r="AY62" s="314"/>
      <c r="AZ62" s="311"/>
      <c r="BA62" s="312"/>
      <c r="BB62" s="313"/>
      <c r="BC62" s="314"/>
      <c r="BD62" s="309">
        <f t="shared" si="3"/>
        <v>1</v>
      </c>
      <c r="BE62" s="308">
        <f t="shared" si="4"/>
        <v>1</v>
      </c>
      <c r="BF62" s="311"/>
      <c r="BG62" s="314">
        <v>1</v>
      </c>
      <c r="BH62" s="311"/>
      <c r="BI62" s="312"/>
      <c r="BJ62" s="313"/>
      <c r="BK62" s="314"/>
      <c r="BL62" s="311"/>
      <c r="BM62" s="312"/>
      <c r="BN62" s="313"/>
      <c r="BO62" s="312"/>
      <c r="BP62" s="310">
        <f t="shared" si="5"/>
        <v>1</v>
      </c>
      <c r="BQ62" s="311"/>
      <c r="BR62" s="312">
        <v>1</v>
      </c>
      <c r="BS62" s="313"/>
      <c r="BT62" s="314"/>
      <c r="BU62" s="311"/>
      <c r="BV62" s="312">
        <v>1</v>
      </c>
      <c r="BW62" s="315">
        <f t="shared" si="6"/>
        <v>1</v>
      </c>
      <c r="BX62" s="313"/>
      <c r="BY62" s="314"/>
      <c r="BZ62" s="311"/>
      <c r="CA62" s="312"/>
      <c r="CB62" s="313"/>
      <c r="CC62" s="314"/>
      <c r="CD62" s="311"/>
      <c r="CE62" s="312"/>
      <c r="CF62" s="313"/>
      <c r="CG62" s="314">
        <v>1</v>
      </c>
      <c r="CH62" s="316">
        <f t="shared" si="7"/>
        <v>1</v>
      </c>
      <c r="CI62" s="313"/>
      <c r="CJ62" s="314">
        <v>1</v>
      </c>
      <c r="CK62" s="311"/>
      <c r="CL62" s="312"/>
      <c r="CM62" s="313"/>
      <c r="CN62" s="314"/>
      <c r="CO62" s="328">
        <f t="shared" si="8"/>
        <v>1</v>
      </c>
      <c r="CP62" s="313"/>
      <c r="CQ62" s="314">
        <v>1</v>
      </c>
      <c r="CR62" s="311"/>
      <c r="CS62" s="312"/>
      <c r="CT62" s="318">
        <f t="shared" si="9"/>
        <v>1</v>
      </c>
      <c r="CU62" s="319">
        <f t="shared" si="10"/>
        <v>1</v>
      </c>
      <c r="CV62" s="311"/>
      <c r="CW62" s="312"/>
      <c r="CX62" s="311"/>
      <c r="CY62" s="312"/>
      <c r="CZ62" s="313"/>
      <c r="DA62" s="314"/>
      <c r="DB62" s="311"/>
      <c r="DC62" s="312"/>
      <c r="DD62" s="313"/>
      <c r="DE62" s="314">
        <v>1</v>
      </c>
      <c r="DF62" s="311"/>
      <c r="DG62" s="312"/>
      <c r="DH62" s="313"/>
      <c r="DI62" s="314"/>
      <c r="DJ62" s="311"/>
      <c r="DK62" s="312">
        <v>1</v>
      </c>
      <c r="DL62" s="313"/>
      <c r="DM62" s="314"/>
      <c r="DN62" s="311"/>
      <c r="DO62" s="312"/>
      <c r="DP62" s="320">
        <f t="shared" si="11"/>
        <v>1</v>
      </c>
      <c r="DQ62" s="311"/>
      <c r="DR62" s="312"/>
      <c r="DS62" s="313"/>
      <c r="DT62" s="314"/>
      <c r="DU62" s="311"/>
      <c r="DV62" s="312"/>
      <c r="DW62" s="313"/>
      <c r="DX62" s="314"/>
      <c r="DY62" s="311"/>
      <c r="DZ62" s="312">
        <v>1</v>
      </c>
      <c r="EA62" s="313"/>
      <c r="EB62" s="314"/>
      <c r="EC62" s="321">
        <f t="shared" si="12"/>
        <v>1</v>
      </c>
      <c r="ED62" s="313"/>
      <c r="EE62" s="314">
        <v>1</v>
      </c>
      <c r="EF62" s="311"/>
      <c r="EG62" s="312">
        <v>1</v>
      </c>
      <c r="EH62" s="313"/>
      <c r="EI62" s="314">
        <v>1</v>
      </c>
      <c r="EJ62" s="322">
        <f t="shared" si="13"/>
        <v>1</v>
      </c>
      <c r="EK62" s="323">
        <f t="shared" si="14"/>
        <v>26</v>
      </c>
      <c r="EL62" s="195"/>
      <c r="EM62" s="195"/>
      <c r="EN62" s="195"/>
      <c r="EO62" s="195"/>
      <c r="EP62" s="195"/>
      <c r="EQ62" s="195"/>
      <c r="ER62" s="195"/>
      <c r="ES62" s="195"/>
      <c r="ET62" s="195"/>
      <c r="EU62" s="329"/>
      <c r="EV62" s="525"/>
    </row>
    <row r="63" spans="1:152" ht="25.5" customHeight="1" x14ac:dyDescent="0.25">
      <c r="A63" s="326" t="s">
        <v>1520</v>
      </c>
      <c r="B63" s="327" t="s">
        <v>1519</v>
      </c>
      <c r="C63" s="311"/>
      <c r="D63" s="312">
        <v>1</v>
      </c>
      <c r="E63" s="313"/>
      <c r="F63" s="314">
        <v>1</v>
      </c>
      <c r="G63" s="311"/>
      <c r="H63" s="312"/>
      <c r="I63" s="308">
        <f t="shared" si="0"/>
        <v>1</v>
      </c>
      <c r="J63" s="311"/>
      <c r="K63" s="312">
        <v>1</v>
      </c>
      <c r="L63" s="311"/>
      <c r="M63" s="312"/>
      <c r="N63" s="311"/>
      <c r="O63" s="312">
        <v>1</v>
      </c>
      <c r="P63" s="311"/>
      <c r="Q63" s="312">
        <v>1</v>
      </c>
      <c r="R63" s="311"/>
      <c r="S63" s="312">
        <v>1</v>
      </c>
      <c r="T63" s="313"/>
      <c r="U63" s="314"/>
      <c r="V63" s="309">
        <f t="shared" si="1"/>
        <v>1</v>
      </c>
      <c r="W63" s="313"/>
      <c r="X63" s="314">
        <v>1</v>
      </c>
      <c r="Y63" s="311"/>
      <c r="Z63" s="312">
        <v>1</v>
      </c>
      <c r="AA63" s="313"/>
      <c r="AB63" s="314">
        <v>1</v>
      </c>
      <c r="AC63" s="311"/>
      <c r="AD63" s="312"/>
      <c r="AE63" s="313"/>
      <c r="AF63" s="314">
        <v>1</v>
      </c>
      <c r="AG63" s="311"/>
      <c r="AH63" s="312"/>
      <c r="AI63" s="313"/>
      <c r="AJ63" s="314">
        <v>1</v>
      </c>
      <c r="AK63" s="311"/>
      <c r="AL63" s="312">
        <v>1</v>
      </c>
      <c r="AM63" s="313"/>
      <c r="AN63" s="314"/>
      <c r="AO63" s="309">
        <f t="shared" si="2"/>
        <v>1</v>
      </c>
      <c r="AP63" s="313"/>
      <c r="AQ63" s="314">
        <v>1</v>
      </c>
      <c r="AR63" s="311"/>
      <c r="AS63" s="312"/>
      <c r="AT63" s="313"/>
      <c r="AU63" s="314"/>
      <c r="AV63" s="311"/>
      <c r="AW63" s="312">
        <v>1</v>
      </c>
      <c r="AX63" s="313"/>
      <c r="AY63" s="314"/>
      <c r="AZ63" s="311"/>
      <c r="BA63" s="312"/>
      <c r="BB63" s="313"/>
      <c r="BC63" s="314"/>
      <c r="BD63" s="309">
        <f t="shared" si="3"/>
        <v>1</v>
      </c>
      <c r="BE63" s="308">
        <f t="shared" si="4"/>
        <v>1</v>
      </c>
      <c r="BF63" s="311"/>
      <c r="BG63" s="314">
        <v>1</v>
      </c>
      <c r="BH63" s="311"/>
      <c r="BI63" s="312"/>
      <c r="BJ63" s="313"/>
      <c r="BK63" s="314"/>
      <c r="BL63" s="311"/>
      <c r="BM63" s="312"/>
      <c r="BN63" s="313"/>
      <c r="BO63" s="312"/>
      <c r="BP63" s="310">
        <f t="shared" si="5"/>
        <v>1</v>
      </c>
      <c r="BQ63" s="311"/>
      <c r="BR63" s="312">
        <v>1</v>
      </c>
      <c r="BS63" s="313"/>
      <c r="BT63" s="314"/>
      <c r="BU63" s="311"/>
      <c r="BV63" s="312">
        <v>1</v>
      </c>
      <c r="BW63" s="315">
        <f t="shared" si="6"/>
        <v>1</v>
      </c>
      <c r="BX63" s="313"/>
      <c r="BY63" s="314">
        <v>1</v>
      </c>
      <c r="BZ63" s="311"/>
      <c r="CA63" s="312">
        <v>1</v>
      </c>
      <c r="CB63" s="313"/>
      <c r="CC63" s="314"/>
      <c r="CD63" s="311"/>
      <c r="CE63" s="312"/>
      <c r="CF63" s="313"/>
      <c r="CG63" s="314">
        <v>1</v>
      </c>
      <c r="CH63" s="316">
        <f t="shared" si="7"/>
        <v>1</v>
      </c>
      <c r="CI63" s="313"/>
      <c r="CJ63" s="314">
        <v>1</v>
      </c>
      <c r="CK63" s="311"/>
      <c r="CL63" s="312"/>
      <c r="CM63" s="313"/>
      <c r="CN63" s="314"/>
      <c r="CO63" s="328">
        <f t="shared" si="8"/>
        <v>1</v>
      </c>
      <c r="CP63" s="313"/>
      <c r="CQ63" s="314">
        <v>1</v>
      </c>
      <c r="CR63" s="311"/>
      <c r="CS63" s="312"/>
      <c r="CT63" s="318">
        <f t="shared" si="9"/>
        <v>1</v>
      </c>
      <c r="CU63" s="319">
        <f t="shared" si="10"/>
        <v>1</v>
      </c>
      <c r="CV63" s="311"/>
      <c r="CW63" s="312"/>
      <c r="CX63" s="311"/>
      <c r="CY63" s="312"/>
      <c r="CZ63" s="313"/>
      <c r="DA63" s="314"/>
      <c r="DB63" s="311"/>
      <c r="DC63" s="312"/>
      <c r="DD63" s="313"/>
      <c r="DE63" s="314">
        <v>1</v>
      </c>
      <c r="DF63" s="311"/>
      <c r="DG63" s="312"/>
      <c r="DH63" s="313"/>
      <c r="DI63" s="314"/>
      <c r="DJ63" s="311"/>
      <c r="DK63" s="312">
        <v>1</v>
      </c>
      <c r="DL63" s="313"/>
      <c r="DM63" s="314"/>
      <c r="DN63" s="311"/>
      <c r="DO63" s="312"/>
      <c r="DP63" s="320">
        <f t="shared" si="11"/>
        <v>1</v>
      </c>
      <c r="DQ63" s="311"/>
      <c r="DR63" s="312"/>
      <c r="DS63" s="313"/>
      <c r="DT63" s="314">
        <v>1</v>
      </c>
      <c r="DU63" s="311"/>
      <c r="DV63" s="312">
        <v>1</v>
      </c>
      <c r="DW63" s="313"/>
      <c r="DX63" s="314">
        <v>1</v>
      </c>
      <c r="DY63" s="311"/>
      <c r="DZ63" s="312">
        <v>1</v>
      </c>
      <c r="EA63" s="313"/>
      <c r="EB63" s="314">
        <v>1</v>
      </c>
      <c r="EC63" s="321">
        <f t="shared" si="12"/>
        <v>1</v>
      </c>
      <c r="ED63" s="313"/>
      <c r="EE63" s="314">
        <v>1</v>
      </c>
      <c r="EF63" s="311"/>
      <c r="EG63" s="312">
        <v>1</v>
      </c>
      <c r="EH63" s="313"/>
      <c r="EI63" s="314">
        <v>1</v>
      </c>
      <c r="EJ63" s="322">
        <f t="shared" si="13"/>
        <v>1</v>
      </c>
      <c r="EK63" s="323">
        <f t="shared" si="14"/>
        <v>32</v>
      </c>
      <c r="EL63" s="195"/>
      <c r="EM63" s="195"/>
      <c r="EN63" s="195"/>
      <c r="EO63" s="195"/>
      <c r="EP63" s="195"/>
      <c r="EQ63" s="195"/>
      <c r="ER63" s="195"/>
      <c r="ES63" s="195"/>
      <c r="ET63" s="195"/>
      <c r="EU63" s="329"/>
      <c r="EV63" s="525"/>
    </row>
    <row r="64" spans="1:152" ht="25.5" customHeight="1" x14ac:dyDescent="0.25">
      <c r="A64" s="326" t="s">
        <v>1518</v>
      </c>
      <c r="B64" s="327" t="s">
        <v>1517</v>
      </c>
      <c r="C64" s="311"/>
      <c r="D64" s="312">
        <v>1</v>
      </c>
      <c r="E64" s="313"/>
      <c r="F64" s="314">
        <v>1</v>
      </c>
      <c r="G64" s="311"/>
      <c r="H64" s="312"/>
      <c r="I64" s="308">
        <f t="shared" si="0"/>
        <v>1</v>
      </c>
      <c r="J64" s="311"/>
      <c r="K64" s="312"/>
      <c r="L64" s="311"/>
      <c r="M64" s="312"/>
      <c r="N64" s="311"/>
      <c r="O64" s="312"/>
      <c r="P64" s="311"/>
      <c r="Q64" s="312"/>
      <c r="R64" s="311"/>
      <c r="S64" s="312"/>
      <c r="T64" s="313"/>
      <c r="U64" s="314"/>
      <c r="V64" s="309" t="str">
        <f t="shared" si="1"/>
        <v/>
      </c>
      <c r="W64" s="313"/>
      <c r="X64" s="314"/>
      <c r="Y64" s="311"/>
      <c r="Z64" s="312"/>
      <c r="AA64" s="313"/>
      <c r="AB64" s="314">
        <v>1</v>
      </c>
      <c r="AC64" s="311"/>
      <c r="AD64" s="312"/>
      <c r="AE64" s="313"/>
      <c r="AF64" s="314">
        <v>1</v>
      </c>
      <c r="AG64" s="311"/>
      <c r="AH64" s="312"/>
      <c r="AI64" s="313"/>
      <c r="AJ64" s="314">
        <v>1</v>
      </c>
      <c r="AK64" s="311"/>
      <c r="AL64" s="312">
        <v>1</v>
      </c>
      <c r="AM64" s="313"/>
      <c r="AN64" s="314"/>
      <c r="AO64" s="309">
        <f t="shared" si="2"/>
        <v>1</v>
      </c>
      <c r="AP64" s="313"/>
      <c r="AQ64" s="314">
        <v>1</v>
      </c>
      <c r="AR64" s="311"/>
      <c r="AS64" s="312"/>
      <c r="AT64" s="313"/>
      <c r="AU64" s="314"/>
      <c r="AV64" s="311"/>
      <c r="AW64" s="312">
        <v>1</v>
      </c>
      <c r="AX64" s="313"/>
      <c r="AY64" s="314"/>
      <c r="AZ64" s="311"/>
      <c r="BA64" s="312"/>
      <c r="BB64" s="313"/>
      <c r="BC64" s="314"/>
      <c r="BD64" s="309">
        <f t="shared" si="3"/>
        <v>1</v>
      </c>
      <c r="BE64" s="308">
        <f t="shared" si="4"/>
        <v>1</v>
      </c>
      <c r="BF64" s="311"/>
      <c r="BG64" s="314"/>
      <c r="BH64" s="311"/>
      <c r="BI64" s="312"/>
      <c r="BJ64" s="313"/>
      <c r="BK64" s="314"/>
      <c r="BL64" s="311"/>
      <c r="BM64" s="312"/>
      <c r="BN64" s="313"/>
      <c r="BO64" s="312"/>
      <c r="BP64" s="310" t="str">
        <f t="shared" si="5"/>
        <v/>
      </c>
      <c r="BQ64" s="311"/>
      <c r="BR64" s="312">
        <v>1</v>
      </c>
      <c r="BS64" s="313"/>
      <c r="BT64" s="314"/>
      <c r="BU64" s="311"/>
      <c r="BV64" s="312">
        <v>1</v>
      </c>
      <c r="BW64" s="315">
        <f t="shared" si="6"/>
        <v>1</v>
      </c>
      <c r="BX64" s="313"/>
      <c r="BY64" s="314">
        <v>1</v>
      </c>
      <c r="BZ64" s="311"/>
      <c r="CA64" s="312">
        <v>1</v>
      </c>
      <c r="CB64" s="313"/>
      <c r="CC64" s="314"/>
      <c r="CD64" s="311"/>
      <c r="CE64" s="312"/>
      <c r="CF64" s="313"/>
      <c r="CG64" s="314">
        <v>1</v>
      </c>
      <c r="CH64" s="316">
        <f t="shared" si="7"/>
        <v>1</v>
      </c>
      <c r="CI64" s="313"/>
      <c r="CJ64" s="314">
        <v>1</v>
      </c>
      <c r="CK64" s="311"/>
      <c r="CL64" s="312"/>
      <c r="CM64" s="313"/>
      <c r="CN64" s="314"/>
      <c r="CO64" s="328">
        <f t="shared" si="8"/>
        <v>1</v>
      </c>
      <c r="CP64" s="313"/>
      <c r="CQ64" s="314">
        <v>1</v>
      </c>
      <c r="CR64" s="311"/>
      <c r="CS64" s="312"/>
      <c r="CT64" s="318">
        <f t="shared" si="9"/>
        <v>1</v>
      </c>
      <c r="CU64" s="319">
        <f t="shared" si="10"/>
        <v>1</v>
      </c>
      <c r="CV64" s="311"/>
      <c r="CW64" s="312"/>
      <c r="CX64" s="311"/>
      <c r="CY64" s="312"/>
      <c r="CZ64" s="313"/>
      <c r="DA64" s="314">
        <v>1</v>
      </c>
      <c r="DB64" s="311"/>
      <c r="DC64" s="312"/>
      <c r="DD64" s="313"/>
      <c r="DE64" s="314"/>
      <c r="DF64" s="311"/>
      <c r="DG64" s="312"/>
      <c r="DH64" s="313"/>
      <c r="DI64" s="314"/>
      <c r="DJ64" s="311"/>
      <c r="DK64" s="312">
        <v>1</v>
      </c>
      <c r="DL64" s="313"/>
      <c r="DM64" s="314"/>
      <c r="DN64" s="311"/>
      <c r="DO64" s="312"/>
      <c r="DP64" s="320">
        <f t="shared" si="11"/>
        <v>1</v>
      </c>
      <c r="DQ64" s="311"/>
      <c r="DR64" s="312">
        <v>1</v>
      </c>
      <c r="DS64" s="313"/>
      <c r="DT64" s="314">
        <v>1</v>
      </c>
      <c r="DU64" s="311"/>
      <c r="DV64" s="312">
        <v>1</v>
      </c>
      <c r="DW64" s="313"/>
      <c r="DX64" s="314"/>
      <c r="DY64" s="311"/>
      <c r="DZ64" s="312">
        <v>1</v>
      </c>
      <c r="EA64" s="313"/>
      <c r="EB64" s="314">
        <v>1</v>
      </c>
      <c r="EC64" s="321">
        <f t="shared" si="12"/>
        <v>1</v>
      </c>
      <c r="ED64" s="313"/>
      <c r="EE64" s="314"/>
      <c r="EF64" s="311"/>
      <c r="EG64" s="312">
        <v>1</v>
      </c>
      <c r="EH64" s="313"/>
      <c r="EI64" s="314" t="s">
        <v>1132</v>
      </c>
      <c r="EJ64" s="322">
        <f t="shared" si="13"/>
        <v>1</v>
      </c>
      <c r="EK64" s="323">
        <f t="shared" si="14"/>
        <v>23</v>
      </c>
      <c r="EL64" s="195"/>
      <c r="EM64" s="195"/>
      <c r="EN64" s="195"/>
      <c r="EO64" s="195"/>
      <c r="EP64" s="195"/>
      <c r="EQ64" s="195"/>
      <c r="ER64" s="195"/>
      <c r="ES64" s="195"/>
      <c r="ET64" s="195"/>
      <c r="EU64" s="329"/>
      <c r="EV64" s="525"/>
    </row>
    <row r="65" spans="1:152" ht="25.5" customHeight="1" x14ac:dyDescent="0.25">
      <c r="A65" s="330" t="s">
        <v>1516</v>
      </c>
      <c r="B65" s="331" t="s">
        <v>473</v>
      </c>
      <c r="C65" s="311"/>
      <c r="D65" s="312">
        <v>1</v>
      </c>
      <c r="E65" s="313"/>
      <c r="F65" s="314">
        <v>1</v>
      </c>
      <c r="G65" s="311"/>
      <c r="H65" s="312"/>
      <c r="I65" s="308">
        <f t="shared" si="0"/>
        <v>1</v>
      </c>
      <c r="J65" s="311">
        <v>1</v>
      </c>
      <c r="K65" s="312">
        <v>1</v>
      </c>
      <c r="L65" s="311"/>
      <c r="M65" s="312"/>
      <c r="N65" s="311"/>
      <c r="O65" s="312">
        <v>1</v>
      </c>
      <c r="P65" s="311"/>
      <c r="Q65" s="312">
        <v>1</v>
      </c>
      <c r="R65" s="311"/>
      <c r="S65" s="312">
        <v>1</v>
      </c>
      <c r="T65" s="313"/>
      <c r="U65" s="314"/>
      <c r="V65" s="309">
        <f t="shared" si="1"/>
        <v>1</v>
      </c>
      <c r="W65" s="313"/>
      <c r="X65" s="314">
        <v>1</v>
      </c>
      <c r="Y65" s="311">
        <v>1</v>
      </c>
      <c r="Z65" s="312">
        <v>1</v>
      </c>
      <c r="AA65" s="313"/>
      <c r="AB65" s="314">
        <v>1</v>
      </c>
      <c r="AC65" s="311"/>
      <c r="AD65" s="312"/>
      <c r="AE65" s="313"/>
      <c r="AF65" s="314">
        <v>1</v>
      </c>
      <c r="AG65" s="311"/>
      <c r="AH65" s="312"/>
      <c r="AI65" s="313"/>
      <c r="AJ65" s="314">
        <v>1</v>
      </c>
      <c r="AK65" s="311"/>
      <c r="AL65" s="312">
        <v>1</v>
      </c>
      <c r="AM65" s="313"/>
      <c r="AN65" s="314"/>
      <c r="AO65" s="309">
        <f t="shared" si="2"/>
        <v>1</v>
      </c>
      <c r="AP65" s="313">
        <v>1</v>
      </c>
      <c r="AQ65" s="314">
        <v>1</v>
      </c>
      <c r="AR65" s="311"/>
      <c r="AS65" s="312"/>
      <c r="AT65" s="313">
        <v>1</v>
      </c>
      <c r="AU65" s="314"/>
      <c r="AV65" s="311">
        <v>1</v>
      </c>
      <c r="AW65" s="312">
        <v>1</v>
      </c>
      <c r="AX65" s="313">
        <v>1</v>
      </c>
      <c r="AY65" s="314"/>
      <c r="AZ65" s="311"/>
      <c r="BA65" s="312">
        <v>1</v>
      </c>
      <c r="BB65" s="313">
        <v>1</v>
      </c>
      <c r="BC65" s="314"/>
      <c r="BD65" s="309">
        <f t="shared" si="3"/>
        <v>1</v>
      </c>
      <c r="BE65" s="308">
        <f t="shared" si="4"/>
        <v>1</v>
      </c>
      <c r="BF65" s="311"/>
      <c r="BG65" s="314">
        <v>1</v>
      </c>
      <c r="BH65" s="311"/>
      <c r="BI65" s="312"/>
      <c r="BJ65" s="313"/>
      <c r="BK65" s="314"/>
      <c r="BL65" s="311"/>
      <c r="BM65" s="312"/>
      <c r="BN65" s="313"/>
      <c r="BO65" s="312"/>
      <c r="BP65" s="310">
        <f t="shared" si="5"/>
        <v>1</v>
      </c>
      <c r="BQ65" s="311"/>
      <c r="BR65" s="312">
        <v>1</v>
      </c>
      <c r="BS65" s="313"/>
      <c r="BT65" s="314"/>
      <c r="BU65" s="311"/>
      <c r="BV65" s="312">
        <v>1</v>
      </c>
      <c r="BW65" s="315">
        <f t="shared" si="6"/>
        <v>1</v>
      </c>
      <c r="BX65" s="313">
        <v>1</v>
      </c>
      <c r="BY65" s="314">
        <v>1</v>
      </c>
      <c r="BZ65" s="311"/>
      <c r="CA65" s="312">
        <v>1</v>
      </c>
      <c r="CB65" s="313"/>
      <c r="CC65" s="314"/>
      <c r="CD65" s="311"/>
      <c r="CE65" s="312"/>
      <c r="CF65" s="313">
        <v>1</v>
      </c>
      <c r="CG65" s="314">
        <v>1</v>
      </c>
      <c r="CH65" s="316">
        <f t="shared" si="7"/>
        <v>1</v>
      </c>
      <c r="CI65" s="313"/>
      <c r="CJ65" s="314">
        <v>1</v>
      </c>
      <c r="CK65" s="311"/>
      <c r="CL65" s="312"/>
      <c r="CM65" s="313"/>
      <c r="CN65" s="314"/>
      <c r="CO65" s="328">
        <f t="shared" si="8"/>
        <v>1</v>
      </c>
      <c r="CP65" s="313">
        <v>1</v>
      </c>
      <c r="CQ65" s="314">
        <v>1</v>
      </c>
      <c r="CR65" s="311">
        <v>1</v>
      </c>
      <c r="CS65" s="312"/>
      <c r="CT65" s="318">
        <f t="shared" si="9"/>
        <v>1</v>
      </c>
      <c r="CU65" s="319">
        <f t="shared" si="10"/>
        <v>1</v>
      </c>
      <c r="CV65" s="311"/>
      <c r="CW65" s="312"/>
      <c r="CX65" s="311"/>
      <c r="CY65" s="312"/>
      <c r="CZ65" s="313"/>
      <c r="DA65" s="314">
        <v>1</v>
      </c>
      <c r="DB65" s="311"/>
      <c r="DC65" s="312">
        <v>1</v>
      </c>
      <c r="DD65" s="313">
        <v>1</v>
      </c>
      <c r="DE65" s="314"/>
      <c r="DF65" s="311"/>
      <c r="DG65" s="312"/>
      <c r="DH65" s="313"/>
      <c r="DI65" s="314"/>
      <c r="DJ65" s="311">
        <v>1</v>
      </c>
      <c r="DK65" s="312">
        <v>1</v>
      </c>
      <c r="DL65" s="313"/>
      <c r="DM65" s="314"/>
      <c r="DN65" s="311"/>
      <c r="DO65" s="312"/>
      <c r="DP65" s="320">
        <f t="shared" si="11"/>
        <v>1</v>
      </c>
      <c r="DQ65" s="311">
        <v>1</v>
      </c>
      <c r="DR65" s="312">
        <v>1</v>
      </c>
      <c r="DS65" s="313"/>
      <c r="DT65" s="314">
        <v>1</v>
      </c>
      <c r="DU65" s="311"/>
      <c r="DV65" s="312">
        <v>1</v>
      </c>
      <c r="DW65" s="313"/>
      <c r="DX65" s="314">
        <v>1</v>
      </c>
      <c r="DY65" s="311"/>
      <c r="DZ65" s="312">
        <v>1</v>
      </c>
      <c r="EA65" s="313"/>
      <c r="EB65" s="314">
        <v>1</v>
      </c>
      <c r="EC65" s="321">
        <f t="shared" si="12"/>
        <v>1</v>
      </c>
      <c r="ED65" s="313"/>
      <c r="EE65" s="314">
        <v>1</v>
      </c>
      <c r="EF65" s="311"/>
      <c r="EG65" s="312">
        <v>1</v>
      </c>
      <c r="EH65" s="313"/>
      <c r="EI65" s="314" t="s">
        <v>1132</v>
      </c>
      <c r="EJ65" s="322">
        <f t="shared" si="13"/>
        <v>1</v>
      </c>
      <c r="EK65" s="323">
        <f t="shared" si="14"/>
        <v>39</v>
      </c>
      <c r="EL65" s="195" t="s">
        <v>1715</v>
      </c>
      <c r="EM65" s="195" t="s">
        <v>431</v>
      </c>
      <c r="EN65" s="195" t="s">
        <v>605</v>
      </c>
      <c r="EO65" s="195"/>
      <c r="EP65" s="195" t="s">
        <v>500</v>
      </c>
      <c r="EQ65" s="195" t="s">
        <v>501</v>
      </c>
      <c r="ER65" s="195" t="s">
        <v>502</v>
      </c>
      <c r="ES65" s="195" t="s">
        <v>503</v>
      </c>
      <c r="ET65" s="195" t="s">
        <v>504</v>
      </c>
      <c r="EU65" s="324" t="s">
        <v>505</v>
      </c>
      <c r="EV65" s="525"/>
    </row>
    <row r="66" spans="1:152" ht="25.5" customHeight="1" x14ac:dyDescent="0.25">
      <c r="A66" s="326" t="s">
        <v>1515</v>
      </c>
      <c r="B66" s="327" t="s">
        <v>1514</v>
      </c>
      <c r="C66" s="311"/>
      <c r="D66" s="312">
        <v>1</v>
      </c>
      <c r="E66" s="313"/>
      <c r="F66" s="314">
        <v>1</v>
      </c>
      <c r="G66" s="311"/>
      <c r="H66" s="312"/>
      <c r="I66" s="308">
        <f t="shared" si="0"/>
        <v>1</v>
      </c>
      <c r="J66" s="311"/>
      <c r="K66" s="312">
        <v>1</v>
      </c>
      <c r="L66" s="311"/>
      <c r="M66" s="312"/>
      <c r="N66" s="311"/>
      <c r="O66" s="312">
        <v>1</v>
      </c>
      <c r="P66" s="311"/>
      <c r="Q66" s="312">
        <v>1</v>
      </c>
      <c r="R66" s="311"/>
      <c r="S66" s="312">
        <v>1</v>
      </c>
      <c r="T66" s="313"/>
      <c r="U66" s="314"/>
      <c r="V66" s="309">
        <f t="shared" si="1"/>
        <v>1</v>
      </c>
      <c r="W66" s="313"/>
      <c r="X66" s="314">
        <v>1</v>
      </c>
      <c r="Y66" s="311"/>
      <c r="Z66" s="312">
        <v>1</v>
      </c>
      <c r="AA66" s="313"/>
      <c r="AB66" s="314">
        <v>1</v>
      </c>
      <c r="AC66" s="311"/>
      <c r="AD66" s="312"/>
      <c r="AE66" s="313"/>
      <c r="AF66" s="314">
        <v>1</v>
      </c>
      <c r="AG66" s="311"/>
      <c r="AH66" s="312"/>
      <c r="AI66" s="313"/>
      <c r="AJ66" s="314">
        <v>1</v>
      </c>
      <c r="AK66" s="311"/>
      <c r="AL66" s="312">
        <v>1</v>
      </c>
      <c r="AM66" s="313"/>
      <c r="AN66" s="314"/>
      <c r="AO66" s="309">
        <f t="shared" si="2"/>
        <v>1</v>
      </c>
      <c r="AP66" s="313"/>
      <c r="AQ66" s="314">
        <v>1</v>
      </c>
      <c r="AR66" s="311"/>
      <c r="AS66" s="312"/>
      <c r="AT66" s="313"/>
      <c r="AU66" s="314"/>
      <c r="AV66" s="311"/>
      <c r="AW66" s="312">
        <v>1</v>
      </c>
      <c r="AX66" s="313"/>
      <c r="AY66" s="314"/>
      <c r="AZ66" s="311"/>
      <c r="BA66" s="312"/>
      <c r="BB66" s="313"/>
      <c r="BC66" s="314"/>
      <c r="BD66" s="309">
        <f t="shared" si="3"/>
        <v>1</v>
      </c>
      <c r="BE66" s="308">
        <f t="shared" si="4"/>
        <v>1</v>
      </c>
      <c r="BF66" s="311"/>
      <c r="BG66" s="314">
        <v>1</v>
      </c>
      <c r="BH66" s="311"/>
      <c r="BI66" s="312"/>
      <c r="BJ66" s="313"/>
      <c r="BK66" s="314"/>
      <c r="BL66" s="311"/>
      <c r="BM66" s="312"/>
      <c r="BN66" s="313"/>
      <c r="BO66" s="312"/>
      <c r="BP66" s="310">
        <f t="shared" si="5"/>
        <v>1</v>
      </c>
      <c r="BQ66" s="311"/>
      <c r="BR66" s="312">
        <v>1</v>
      </c>
      <c r="BS66" s="313"/>
      <c r="BT66" s="314"/>
      <c r="BU66" s="311"/>
      <c r="BV66" s="312">
        <v>1</v>
      </c>
      <c r="BW66" s="315">
        <f t="shared" si="6"/>
        <v>1</v>
      </c>
      <c r="BX66" s="313"/>
      <c r="BY66" s="314">
        <v>1</v>
      </c>
      <c r="BZ66" s="311"/>
      <c r="CA66" s="312">
        <v>1</v>
      </c>
      <c r="CB66" s="313"/>
      <c r="CC66" s="314"/>
      <c r="CD66" s="311"/>
      <c r="CE66" s="312"/>
      <c r="CF66" s="313"/>
      <c r="CG66" s="314">
        <v>1</v>
      </c>
      <c r="CH66" s="316">
        <f t="shared" si="7"/>
        <v>1</v>
      </c>
      <c r="CI66" s="313"/>
      <c r="CJ66" s="314">
        <v>1</v>
      </c>
      <c r="CK66" s="311"/>
      <c r="CL66" s="312"/>
      <c r="CM66" s="313"/>
      <c r="CN66" s="314"/>
      <c r="CO66" s="328">
        <f t="shared" si="8"/>
        <v>1</v>
      </c>
      <c r="CP66" s="313"/>
      <c r="CQ66" s="314">
        <v>1</v>
      </c>
      <c r="CR66" s="311"/>
      <c r="CS66" s="312"/>
      <c r="CT66" s="318">
        <f t="shared" si="9"/>
        <v>1</v>
      </c>
      <c r="CU66" s="319">
        <f t="shared" si="10"/>
        <v>1</v>
      </c>
      <c r="CV66" s="311"/>
      <c r="CW66" s="312"/>
      <c r="CX66" s="311"/>
      <c r="CY66" s="312"/>
      <c r="CZ66" s="313"/>
      <c r="DA66" s="314"/>
      <c r="DB66" s="311"/>
      <c r="DC66" s="312"/>
      <c r="DD66" s="313"/>
      <c r="DE66" s="314">
        <v>1</v>
      </c>
      <c r="DF66" s="311"/>
      <c r="DG66" s="312"/>
      <c r="DH66" s="313"/>
      <c r="DI66" s="314"/>
      <c r="DJ66" s="311"/>
      <c r="DK66" s="312">
        <v>1</v>
      </c>
      <c r="DL66" s="313"/>
      <c r="DM66" s="314"/>
      <c r="DN66" s="311"/>
      <c r="DO66" s="312"/>
      <c r="DP66" s="320">
        <f t="shared" si="11"/>
        <v>1</v>
      </c>
      <c r="DQ66" s="311"/>
      <c r="DR66" s="312"/>
      <c r="DS66" s="313"/>
      <c r="DT66" s="314"/>
      <c r="DU66" s="311"/>
      <c r="DV66" s="312"/>
      <c r="DW66" s="313"/>
      <c r="DX66" s="314">
        <v>1</v>
      </c>
      <c r="DY66" s="311"/>
      <c r="DZ66" s="312">
        <v>1</v>
      </c>
      <c r="EA66" s="313"/>
      <c r="EB66" s="314"/>
      <c r="EC66" s="321">
        <f t="shared" si="12"/>
        <v>1</v>
      </c>
      <c r="ED66" s="313"/>
      <c r="EE66" s="314">
        <v>1</v>
      </c>
      <c r="EF66" s="311"/>
      <c r="EG66" s="312">
        <v>1</v>
      </c>
      <c r="EH66" s="313"/>
      <c r="EI66" s="314">
        <v>1</v>
      </c>
      <c r="EJ66" s="322">
        <f t="shared" si="13"/>
        <v>1</v>
      </c>
      <c r="EK66" s="323">
        <f t="shared" si="14"/>
        <v>29</v>
      </c>
      <c r="EL66" s="195"/>
      <c r="EM66" s="195"/>
      <c r="EN66" s="195"/>
      <c r="EO66" s="195"/>
      <c r="EP66" s="195"/>
      <c r="EQ66" s="195"/>
      <c r="ER66" s="195"/>
      <c r="ES66" s="195"/>
      <c r="ET66" s="195"/>
      <c r="EU66" s="329"/>
      <c r="EV66" s="525"/>
    </row>
    <row r="67" spans="1:152" ht="25.5" customHeight="1" x14ac:dyDescent="0.25">
      <c r="A67" s="330" t="s">
        <v>1513</v>
      </c>
      <c r="B67" s="331" t="s">
        <v>474</v>
      </c>
      <c r="C67" s="311"/>
      <c r="D67" s="312">
        <v>1</v>
      </c>
      <c r="E67" s="313"/>
      <c r="F67" s="314">
        <v>1</v>
      </c>
      <c r="G67" s="311"/>
      <c r="H67" s="312"/>
      <c r="I67" s="308">
        <f t="shared" si="0"/>
        <v>1</v>
      </c>
      <c r="J67" s="311">
        <v>1</v>
      </c>
      <c r="K67" s="312">
        <v>1</v>
      </c>
      <c r="L67" s="311"/>
      <c r="M67" s="312"/>
      <c r="N67" s="311"/>
      <c r="O67" s="312">
        <v>1</v>
      </c>
      <c r="P67" s="311">
        <v>1</v>
      </c>
      <c r="Q67" s="312">
        <v>1</v>
      </c>
      <c r="R67" s="311">
        <v>1</v>
      </c>
      <c r="S67" s="312">
        <v>1</v>
      </c>
      <c r="T67" s="313"/>
      <c r="U67" s="314"/>
      <c r="V67" s="309">
        <f t="shared" si="1"/>
        <v>1</v>
      </c>
      <c r="W67" s="313"/>
      <c r="X67" s="314">
        <v>1</v>
      </c>
      <c r="Y67" s="311">
        <v>1</v>
      </c>
      <c r="Z67" s="312">
        <v>1</v>
      </c>
      <c r="AA67" s="313">
        <v>1</v>
      </c>
      <c r="AB67" s="314">
        <v>1</v>
      </c>
      <c r="AC67" s="311">
        <v>1</v>
      </c>
      <c r="AD67" s="312"/>
      <c r="AE67" s="313">
        <v>1</v>
      </c>
      <c r="AF67" s="314">
        <v>1</v>
      </c>
      <c r="AG67" s="311">
        <v>1</v>
      </c>
      <c r="AH67" s="312"/>
      <c r="AI67" s="313">
        <v>1</v>
      </c>
      <c r="AJ67" s="314">
        <v>1</v>
      </c>
      <c r="AK67" s="311">
        <v>1</v>
      </c>
      <c r="AL67" s="312">
        <v>1</v>
      </c>
      <c r="AM67" s="313"/>
      <c r="AN67" s="314"/>
      <c r="AO67" s="309">
        <f t="shared" si="2"/>
        <v>1</v>
      </c>
      <c r="AP67" s="313"/>
      <c r="AQ67" s="314">
        <v>1</v>
      </c>
      <c r="AR67" s="311"/>
      <c r="AS67" s="312"/>
      <c r="AT67" s="313"/>
      <c r="AU67" s="314"/>
      <c r="AV67" s="311"/>
      <c r="AW67" s="312">
        <v>1</v>
      </c>
      <c r="AX67" s="313"/>
      <c r="AY67" s="314"/>
      <c r="AZ67" s="311">
        <v>1</v>
      </c>
      <c r="BA67" s="312"/>
      <c r="BB67" s="313"/>
      <c r="BC67" s="314"/>
      <c r="BD67" s="309">
        <f t="shared" si="3"/>
        <v>1</v>
      </c>
      <c r="BE67" s="308">
        <f t="shared" si="4"/>
        <v>1</v>
      </c>
      <c r="BF67" s="311">
        <v>1</v>
      </c>
      <c r="BG67" s="314">
        <v>1</v>
      </c>
      <c r="BH67" s="311">
        <v>1</v>
      </c>
      <c r="BI67" s="312"/>
      <c r="BJ67" s="313"/>
      <c r="BK67" s="314"/>
      <c r="BL67" s="311"/>
      <c r="BM67" s="312"/>
      <c r="BN67" s="313"/>
      <c r="BO67" s="312"/>
      <c r="BP67" s="310">
        <f t="shared" si="5"/>
        <v>1</v>
      </c>
      <c r="BQ67" s="311"/>
      <c r="BR67" s="312">
        <v>1</v>
      </c>
      <c r="BS67" s="313"/>
      <c r="BT67" s="314"/>
      <c r="BU67" s="311">
        <v>1</v>
      </c>
      <c r="BV67" s="312">
        <v>1</v>
      </c>
      <c r="BW67" s="315">
        <f t="shared" si="6"/>
        <v>1</v>
      </c>
      <c r="BX67" s="313">
        <v>1</v>
      </c>
      <c r="BY67" s="314">
        <v>1</v>
      </c>
      <c r="BZ67" s="311">
        <v>1</v>
      </c>
      <c r="CA67" s="312">
        <v>1</v>
      </c>
      <c r="CB67" s="313"/>
      <c r="CC67" s="314"/>
      <c r="CD67" s="311"/>
      <c r="CE67" s="312"/>
      <c r="CF67" s="313">
        <v>1</v>
      </c>
      <c r="CG67" s="314">
        <v>1</v>
      </c>
      <c r="CH67" s="316">
        <f t="shared" si="7"/>
        <v>1</v>
      </c>
      <c r="CI67" s="313">
        <v>1</v>
      </c>
      <c r="CJ67" s="314">
        <v>1</v>
      </c>
      <c r="CK67" s="311"/>
      <c r="CL67" s="312"/>
      <c r="CM67" s="313"/>
      <c r="CN67" s="314"/>
      <c r="CO67" s="328">
        <f t="shared" si="8"/>
        <v>1</v>
      </c>
      <c r="CP67" s="313"/>
      <c r="CQ67" s="314">
        <v>1</v>
      </c>
      <c r="CR67" s="311"/>
      <c r="CS67" s="312"/>
      <c r="CT67" s="318">
        <f t="shared" si="9"/>
        <v>1</v>
      </c>
      <c r="CU67" s="319">
        <f t="shared" si="10"/>
        <v>1</v>
      </c>
      <c r="CV67" s="311"/>
      <c r="CW67" s="312"/>
      <c r="CX67" s="311"/>
      <c r="CY67" s="312"/>
      <c r="CZ67" s="313">
        <v>1</v>
      </c>
      <c r="DA67" s="314"/>
      <c r="DB67" s="311"/>
      <c r="DC67" s="312"/>
      <c r="DD67" s="313">
        <v>1</v>
      </c>
      <c r="DE67" s="314">
        <v>1</v>
      </c>
      <c r="DF67" s="311"/>
      <c r="DG67" s="312"/>
      <c r="DH67" s="313"/>
      <c r="DI67" s="314"/>
      <c r="DJ67" s="311">
        <v>1</v>
      </c>
      <c r="DK67" s="312">
        <v>1</v>
      </c>
      <c r="DL67" s="313"/>
      <c r="DM67" s="314"/>
      <c r="DN67" s="311"/>
      <c r="DO67" s="312"/>
      <c r="DP67" s="320">
        <f t="shared" si="11"/>
        <v>1</v>
      </c>
      <c r="DQ67" s="311"/>
      <c r="DR67" s="312">
        <v>1</v>
      </c>
      <c r="DS67" s="313"/>
      <c r="DT67" s="314">
        <v>1</v>
      </c>
      <c r="DU67" s="311"/>
      <c r="DV67" s="312">
        <v>1</v>
      </c>
      <c r="DW67" s="313"/>
      <c r="DX67" s="314"/>
      <c r="DY67" s="311"/>
      <c r="DZ67" s="312">
        <v>1</v>
      </c>
      <c r="EA67" s="313"/>
      <c r="EB67" s="314">
        <v>1</v>
      </c>
      <c r="EC67" s="321">
        <f t="shared" si="12"/>
        <v>1</v>
      </c>
      <c r="ED67" s="313"/>
      <c r="EE67" s="314">
        <v>1</v>
      </c>
      <c r="EF67" s="311"/>
      <c r="EG67" s="312">
        <v>1</v>
      </c>
      <c r="EH67" s="313"/>
      <c r="EI67" s="314" t="s">
        <v>1132</v>
      </c>
      <c r="EJ67" s="322">
        <f t="shared" si="13"/>
        <v>1</v>
      </c>
      <c r="EK67" s="323">
        <f t="shared" si="14"/>
        <v>36</v>
      </c>
      <c r="EL67" s="195" t="s">
        <v>1512</v>
      </c>
      <c r="EM67" s="195" t="s">
        <v>431</v>
      </c>
      <c r="EN67" s="195" t="s">
        <v>605</v>
      </c>
      <c r="EO67" s="195" t="s">
        <v>506</v>
      </c>
      <c r="EP67" s="332" t="s">
        <v>543</v>
      </c>
      <c r="EQ67" s="332" t="s">
        <v>544</v>
      </c>
      <c r="ER67" s="195" t="s">
        <v>507</v>
      </c>
      <c r="ES67" s="195" t="s">
        <v>545</v>
      </c>
      <c r="ET67" s="195"/>
      <c r="EU67" s="324" t="s">
        <v>546</v>
      </c>
      <c r="EV67" s="525"/>
    </row>
    <row r="68" spans="1:152" ht="25.5" customHeight="1" x14ac:dyDescent="0.25">
      <c r="A68" s="326" t="s">
        <v>1511</v>
      </c>
      <c r="B68" s="327" t="s">
        <v>1510</v>
      </c>
      <c r="C68" s="311"/>
      <c r="D68" s="312">
        <v>1</v>
      </c>
      <c r="E68" s="313"/>
      <c r="F68" s="314">
        <v>1</v>
      </c>
      <c r="G68" s="311"/>
      <c r="H68" s="312"/>
      <c r="I68" s="308">
        <f t="shared" si="0"/>
        <v>1</v>
      </c>
      <c r="J68" s="311"/>
      <c r="K68" s="312">
        <v>1</v>
      </c>
      <c r="L68" s="311"/>
      <c r="M68" s="312"/>
      <c r="N68" s="311"/>
      <c r="O68" s="312">
        <v>1</v>
      </c>
      <c r="P68" s="311"/>
      <c r="Q68" s="312">
        <v>1</v>
      </c>
      <c r="R68" s="311"/>
      <c r="S68" s="312">
        <v>1</v>
      </c>
      <c r="T68" s="313"/>
      <c r="U68" s="314"/>
      <c r="V68" s="309">
        <f t="shared" si="1"/>
        <v>1</v>
      </c>
      <c r="W68" s="313"/>
      <c r="X68" s="314"/>
      <c r="Y68" s="311"/>
      <c r="Z68" s="312">
        <v>1</v>
      </c>
      <c r="AA68" s="313"/>
      <c r="AB68" s="314"/>
      <c r="AC68" s="311"/>
      <c r="AD68" s="312"/>
      <c r="AE68" s="313"/>
      <c r="AF68" s="314">
        <v>1</v>
      </c>
      <c r="AG68" s="311"/>
      <c r="AH68" s="312"/>
      <c r="AI68" s="313"/>
      <c r="AJ68" s="314">
        <v>1</v>
      </c>
      <c r="AK68" s="311"/>
      <c r="AL68" s="312">
        <v>1</v>
      </c>
      <c r="AM68" s="313"/>
      <c r="AN68" s="314"/>
      <c r="AO68" s="309">
        <f t="shared" si="2"/>
        <v>1</v>
      </c>
      <c r="AP68" s="313"/>
      <c r="AQ68" s="314">
        <v>1</v>
      </c>
      <c r="AR68" s="311"/>
      <c r="AS68" s="312"/>
      <c r="AT68" s="313"/>
      <c r="AU68" s="314"/>
      <c r="AV68" s="311"/>
      <c r="AW68" s="312">
        <v>1</v>
      </c>
      <c r="AX68" s="313"/>
      <c r="AY68" s="314"/>
      <c r="AZ68" s="311"/>
      <c r="BA68" s="312"/>
      <c r="BB68" s="313"/>
      <c r="BC68" s="314"/>
      <c r="BD68" s="309">
        <f t="shared" si="3"/>
        <v>1</v>
      </c>
      <c r="BE68" s="308">
        <f t="shared" si="4"/>
        <v>1</v>
      </c>
      <c r="BF68" s="311"/>
      <c r="BG68" s="314">
        <v>1</v>
      </c>
      <c r="BH68" s="311"/>
      <c r="BI68" s="312"/>
      <c r="BJ68" s="313"/>
      <c r="BK68" s="314"/>
      <c r="BL68" s="311"/>
      <c r="BM68" s="312"/>
      <c r="BN68" s="313"/>
      <c r="BO68" s="312"/>
      <c r="BP68" s="310">
        <f t="shared" si="5"/>
        <v>1</v>
      </c>
      <c r="BQ68" s="311"/>
      <c r="BR68" s="312">
        <v>1</v>
      </c>
      <c r="BS68" s="313"/>
      <c r="BT68" s="314"/>
      <c r="BU68" s="311"/>
      <c r="BV68" s="312">
        <v>1</v>
      </c>
      <c r="BW68" s="315">
        <f t="shared" si="6"/>
        <v>1</v>
      </c>
      <c r="BX68" s="313"/>
      <c r="BY68" s="314">
        <v>1</v>
      </c>
      <c r="BZ68" s="311"/>
      <c r="CA68" s="312">
        <v>1</v>
      </c>
      <c r="CB68" s="313"/>
      <c r="CC68" s="314"/>
      <c r="CD68" s="311"/>
      <c r="CE68" s="312"/>
      <c r="CF68" s="313"/>
      <c r="CG68" s="314">
        <v>1</v>
      </c>
      <c r="CH68" s="316">
        <f t="shared" si="7"/>
        <v>1</v>
      </c>
      <c r="CI68" s="313"/>
      <c r="CJ68" s="314">
        <v>1</v>
      </c>
      <c r="CK68" s="311"/>
      <c r="CL68" s="312"/>
      <c r="CM68" s="313"/>
      <c r="CN68" s="314"/>
      <c r="CO68" s="328">
        <f t="shared" si="8"/>
        <v>1</v>
      </c>
      <c r="CP68" s="313"/>
      <c r="CQ68" s="314">
        <v>1</v>
      </c>
      <c r="CR68" s="311"/>
      <c r="CS68" s="312"/>
      <c r="CT68" s="318">
        <f t="shared" si="9"/>
        <v>1</v>
      </c>
      <c r="CU68" s="319">
        <f t="shared" si="10"/>
        <v>1</v>
      </c>
      <c r="CV68" s="311"/>
      <c r="CW68" s="312"/>
      <c r="CX68" s="311"/>
      <c r="CY68" s="312"/>
      <c r="CZ68" s="313"/>
      <c r="DA68" s="314"/>
      <c r="DB68" s="311"/>
      <c r="DC68" s="312"/>
      <c r="DD68" s="313"/>
      <c r="DE68" s="314">
        <v>1</v>
      </c>
      <c r="DF68" s="311"/>
      <c r="DG68" s="312"/>
      <c r="DH68" s="313"/>
      <c r="DI68" s="314"/>
      <c r="DJ68" s="311"/>
      <c r="DK68" s="312">
        <v>1</v>
      </c>
      <c r="DL68" s="313"/>
      <c r="DM68" s="314"/>
      <c r="DN68" s="311"/>
      <c r="DO68" s="312"/>
      <c r="DP68" s="320">
        <f t="shared" si="11"/>
        <v>1</v>
      </c>
      <c r="DQ68" s="311"/>
      <c r="DR68" s="312"/>
      <c r="DS68" s="313"/>
      <c r="DT68" s="314"/>
      <c r="DU68" s="311"/>
      <c r="DV68" s="312"/>
      <c r="DW68" s="313"/>
      <c r="DX68" s="314"/>
      <c r="DY68" s="311"/>
      <c r="DZ68" s="312">
        <v>1</v>
      </c>
      <c r="EA68" s="313"/>
      <c r="EB68" s="314"/>
      <c r="EC68" s="321">
        <f t="shared" si="12"/>
        <v>1</v>
      </c>
      <c r="ED68" s="313"/>
      <c r="EE68" s="314"/>
      <c r="EF68" s="311"/>
      <c r="EG68" s="312">
        <v>1</v>
      </c>
      <c r="EH68" s="313"/>
      <c r="EI68" s="314" t="s">
        <v>1132</v>
      </c>
      <c r="EJ68" s="322">
        <f t="shared" si="13"/>
        <v>1</v>
      </c>
      <c r="EK68" s="323">
        <f t="shared" si="14"/>
        <v>24</v>
      </c>
      <c r="EL68" s="195"/>
      <c r="EM68" s="195"/>
      <c r="EN68" s="195"/>
      <c r="EO68" s="195"/>
      <c r="EP68" s="195"/>
      <c r="EQ68" s="195"/>
      <c r="ER68" s="195"/>
      <c r="ES68" s="195"/>
      <c r="ET68" s="195"/>
      <c r="EU68" s="329"/>
      <c r="EV68" s="525"/>
    </row>
    <row r="69" spans="1:152" ht="25.5" customHeight="1" x14ac:dyDescent="0.25">
      <c r="A69" s="326" t="s">
        <v>1509</v>
      </c>
      <c r="B69" s="327" t="s">
        <v>1508</v>
      </c>
      <c r="C69" s="311"/>
      <c r="D69" s="312">
        <v>1</v>
      </c>
      <c r="E69" s="313"/>
      <c r="F69" s="314">
        <v>1</v>
      </c>
      <c r="G69" s="311"/>
      <c r="H69" s="312"/>
      <c r="I69" s="308">
        <f t="shared" si="0"/>
        <v>1</v>
      </c>
      <c r="J69" s="311"/>
      <c r="K69" s="312">
        <v>1</v>
      </c>
      <c r="L69" s="311"/>
      <c r="M69" s="312"/>
      <c r="N69" s="311"/>
      <c r="O69" s="312">
        <v>1</v>
      </c>
      <c r="P69" s="311"/>
      <c r="Q69" s="312">
        <v>1</v>
      </c>
      <c r="R69" s="311"/>
      <c r="S69" s="312">
        <v>1</v>
      </c>
      <c r="T69" s="313"/>
      <c r="U69" s="314"/>
      <c r="V69" s="309">
        <f t="shared" si="1"/>
        <v>1</v>
      </c>
      <c r="W69" s="313"/>
      <c r="X69" s="314">
        <v>1</v>
      </c>
      <c r="Y69" s="311"/>
      <c r="Z69" s="312">
        <v>1</v>
      </c>
      <c r="AA69" s="313"/>
      <c r="AB69" s="314">
        <v>1</v>
      </c>
      <c r="AC69" s="311"/>
      <c r="AD69" s="312"/>
      <c r="AE69" s="313"/>
      <c r="AF69" s="314">
        <v>1</v>
      </c>
      <c r="AG69" s="311"/>
      <c r="AH69" s="312"/>
      <c r="AI69" s="313"/>
      <c r="AJ69" s="314">
        <v>1</v>
      </c>
      <c r="AK69" s="311"/>
      <c r="AL69" s="312">
        <v>1</v>
      </c>
      <c r="AM69" s="313"/>
      <c r="AN69" s="314"/>
      <c r="AO69" s="309">
        <f t="shared" si="2"/>
        <v>1</v>
      </c>
      <c r="AP69" s="313"/>
      <c r="AQ69" s="314">
        <v>1</v>
      </c>
      <c r="AR69" s="311"/>
      <c r="AS69" s="312"/>
      <c r="AT69" s="313"/>
      <c r="AU69" s="314"/>
      <c r="AV69" s="311"/>
      <c r="AW69" s="312">
        <v>1</v>
      </c>
      <c r="AX69" s="313"/>
      <c r="AY69" s="314">
        <v>1</v>
      </c>
      <c r="AZ69" s="311"/>
      <c r="BA69" s="312">
        <v>1</v>
      </c>
      <c r="BB69" s="313"/>
      <c r="BC69" s="314"/>
      <c r="BD69" s="309">
        <f t="shared" si="3"/>
        <v>1</v>
      </c>
      <c r="BE69" s="308">
        <f t="shared" si="4"/>
        <v>1</v>
      </c>
      <c r="BF69" s="311"/>
      <c r="BG69" s="314">
        <v>1</v>
      </c>
      <c r="BH69" s="311"/>
      <c r="BI69" s="312"/>
      <c r="BJ69" s="313"/>
      <c r="BK69" s="314"/>
      <c r="BL69" s="311"/>
      <c r="BM69" s="312"/>
      <c r="BN69" s="313"/>
      <c r="BO69" s="312"/>
      <c r="BP69" s="310">
        <f t="shared" si="5"/>
        <v>1</v>
      </c>
      <c r="BQ69" s="311"/>
      <c r="BR69" s="312">
        <v>1</v>
      </c>
      <c r="BS69" s="313"/>
      <c r="BT69" s="314"/>
      <c r="BU69" s="311"/>
      <c r="BV69" s="312">
        <v>1</v>
      </c>
      <c r="BW69" s="315">
        <f t="shared" si="6"/>
        <v>1</v>
      </c>
      <c r="BX69" s="313"/>
      <c r="BY69" s="314">
        <v>1</v>
      </c>
      <c r="BZ69" s="311"/>
      <c r="CA69" s="312">
        <v>1</v>
      </c>
      <c r="CB69" s="313"/>
      <c r="CC69" s="314"/>
      <c r="CD69" s="311"/>
      <c r="CE69" s="312"/>
      <c r="CF69" s="313"/>
      <c r="CG69" s="314">
        <v>1</v>
      </c>
      <c r="CH69" s="316">
        <f t="shared" si="7"/>
        <v>1</v>
      </c>
      <c r="CI69" s="313"/>
      <c r="CJ69" s="314">
        <v>1</v>
      </c>
      <c r="CK69" s="311"/>
      <c r="CL69" s="312"/>
      <c r="CM69" s="313"/>
      <c r="CN69" s="314"/>
      <c r="CO69" s="328">
        <f t="shared" si="8"/>
        <v>1</v>
      </c>
      <c r="CP69" s="313"/>
      <c r="CQ69" s="314">
        <v>1</v>
      </c>
      <c r="CR69" s="311"/>
      <c r="CS69" s="312"/>
      <c r="CT69" s="318">
        <f t="shared" si="9"/>
        <v>1</v>
      </c>
      <c r="CU69" s="319">
        <f t="shared" si="10"/>
        <v>1</v>
      </c>
      <c r="CV69" s="311"/>
      <c r="CW69" s="312"/>
      <c r="CX69" s="311"/>
      <c r="CY69" s="312"/>
      <c r="CZ69" s="313"/>
      <c r="DA69" s="314">
        <v>1</v>
      </c>
      <c r="DB69" s="311"/>
      <c r="DC69" s="312">
        <v>1</v>
      </c>
      <c r="DD69" s="313"/>
      <c r="DE69" s="314">
        <v>1</v>
      </c>
      <c r="DF69" s="311"/>
      <c r="DG69" s="312"/>
      <c r="DH69" s="313"/>
      <c r="DI69" s="314"/>
      <c r="DJ69" s="311"/>
      <c r="DK69" s="312">
        <v>1</v>
      </c>
      <c r="DL69" s="313"/>
      <c r="DM69" s="314"/>
      <c r="DN69" s="311"/>
      <c r="DO69" s="312"/>
      <c r="DP69" s="320">
        <f t="shared" si="11"/>
        <v>1</v>
      </c>
      <c r="DQ69" s="311"/>
      <c r="DR69" s="312">
        <v>1</v>
      </c>
      <c r="DS69" s="313"/>
      <c r="DT69" s="314">
        <v>1</v>
      </c>
      <c r="DU69" s="311"/>
      <c r="DV69" s="312">
        <v>1</v>
      </c>
      <c r="DW69" s="313"/>
      <c r="DX69" s="314">
        <v>1</v>
      </c>
      <c r="DY69" s="311"/>
      <c r="DZ69" s="312">
        <v>1</v>
      </c>
      <c r="EA69" s="313"/>
      <c r="EB69" s="314">
        <v>1</v>
      </c>
      <c r="EC69" s="321">
        <f t="shared" si="12"/>
        <v>1</v>
      </c>
      <c r="ED69" s="313"/>
      <c r="EE69" s="314">
        <v>1</v>
      </c>
      <c r="EF69" s="311"/>
      <c r="EG69" s="312">
        <v>1</v>
      </c>
      <c r="EH69" s="313"/>
      <c r="EI69" s="314" t="s">
        <v>1132</v>
      </c>
      <c r="EJ69" s="322">
        <f t="shared" si="13"/>
        <v>1</v>
      </c>
      <c r="EK69" s="323">
        <f t="shared" si="14"/>
        <v>36</v>
      </c>
      <c r="EL69" s="195"/>
      <c r="EM69" s="195"/>
      <c r="EN69" s="195"/>
      <c r="EO69" s="195"/>
      <c r="EP69" s="195"/>
      <c r="EQ69" s="195"/>
      <c r="ER69" s="195"/>
      <c r="ES69" s="195"/>
      <c r="ET69" s="195"/>
      <c r="EU69" s="329"/>
      <c r="EV69" s="525"/>
    </row>
    <row r="70" spans="1:152" ht="27.95" customHeight="1" x14ac:dyDescent="0.25">
      <c r="A70" s="330" t="s">
        <v>1507</v>
      </c>
      <c r="B70" s="331" t="s">
        <v>475</v>
      </c>
      <c r="C70" s="311"/>
      <c r="D70" s="312">
        <v>1</v>
      </c>
      <c r="E70" s="313"/>
      <c r="F70" s="314">
        <v>1</v>
      </c>
      <c r="G70" s="311"/>
      <c r="H70" s="312"/>
      <c r="I70" s="308">
        <f t="shared" si="0"/>
        <v>1</v>
      </c>
      <c r="J70" s="311">
        <v>1</v>
      </c>
      <c r="K70" s="312">
        <v>1</v>
      </c>
      <c r="L70" s="311"/>
      <c r="M70" s="312"/>
      <c r="N70" s="311"/>
      <c r="O70" s="312">
        <v>1</v>
      </c>
      <c r="P70" s="311"/>
      <c r="Q70" s="312">
        <v>1</v>
      </c>
      <c r="R70" s="311"/>
      <c r="S70" s="312">
        <v>1</v>
      </c>
      <c r="T70" s="313"/>
      <c r="U70" s="314"/>
      <c r="V70" s="309">
        <f t="shared" si="1"/>
        <v>1</v>
      </c>
      <c r="W70" s="313"/>
      <c r="X70" s="314">
        <v>1</v>
      </c>
      <c r="Y70" s="311"/>
      <c r="Z70" s="312">
        <v>1</v>
      </c>
      <c r="AA70" s="313"/>
      <c r="AB70" s="314">
        <v>1</v>
      </c>
      <c r="AC70" s="311"/>
      <c r="AD70" s="312"/>
      <c r="AE70" s="313"/>
      <c r="AF70" s="314">
        <v>1</v>
      </c>
      <c r="AG70" s="311"/>
      <c r="AH70" s="312"/>
      <c r="AI70" s="313">
        <v>1</v>
      </c>
      <c r="AJ70" s="314">
        <v>1</v>
      </c>
      <c r="AK70" s="311"/>
      <c r="AL70" s="312">
        <v>1</v>
      </c>
      <c r="AM70" s="313"/>
      <c r="AN70" s="314"/>
      <c r="AO70" s="309">
        <f t="shared" si="2"/>
        <v>1</v>
      </c>
      <c r="AP70" s="313"/>
      <c r="AQ70" s="314">
        <v>1</v>
      </c>
      <c r="AR70" s="311"/>
      <c r="AS70" s="312"/>
      <c r="AT70" s="313"/>
      <c r="AU70" s="314"/>
      <c r="AV70" s="311"/>
      <c r="AW70" s="312">
        <v>1</v>
      </c>
      <c r="AX70" s="313"/>
      <c r="AY70" s="314">
        <v>1</v>
      </c>
      <c r="AZ70" s="311"/>
      <c r="BA70" s="312">
        <v>1</v>
      </c>
      <c r="BB70" s="313"/>
      <c r="BC70" s="314"/>
      <c r="BD70" s="309">
        <f t="shared" si="3"/>
        <v>1</v>
      </c>
      <c r="BE70" s="308">
        <f t="shared" si="4"/>
        <v>1</v>
      </c>
      <c r="BF70" s="311"/>
      <c r="BG70" s="314">
        <v>1</v>
      </c>
      <c r="BH70" s="311"/>
      <c r="BI70" s="312"/>
      <c r="BJ70" s="313"/>
      <c r="BK70" s="314"/>
      <c r="BL70" s="311"/>
      <c r="BM70" s="312"/>
      <c r="BN70" s="313"/>
      <c r="BO70" s="312"/>
      <c r="BP70" s="310">
        <f t="shared" si="5"/>
        <v>1</v>
      </c>
      <c r="BQ70" s="311"/>
      <c r="BR70" s="312">
        <v>1</v>
      </c>
      <c r="BS70" s="313"/>
      <c r="BT70" s="314"/>
      <c r="BU70" s="311">
        <v>1</v>
      </c>
      <c r="BV70" s="312">
        <v>1</v>
      </c>
      <c r="BW70" s="315">
        <f t="shared" si="6"/>
        <v>1</v>
      </c>
      <c r="BX70" s="313"/>
      <c r="BY70" s="314">
        <v>1</v>
      </c>
      <c r="BZ70" s="311"/>
      <c r="CA70" s="312">
        <v>1</v>
      </c>
      <c r="CB70" s="313"/>
      <c r="CC70" s="314"/>
      <c r="CD70" s="311"/>
      <c r="CE70" s="312"/>
      <c r="CF70" s="313"/>
      <c r="CG70" s="314">
        <v>1</v>
      </c>
      <c r="CH70" s="316">
        <f t="shared" si="7"/>
        <v>1</v>
      </c>
      <c r="CI70" s="313"/>
      <c r="CJ70" s="314">
        <v>1</v>
      </c>
      <c r="CK70" s="311"/>
      <c r="CL70" s="312"/>
      <c r="CM70" s="313"/>
      <c r="CN70" s="314"/>
      <c r="CO70" s="328">
        <f t="shared" si="8"/>
        <v>1</v>
      </c>
      <c r="CP70" s="313"/>
      <c r="CQ70" s="314">
        <v>1</v>
      </c>
      <c r="CR70" s="311"/>
      <c r="CS70" s="312"/>
      <c r="CT70" s="318">
        <f t="shared" si="9"/>
        <v>1</v>
      </c>
      <c r="CU70" s="319">
        <f t="shared" si="10"/>
        <v>1</v>
      </c>
      <c r="CV70" s="311"/>
      <c r="CW70" s="312"/>
      <c r="CX70" s="311"/>
      <c r="CY70" s="312"/>
      <c r="CZ70" s="313"/>
      <c r="DA70" s="314">
        <v>1</v>
      </c>
      <c r="DB70" s="311"/>
      <c r="DC70" s="312">
        <v>1</v>
      </c>
      <c r="DD70" s="313"/>
      <c r="DE70" s="314">
        <v>1</v>
      </c>
      <c r="DF70" s="311"/>
      <c r="DG70" s="312"/>
      <c r="DH70" s="313"/>
      <c r="DI70" s="314"/>
      <c r="DJ70" s="311">
        <v>1</v>
      </c>
      <c r="DK70" s="312">
        <v>1</v>
      </c>
      <c r="DL70" s="313"/>
      <c r="DM70" s="314"/>
      <c r="DN70" s="311">
        <v>1</v>
      </c>
      <c r="DO70" s="312"/>
      <c r="DP70" s="320">
        <f t="shared" si="11"/>
        <v>1</v>
      </c>
      <c r="DQ70" s="311"/>
      <c r="DR70" s="312">
        <v>1</v>
      </c>
      <c r="DS70" s="313"/>
      <c r="DT70" s="314">
        <v>1</v>
      </c>
      <c r="DU70" s="311"/>
      <c r="DV70" s="312">
        <v>1</v>
      </c>
      <c r="DW70" s="313"/>
      <c r="DX70" s="314">
        <v>1</v>
      </c>
      <c r="DY70" s="311"/>
      <c r="DZ70" s="312">
        <v>1</v>
      </c>
      <c r="EA70" s="313"/>
      <c r="EB70" s="314">
        <v>1</v>
      </c>
      <c r="EC70" s="321">
        <f t="shared" si="12"/>
        <v>1</v>
      </c>
      <c r="ED70" s="313"/>
      <c r="EE70" s="314">
        <v>1</v>
      </c>
      <c r="EF70" s="311"/>
      <c r="EG70" s="312">
        <v>1</v>
      </c>
      <c r="EH70" s="313"/>
      <c r="EI70" s="314">
        <v>1</v>
      </c>
      <c r="EJ70" s="322">
        <f t="shared" si="13"/>
        <v>1</v>
      </c>
      <c r="EK70" s="323">
        <f t="shared" si="14"/>
        <v>38</v>
      </c>
      <c r="EL70" s="195" t="s">
        <v>1506</v>
      </c>
      <c r="EM70" s="195" t="s">
        <v>431</v>
      </c>
      <c r="EN70" s="195" t="s">
        <v>605</v>
      </c>
      <c r="EO70" s="195" t="s">
        <v>605</v>
      </c>
      <c r="EP70" s="334">
        <v>43922</v>
      </c>
      <c r="EQ70" s="334">
        <v>43952</v>
      </c>
      <c r="ER70" s="195" t="s">
        <v>507</v>
      </c>
      <c r="ES70" s="195" t="s">
        <v>175</v>
      </c>
      <c r="ET70" s="195" t="s">
        <v>547</v>
      </c>
      <c r="EU70" s="324" t="s">
        <v>548</v>
      </c>
      <c r="EV70" s="525"/>
    </row>
    <row r="71" spans="1:152" ht="25.5" customHeight="1" x14ac:dyDescent="0.25">
      <c r="A71" s="326" t="s">
        <v>1505</v>
      </c>
      <c r="B71" s="327" t="s">
        <v>1504</v>
      </c>
      <c r="C71" s="311"/>
      <c r="D71" s="312">
        <v>1</v>
      </c>
      <c r="E71" s="313"/>
      <c r="F71" s="314">
        <v>1</v>
      </c>
      <c r="G71" s="311"/>
      <c r="H71" s="312"/>
      <c r="I71" s="308">
        <f t="shared" si="0"/>
        <v>1</v>
      </c>
      <c r="J71" s="311"/>
      <c r="K71" s="312">
        <v>1</v>
      </c>
      <c r="L71" s="311"/>
      <c r="M71" s="312"/>
      <c r="N71" s="311"/>
      <c r="O71" s="312">
        <v>1</v>
      </c>
      <c r="P71" s="311"/>
      <c r="Q71" s="312">
        <v>1</v>
      </c>
      <c r="R71" s="311"/>
      <c r="S71" s="312">
        <v>1</v>
      </c>
      <c r="T71" s="313"/>
      <c r="U71" s="314"/>
      <c r="V71" s="309">
        <f t="shared" si="1"/>
        <v>1</v>
      </c>
      <c r="W71" s="313"/>
      <c r="X71" s="314">
        <v>1</v>
      </c>
      <c r="Y71" s="311"/>
      <c r="Z71" s="312">
        <v>1</v>
      </c>
      <c r="AA71" s="313"/>
      <c r="AB71" s="314">
        <v>1</v>
      </c>
      <c r="AC71" s="311"/>
      <c r="AD71" s="312"/>
      <c r="AE71" s="313"/>
      <c r="AF71" s="314">
        <v>1</v>
      </c>
      <c r="AG71" s="311"/>
      <c r="AH71" s="312"/>
      <c r="AI71" s="313"/>
      <c r="AJ71" s="314">
        <v>1</v>
      </c>
      <c r="AK71" s="311"/>
      <c r="AL71" s="312">
        <v>1</v>
      </c>
      <c r="AM71" s="313"/>
      <c r="AN71" s="314"/>
      <c r="AO71" s="309">
        <f t="shared" si="2"/>
        <v>1</v>
      </c>
      <c r="AP71" s="313"/>
      <c r="AQ71" s="314">
        <v>1</v>
      </c>
      <c r="AR71" s="311"/>
      <c r="AS71" s="312"/>
      <c r="AT71" s="313"/>
      <c r="AU71" s="314"/>
      <c r="AV71" s="311"/>
      <c r="AW71" s="312">
        <v>1</v>
      </c>
      <c r="AX71" s="313"/>
      <c r="AY71" s="314"/>
      <c r="AZ71" s="311"/>
      <c r="BA71" s="312">
        <v>1</v>
      </c>
      <c r="BB71" s="313"/>
      <c r="BC71" s="314"/>
      <c r="BD71" s="309">
        <f t="shared" si="3"/>
        <v>1</v>
      </c>
      <c r="BE71" s="308">
        <f t="shared" si="4"/>
        <v>1</v>
      </c>
      <c r="BF71" s="311"/>
      <c r="BG71" s="314">
        <v>1</v>
      </c>
      <c r="BH71" s="311"/>
      <c r="BI71" s="312"/>
      <c r="BJ71" s="313"/>
      <c r="BK71" s="314"/>
      <c r="BL71" s="311"/>
      <c r="BM71" s="312"/>
      <c r="BN71" s="313"/>
      <c r="BO71" s="312"/>
      <c r="BP71" s="310">
        <f t="shared" si="5"/>
        <v>1</v>
      </c>
      <c r="BQ71" s="311"/>
      <c r="BR71" s="312">
        <v>1</v>
      </c>
      <c r="BS71" s="313"/>
      <c r="BT71" s="314"/>
      <c r="BU71" s="311"/>
      <c r="BV71" s="312">
        <v>1</v>
      </c>
      <c r="BW71" s="315">
        <f t="shared" si="6"/>
        <v>1</v>
      </c>
      <c r="BX71" s="313"/>
      <c r="BY71" s="314">
        <v>1</v>
      </c>
      <c r="BZ71" s="311"/>
      <c r="CA71" s="312">
        <v>1</v>
      </c>
      <c r="CB71" s="313"/>
      <c r="CC71" s="314"/>
      <c r="CD71" s="311"/>
      <c r="CE71" s="312"/>
      <c r="CF71" s="313"/>
      <c r="CG71" s="314">
        <v>1</v>
      </c>
      <c r="CH71" s="316">
        <f t="shared" si="7"/>
        <v>1</v>
      </c>
      <c r="CI71" s="313"/>
      <c r="CJ71" s="314">
        <v>1</v>
      </c>
      <c r="CK71" s="311"/>
      <c r="CL71" s="312"/>
      <c r="CM71" s="313"/>
      <c r="CN71" s="314"/>
      <c r="CO71" s="328">
        <f t="shared" si="8"/>
        <v>1</v>
      </c>
      <c r="CP71" s="313"/>
      <c r="CQ71" s="314">
        <v>1</v>
      </c>
      <c r="CR71" s="311"/>
      <c r="CS71" s="312"/>
      <c r="CT71" s="318">
        <f t="shared" si="9"/>
        <v>1</v>
      </c>
      <c r="CU71" s="319">
        <f t="shared" si="10"/>
        <v>1</v>
      </c>
      <c r="CV71" s="311"/>
      <c r="CW71" s="312"/>
      <c r="CX71" s="311"/>
      <c r="CY71" s="312"/>
      <c r="CZ71" s="313"/>
      <c r="DA71" s="314">
        <v>1</v>
      </c>
      <c r="DB71" s="311"/>
      <c r="DC71" s="312">
        <v>1</v>
      </c>
      <c r="DD71" s="313"/>
      <c r="DE71" s="314">
        <v>1</v>
      </c>
      <c r="DF71" s="311"/>
      <c r="DG71" s="312"/>
      <c r="DH71" s="313"/>
      <c r="DI71" s="314"/>
      <c r="DJ71" s="311"/>
      <c r="DK71" s="312">
        <v>1</v>
      </c>
      <c r="DL71" s="313"/>
      <c r="DM71" s="314"/>
      <c r="DN71" s="311"/>
      <c r="DO71" s="312"/>
      <c r="DP71" s="320">
        <f t="shared" si="11"/>
        <v>1</v>
      </c>
      <c r="DQ71" s="311"/>
      <c r="DR71" s="312">
        <v>1</v>
      </c>
      <c r="DS71" s="313"/>
      <c r="DT71" s="314">
        <v>1</v>
      </c>
      <c r="DU71" s="311"/>
      <c r="DV71" s="312">
        <v>1</v>
      </c>
      <c r="DW71" s="313"/>
      <c r="DX71" s="314"/>
      <c r="DY71" s="311"/>
      <c r="DZ71" s="312">
        <v>1</v>
      </c>
      <c r="EA71" s="313"/>
      <c r="EB71" s="314">
        <v>1</v>
      </c>
      <c r="EC71" s="321">
        <f t="shared" si="12"/>
        <v>1</v>
      </c>
      <c r="ED71" s="313"/>
      <c r="EE71" s="314">
        <v>1</v>
      </c>
      <c r="EF71" s="311"/>
      <c r="EG71" s="312"/>
      <c r="EH71" s="313"/>
      <c r="EI71" s="314" t="s">
        <v>1132</v>
      </c>
      <c r="EJ71" s="322">
        <f t="shared" si="13"/>
        <v>1</v>
      </c>
      <c r="EK71" s="323">
        <f t="shared" si="14"/>
        <v>33</v>
      </c>
      <c r="EL71" s="195"/>
      <c r="EM71" s="195"/>
      <c r="EN71" s="195"/>
      <c r="EO71" s="195"/>
      <c r="EP71" s="195"/>
      <c r="EQ71" s="195"/>
      <c r="ER71" s="195"/>
      <c r="ES71" s="195"/>
      <c r="ET71" s="195"/>
      <c r="EU71" s="329"/>
      <c r="EV71" s="525"/>
    </row>
    <row r="72" spans="1:152" ht="25.5" customHeight="1" x14ac:dyDescent="0.25">
      <c r="A72" s="326" t="s">
        <v>1503</v>
      </c>
      <c r="B72" s="327" t="s">
        <v>1502</v>
      </c>
      <c r="C72" s="311"/>
      <c r="D72" s="312">
        <v>1</v>
      </c>
      <c r="E72" s="313"/>
      <c r="F72" s="314">
        <v>1</v>
      </c>
      <c r="G72" s="311"/>
      <c r="H72" s="312"/>
      <c r="I72" s="308">
        <f t="shared" si="0"/>
        <v>1</v>
      </c>
      <c r="J72" s="311"/>
      <c r="K72" s="312">
        <v>1</v>
      </c>
      <c r="L72" s="311"/>
      <c r="M72" s="312"/>
      <c r="N72" s="311"/>
      <c r="O72" s="312">
        <v>1</v>
      </c>
      <c r="P72" s="311"/>
      <c r="Q72" s="312">
        <v>1</v>
      </c>
      <c r="R72" s="311"/>
      <c r="S72" s="312">
        <v>1</v>
      </c>
      <c r="T72" s="313"/>
      <c r="U72" s="314"/>
      <c r="V72" s="309">
        <f t="shared" si="1"/>
        <v>1</v>
      </c>
      <c r="W72" s="313"/>
      <c r="X72" s="314">
        <v>1</v>
      </c>
      <c r="Y72" s="311"/>
      <c r="Z72" s="312">
        <v>1</v>
      </c>
      <c r="AA72" s="313"/>
      <c r="AB72" s="314">
        <v>1</v>
      </c>
      <c r="AC72" s="311"/>
      <c r="AD72" s="312"/>
      <c r="AE72" s="313"/>
      <c r="AF72" s="314">
        <v>1</v>
      </c>
      <c r="AG72" s="311"/>
      <c r="AH72" s="312"/>
      <c r="AI72" s="313"/>
      <c r="AJ72" s="314">
        <v>1</v>
      </c>
      <c r="AK72" s="311"/>
      <c r="AL72" s="312">
        <v>1</v>
      </c>
      <c r="AM72" s="313"/>
      <c r="AN72" s="314"/>
      <c r="AO72" s="309">
        <f t="shared" si="2"/>
        <v>1</v>
      </c>
      <c r="AP72" s="313"/>
      <c r="AQ72" s="314">
        <v>1</v>
      </c>
      <c r="AR72" s="311"/>
      <c r="AS72" s="312"/>
      <c r="AT72" s="313"/>
      <c r="AU72" s="314"/>
      <c r="AV72" s="311"/>
      <c r="AW72" s="312">
        <v>1</v>
      </c>
      <c r="AX72" s="313"/>
      <c r="AY72" s="314">
        <v>1</v>
      </c>
      <c r="AZ72" s="311"/>
      <c r="BA72" s="312">
        <v>1</v>
      </c>
      <c r="BB72" s="313"/>
      <c r="BC72" s="314"/>
      <c r="BD72" s="309">
        <f t="shared" si="3"/>
        <v>1</v>
      </c>
      <c r="BE72" s="308">
        <f t="shared" si="4"/>
        <v>1</v>
      </c>
      <c r="BF72" s="311"/>
      <c r="BG72" s="314">
        <v>1</v>
      </c>
      <c r="BH72" s="311"/>
      <c r="BI72" s="312"/>
      <c r="BJ72" s="313"/>
      <c r="BK72" s="314"/>
      <c r="BL72" s="311"/>
      <c r="BM72" s="312"/>
      <c r="BN72" s="313"/>
      <c r="BO72" s="312"/>
      <c r="BP72" s="310">
        <f t="shared" si="5"/>
        <v>1</v>
      </c>
      <c r="BQ72" s="311"/>
      <c r="BR72" s="312">
        <v>1</v>
      </c>
      <c r="BS72" s="313"/>
      <c r="BT72" s="314"/>
      <c r="BU72" s="311"/>
      <c r="BV72" s="312">
        <v>1</v>
      </c>
      <c r="BW72" s="315">
        <f t="shared" si="6"/>
        <v>1</v>
      </c>
      <c r="BX72" s="313"/>
      <c r="BY72" s="314">
        <v>1</v>
      </c>
      <c r="BZ72" s="311"/>
      <c r="CA72" s="312">
        <v>1</v>
      </c>
      <c r="CB72" s="313"/>
      <c r="CC72" s="314"/>
      <c r="CD72" s="311"/>
      <c r="CE72" s="312"/>
      <c r="CF72" s="313"/>
      <c r="CG72" s="314">
        <v>1</v>
      </c>
      <c r="CH72" s="316">
        <f t="shared" si="7"/>
        <v>1</v>
      </c>
      <c r="CI72" s="313"/>
      <c r="CJ72" s="314">
        <v>1</v>
      </c>
      <c r="CK72" s="311"/>
      <c r="CL72" s="312"/>
      <c r="CM72" s="313"/>
      <c r="CN72" s="314"/>
      <c r="CO72" s="328">
        <f t="shared" si="8"/>
        <v>1</v>
      </c>
      <c r="CP72" s="313"/>
      <c r="CQ72" s="314">
        <v>1</v>
      </c>
      <c r="CR72" s="311"/>
      <c r="CS72" s="312"/>
      <c r="CT72" s="318">
        <f t="shared" si="9"/>
        <v>1</v>
      </c>
      <c r="CU72" s="319">
        <f t="shared" si="10"/>
        <v>1</v>
      </c>
      <c r="CV72" s="311"/>
      <c r="CW72" s="312"/>
      <c r="CX72" s="311"/>
      <c r="CY72" s="312"/>
      <c r="CZ72" s="313"/>
      <c r="DA72" s="314">
        <v>1</v>
      </c>
      <c r="DB72" s="311"/>
      <c r="DC72" s="312"/>
      <c r="DD72" s="313"/>
      <c r="DE72" s="314">
        <v>1</v>
      </c>
      <c r="DF72" s="311"/>
      <c r="DG72" s="312"/>
      <c r="DH72" s="313"/>
      <c r="DI72" s="314"/>
      <c r="DJ72" s="311"/>
      <c r="DK72" s="312">
        <v>1</v>
      </c>
      <c r="DL72" s="313"/>
      <c r="DM72" s="314"/>
      <c r="DN72" s="311"/>
      <c r="DO72" s="312"/>
      <c r="DP72" s="320">
        <f t="shared" si="11"/>
        <v>1</v>
      </c>
      <c r="DQ72" s="311"/>
      <c r="DR72" s="312">
        <v>1</v>
      </c>
      <c r="DS72" s="313"/>
      <c r="DT72" s="314">
        <v>1</v>
      </c>
      <c r="DU72" s="311"/>
      <c r="DV72" s="312">
        <v>1</v>
      </c>
      <c r="DW72" s="313"/>
      <c r="DX72" s="314">
        <v>1</v>
      </c>
      <c r="DY72" s="311"/>
      <c r="DZ72" s="312">
        <v>1</v>
      </c>
      <c r="EA72" s="313"/>
      <c r="EB72" s="314">
        <v>1</v>
      </c>
      <c r="EC72" s="321">
        <f t="shared" si="12"/>
        <v>1</v>
      </c>
      <c r="ED72" s="313"/>
      <c r="EE72" s="314">
        <v>1</v>
      </c>
      <c r="EF72" s="311"/>
      <c r="EG72" s="312"/>
      <c r="EH72" s="313"/>
      <c r="EI72" s="314" t="s">
        <v>1132</v>
      </c>
      <c r="EJ72" s="322">
        <f t="shared" si="13"/>
        <v>1</v>
      </c>
      <c r="EK72" s="323">
        <f t="shared" si="14"/>
        <v>34</v>
      </c>
      <c r="EL72" s="195"/>
      <c r="EM72" s="195"/>
      <c r="EN72" s="195"/>
      <c r="EO72" s="195"/>
      <c r="EP72" s="195"/>
      <c r="EQ72" s="195"/>
      <c r="ER72" s="195"/>
      <c r="ES72" s="195"/>
      <c r="ET72" s="195"/>
      <c r="EU72" s="329"/>
      <c r="EV72" s="525"/>
    </row>
    <row r="73" spans="1:152" ht="25.5" customHeight="1" x14ac:dyDescent="0.25">
      <c r="A73" s="326" t="s">
        <v>1501</v>
      </c>
      <c r="B73" s="327" t="s">
        <v>1500</v>
      </c>
      <c r="C73" s="311"/>
      <c r="D73" s="312">
        <v>1</v>
      </c>
      <c r="E73" s="313"/>
      <c r="F73" s="314">
        <v>1</v>
      </c>
      <c r="G73" s="311"/>
      <c r="H73" s="312"/>
      <c r="I73" s="308">
        <f t="shared" ref="I73:I136" si="15">IF(COUNT(C73:H73)&gt;0,1,"")</f>
        <v>1</v>
      </c>
      <c r="J73" s="311"/>
      <c r="K73" s="312"/>
      <c r="L73" s="311"/>
      <c r="M73" s="312"/>
      <c r="N73" s="311"/>
      <c r="O73" s="312">
        <v>1</v>
      </c>
      <c r="P73" s="311"/>
      <c r="Q73" s="312"/>
      <c r="R73" s="311"/>
      <c r="S73" s="312"/>
      <c r="T73" s="313"/>
      <c r="U73" s="314"/>
      <c r="V73" s="309">
        <f t="shared" ref="V73:V136" si="16">IF(COUNT(J73:U73)&gt;0,1,"")</f>
        <v>1</v>
      </c>
      <c r="W73" s="313"/>
      <c r="X73" s="314">
        <v>1</v>
      </c>
      <c r="Y73" s="311"/>
      <c r="Z73" s="312">
        <v>1</v>
      </c>
      <c r="AA73" s="313"/>
      <c r="AB73" s="314">
        <v>1</v>
      </c>
      <c r="AC73" s="311"/>
      <c r="AD73" s="312"/>
      <c r="AE73" s="313"/>
      <c r="AF73" s="314">
        <v>1</v>
      </c>
      <c r="AG73" s="311"/>
      <c r="AH73" s="312"/>
      <c r="AI73" s="313"/>
      <c r="AJ73" s="314">
        <v>1</v>
      </c>
      <c r="AK73" s="311"/>
      <c r="AL73" s="312">
        <v>1</v>
      </c>
      <c r="AM73" s="313"/>
      <c r="AN73" s="314"/>
      <c r="AO73" s="309">
        <f t="shared" ref="AO73:AO136" si="17">IF(COUNT(W73:AN73)&gt;0,1,"")</f>
        <v>1</v>
      </c>
      <c r="AP73" s="313"/>
      <c r="AQ73" s="314">
        <v>1</v>
      </c>
      <c r="AR73" s="311"/>
      <c r="AS73" s="312"/>
      <c r="AT73" s="313"/>
      <c r="AU73" s="314"/>
      <c r="AV73" s="311"/>
      <c r="AW73" s="312">
        <v>1</v>
      </c>
      <c r="AX73" s="313"/>
      <c r="AY73" s="314"/>
      <c r="AZ73" s="311"/>
      <c r="BA73" s="312"/>
      <c r="BB73" s="313"/>
      <c r="BC73" s="314"/>
      <c r="BD73" s="309">
        <f t="shared" ref="BD73:BD136" si="18">IF(COUNT(AP73:BC73)&gt;0,1,"")</f>
        <v>1</v>
      </c>
      <c r="BE73" s="308">
        <f t="shared" ref="BE73:BE136" si="19">IF(COUNT(V73,AO73,BD73)&gt;0,1,"")</f>
        <v>1</v>
      </c>
      <c r="BF73" s="311"/>
      <c r="BG73" s="314">
        <v>1</v>
      </c>
      <c r="BH73" s="311"/>
      <c r="BI73" s="312"/>
      <c r="BJ73" s="313"/>
      <c r="BK73" s="314"/>
      <c r="BL73" s="311"/>
      <c r="BM73" s="312"/>
      <c r="BN73" s="313"/>
      <c r="BO73" s="312"/>
      <c r="BP73" s="310">
        <f t="shared" ref="BP73:BP136" si="20">IF(COUNT(BF73:BO73)&gt;0,1,"")</f>
        <v>1</v>
      </c>
      <c r="BQ73" s="311"/>
      <c r="BR73" s="312">
        <v>1</v>
      </c>
      <c r="BS73" s="313"/>
      <c r="BT73" s="314"/>
      <c r="BU73" s="311"/>
      <c r="BV73" s="312">
        <v>1</v>
      </c>
      <c r="BW73" s="315">
        <f t="shared" ref="BW73:BW136" si="21">IF(COUNT(BQ73:BV73)&gt;0,1,"")</f>
        <v>1</v>
      </c>
      <c r="BX73" s="313"/>
      <c r="BY73" s="314">
        <v>1</v>
      </c>
      <c r="BZ73" s="311"/>
      <c r="CA73" s="312">
        <v>1</v>
      </c>
      <c r="CB73" s="313"/>
      <c r="CC73" s="314"/>
      <c r="CD73" s="311"/>
      <c r="CE73" s="312"/>
      <c r="CF73" s="313"/>
      <c r="CG73" s="314">
        <v>1</v>
      </c>
      <c r="CH73" s="316">
        <f t="shared" ref="CH73:CH136" si="22">IF(COUNT(BX73:CG73)&gt;0,1,"")</f>
        <v>1</v>
      </c>
      <c r="CI73" s="313"/>
      <c r="CJ73" s="314"/>
      <c r="CK73" s="311"/>
      <c r="CL73" s="312"/>
      <c r="CM73" s="313"/>
      <c r="CN73" s="314"/>
      <c r="CO73" s="328" t="str">
        <f t="shared" ref="CO73:CO136" si="23">IF(COUNT(CI73:CN73)&gt;0,1,"")</f>
        <v/>
      </c>
      <c r="CP73" s="313"/>
      <c r="CQ73" s="314">
        <v>1</v>
      </c>
      <c r="CR73" s="311"/>
      <c r="CS73" s="312"/>
      <c r="CT73" s="318">
        <f t="shared" ref="CT73:CT136" si="24">IF(COUNT(CP73:CS73)&gt;0,1,"")</f>
        <v>1</v>
      </c>
      <c r="CU73" s="319">
        <f t="shared" ref="CU73:CU136" si="25">IF(COUNT(BP73,BW73,CH73,CO73,CT73)&gt;0,1,"")</f>
        <v>1</v>
      </c>
      <c r="CV73" s="311"/>
      <c r="CW73" s="312"/>
      <c r="CX73" s="311"/>
      <c r="CY73" s="312"/>
      <c r="CZ73" s="313"/>
      <c r="DA73" s="314">
        <v>1</v>
      </c>
      <c r="DB73" s="311"/>
      <c r="DC73" s="312"/>
      <c r="DD73" s="313"/>
      <c r="DE73" s="314"/>
      <c r="DF73" s="311"/>
      <c r="DG73" s="312"/>
      <c r="DH73" s="313"/>
      <c r="DI73" s="314"/>
      <c r="DJ73" s="311"/>
      <c r="DK73" s="312">
        <v>1</v>
      </c>
      <c r="DL73" s="313"/>
      <c r="DM73" s="314"/>
      <c r="DN73" s="311"/>
      <c r="DO73" s="312"/>
      <c r="DP73" s="320">
        <f t="shared" ref="DP73:DP136" si="26">IF(COUNT(CV73:DO73)&gt;0,1,"")</f>
        <v>1</v>
      </c>
      <c r="DQ73" s="311"/>
      <c r="DR73" s="312">
        <v>1</v>
      </c>
      <c r="DS73" s="313"/>
      <c r="DT73" s="314">
        <v>1</v>
      </c>
      <c r="DU73" s="311"/>
      <c r="DV73" s="312">
        <v>1</v>
      </c>
      <c r="DW73" s="313"/>
      <c r="DX73" s="314"/>
      <c r="DY73" s="311"/>
      <c r="DZ73" s="312">
        <v>1</v>
      </c>
      <c r="EA73" s="313"/>
      <c r="EB73" s="314">
        <v>1</v>
      </c>
      <c r="EC73" s="321">
        <f t="shared" ref="EC73:EC136" si="27">IF(COUNT(DQ73:EB73)&gt;0,1,"")</f>
        <v>1</v>
      </c>
      <c r="ED73" s="313"/>
      <c r="EE73" s="314">
        <v>1</v>
      </c>
      <c r="EF73" s="311"/>
      <c r="EG73" s="312"/>
      <c r="EH73" s="313"/>
      <c r="EI73" s="314" t="s">
        <v>1132</v>
      </c>
      <c r="EJ73" s="322">
        <f t="shared" ref="EJ73:EJ136" si="28">IF(COUNT(ED73:EI73)&gt;0,1,"")</f>
        <v>1</v>
      </c>
      <c r="EK73" s="323">
        <f t="shared" ref="EK73:EK136" si="29">SUM(IFERROR(AVERAGE(C73:D73),0),IFERROR(AVERAGE(E73:F73),0),IFERROR(AVERAGE(G73:H73),0),IFERROR(AVERAGE(J73:K73),0),IFERROR(AVERAGE(L73:M73),0),IFERROR(AVERAGE(N73:O73),0),IFERROR(AVERAGE(P73:Q73),0),IFERROR(AVERAGE(R73:S73),0),IFERROR(AVERAGE(T73:U73),0),IFERROR(AVERAGE(W73:X73),0),IFERROR(AVERAGE(Y73:Z73),0),IFERROR(AVERAGE(AA73:AB73),0),IFERROR(AVERAGE(AC73:AD73),0),IFERROR(AVERAGE(AE73:AF73),0),IFERROR(AVERAGE(AG73:AH73),0),IFERROR(AVERAGE(AI73:AJ73),0),IFERROR(AVERAGE(AK73:AL73),0),IFERROR(AVERAGE(AM73:AN73),0),IFERROR(AVERAGE(AP73:AQ73),0),IFERROR(AVERAGE(AR73:AS73),0),IFERROR(AVERAGE(AT73:AU73),0),IFERROR(AVERAGE(AV73:AW73),0),IFERROR(AVERAGE(AX73:AY73),0),IFERROR(AVERAGE(AZ73:BA73),0),IFERROR(AVERAGE(BB73:BC73),0),IFERROR(AVERAGE(BF73:BG73),0),IFERROR(AVERAGE(BH73:BI73),0),IFERROR(AVERAGE(BJ73:BK73),0),IFERROR(AVERAGE(BL73:BM73),0),IFERROR(AVERAGE(BN73:BO73),0),IFERROR(AVERAGE(BQ73:BR73),0),IFERROR(AVERAGE(BS73:BT73),0),IFERROR(AVERAGE(BU73:BV73),0),IFERROR(AVERAGE(BX73:BY73),0),IFERROR(AVERAGE(BZ73:CA73),0),IFERROR(AVERAGE(CB73:CC73),0),IFERROR(AVERAGE(CD73:CE73),0),IFERROR(AVERAGE(CF73:CG73),0),IFERROR(AVERAGE(CI73:CJ73),0),IFERROR(AVERAGE(CK73:CL73),0),IFERROR(AVERAGE(CM73:CN73),0),IFERROR(AVERAGE(CP73:CQ73),0),IFERROR(AVERAGE(CR73:CS73),0),IFERROR(AVERAGE(CV73:CW73),0),IFERROR(AVERAGE(CX73:CY73),0),IFERROR(AVERAGE(CZ73:DA73),0),IFERROR(AVERAGE(DB73:DC73),0),IFERROR(AVERAGE(DD73:DE73),0),IFERROR(AVERAGE(DF73:DG73),0),IFERROR(AVERAGE(DH73:DI73),0),IFERROR(AVERAGE(DJ73:DK73),0),IFERROR(AVERAGE(DL73:DM73),0),IFERROR(AVERAGE(DN73:DO73),0),IFERROR(AVERAGE(DQ73:DR73),0),IFERROR(AVERAGE(DS73:DT73),0),IFERROR(AVERAGE(DU73:DV73),0),IFERROR(AVERAGE(DW73:DX73),0),IFERROR(AVERAGE(DY73:DZ73),0),IFERROR(AVERAGE(EA73:EB73),0),IFERROR(AVERAGE(ED73:EE73),0),IFERROR(AVERAGE(EF73:EG73),0),IFERROR(AVERAGE(EH73:EI73),0))</f>
        <v>26</v>
      </c>
      <c r="EL73" s="195"/>
      <c r="EM73" s="195"/>
      <c r="EN73" s="195"/>
      <c r="EO73" s="195"/>
      <c r="EP73" s="195"/>
      <c r="EQ73" s="195"/>
      <c r="ER73" s="195"/>
      <c r="ES73" s="195"/>
      <c r="ET73" s="195"/>
      <c r="EU73" s="329"/>
      <c r="EV73" s="525"/>
    </row>
    <row r="74" spans="1:152" ht="25.5" customHeight="1" x14ac:dyDescent="0.25">
      <c r="A74" s="326" t="s">
        <v>1499</v>
      </c>
      <c r="B74" s="327" t="s">
        <v>1498</v>
      </c>
      <c r="C74" s="311"/>
      <c r="D74" s="312">
        <v>1</v>
      </c>
      <c r="E74" s="313"/>
      <c r="F74" s="314">
        <v>1</v>
      </c>
      <c r="G74" s="311"/>
      <c r="H74" s="312"/>
      <c r="I74" s="308">
        <f t="shared" si="15"/>
        <v>1</v>
      </c>
      <c r="J74" s="311"/>
      <c r="K74" s="312">
        <v>1</v>
      </c>
      <c r="L74" s="311"/>
      <c r="M74" s="312">
        <v>1</v>
      </c>
      <c r="N74" s="311"/>
      <c r="O74" s="312">
        <v>1</v>
      </c>
      <c r="P74" s="311"/>
      <c r="Q74" s="312">
        <v>1</v>
      </c>
      <c r="R74" s="311"/>
      <c r="S74" s="312">
        <v>1</v>
      </c>
      <c r="T74" s="313"/>
      <c r="U74" s="314">
        <v>1</v>
      </c>
      <c r="V74" s="309">
        <f t="shared" si="16"/>
        <v>1</v>
      </c>
      <c r="W74" s="313"/>
      <c r="X74" s="314">
        <v>1</v>
      </c>
      <c r="Y74" s="311"/>
      <c r="Z74" s="312">
        <v>1</v>
      </c>
      <c r="AA74" s="313"/>
      <c r="AB74" s="314">
        <v>1</v>
      </c>
      <c r="AC74" s="311"/>
      <c r="AD74" s="312"/>
      <c r="AE74" s="313"/>
      <c r="AF74" s="314">
        <v>1</v>
      </c>
      <c r="AG74" s="311"/>
      <c r="AH74" s="312"/>
      <c r="AI74" s="313"/>
      <c r="AJ74" s="314">
        <v>1</v>
      </c>
      <c r="AK74" s="311"/>
      <c r="AL74" s="312">
        <v>1</v>
      </c>
      <c r="AM74" s="313"/>
      <c r="AN74" s="314"/>
      <c r="AO74" s="309">
        <f t="shared" si="17"/>
        <v>1</v>
      </c>
      <c r="AP74" s="313"/>
      <c r="AQ74" s="314">
        <v>1</v>
      </c>
      <c r="AR74" s="311"/>
      <c r="AS74" s="312">
        <v>1</v>
      </c>
      <c r="AT74" s="313"/>
      <c r="AU74" s="314"/>
      <c r="AV74" s="311"/>
      <c r="AW74" s="312">
        <v>1</v>
      </c>
      <c r="AX74" s="313"/>
      <c r="AY74" s="314">
        <v>1</v>
      </c>
      <c r="AZ74" s="311"/>
      <c r="BA74" s="312">
        <v>1</v>
      </c>
      <c r="BB74" s="313"/>
      <c r="BC74" s="314">
        <v>1</v>
      </c>
      <c r="BD74" s="309">
        <f t="shared" si="18"/>
        <v>1</v>
      </c>
      <c r="BE74" s="308">
        <f t="shared" si="19"/>
        <v>1</v>
      </c>
      <c r="BF74" s="311"/>
      <c r="BG74" s="314">
        <v>1</v>
      </c>
      <c r="BH74" s="311"/>
      <c r="BI74" s="312">
        <v>1</v>
      </c>
      <c r="BJ74" s="313"/>
      <c r="BK74" s="314">
        <v>1</v>
      </c>
      <c r="BL74" s="311"/>
      <c r="BM74" s="312">
        <v>1</v>
      </c>
      <c r="BN74" s="313"/>
      <c r="BO74" s="312">
        <v>1</v>
      </c>
      <c r="BP74" s="310">
        <f t="shared" si="20"/>
        <v>1</v>
      </c>
      <c r="BQ74" s="311"/>
      <c r="BR74" s="312">
        <v>1</v>
      </c>
      <c r="BS74" s="313"/>
      <c r="BT74" s="314">
        <v>1</v>
      </c>
      <c r="BU74" s="311"/>
      <c r="BV74" s="312">
        <v>1</v>
      </c>
      <c r="BW74" s="315">
        <f t="shared" si="21"/>
        <v>1</v>
      </c>
      <c r="BX74" s="313"/>
      <c r="BY74" s="314">
        <v>1</v>
      </c>
      <c r="BZ74" s="311"/>
      <c r="CA74" s="312">
        <v>1</v>
      </c>
      <c r="CB74" s="313"/>
      <c r="CC74" s="314"/>
      <c r="CD74" s="311"/>
      <c r="CE74" s="312">
        <v>1</v>
      </c>
      <c r="CF74" s="313"/>
      <c r="CG74" s="314">
        <v>1</v>
      </c>
      <c r="CH74" s="316">
        <f t="shared" si="22"/>
        <v>1</v>
      </c>
      <c r="CI74" s="313"/>
      <c r="CJ74" s="314">
        <v>1</v>
      </c>
      <c r="CK74" s="311"/>
      <c r="CL74" s="312">
        <v>1</v>
      </c>
      <c r="CM74" s="313"/>
      <c r="CN74" s="314"/>
      <c r="CO74" s="328">
        <f t="shared" si="23"/>
        <v>1</v>
      </c>
      <c r="CP74" s="313"/>
      <c r="CQ74" s="314">
        <v>1</v>
      </c>
      <c r="CR74" s="311"/>
      <c r="CS74" s="312">
        <v>1</v>
      </c>
      <c r="CT74" s="318">
        <f t="shared" si="24"/>
        <v>1</v>
      </c>
      <c r="CU74" s="319">
        <f t="shared" si="25"/>
        <v>1</v>
      </c>
      <c r="CV74" s="311"/>
      <c r="CW74" s="312">
        <v>1</v>
      </c>
      <c r="CX74" s="311"/>
      <c r="CY74" s="312">
        <v>1</v>
      </c>
      <c r="CZ74" s="313"/>
      <c r="DA74" s="314">
        <v>1</v>
      </c>
      <c r="DB74" s="311"/>
      <c r="DC74" s="312">
        <v>1</v>
      </c>
      <c r="DD74" s="313"/>
      <c r="DE74" s="314">
        <v>1</v>
      </c>
      <c r="DF74" s="311"/>
      <c r="DG74" s="312"/>
      <c r="DH74" s="313"/>
      <c r="DI74" s="314"/>
      <c r="DJ74" s="311"/>
      <c r="DK74" s="312">
        <v>1</v>
      </c>
      <c r="DL74" s="313"/>
      <c r="DM74" s="314"/>
      <c r="DN74" s="311"/>
      <c r="DO74" s="312"/>
      <c r="DP74" s="320">
        <f t="shared" si="26"/>
        <v>1</v>
      </c>
      <c r="DQ74" s="311"/>
      <c r="DR74" s="312">
        <v>1</v>
      </c>
      <c r="DS74" s="313"/>
      <c r="DT74" s="314">
        <v>1</v>
      </c>
      <c r="DU74" s="311"/>
      <c r="DV74" s="312">
        <v>1</v>
      </c>
      <c r="DW74" s="313"/>
      <c r="DX74" s="314"/>
      <c r="DY74" s="311"/>
      <c r="DZ74" s="312">
        <v>1</v>
      </c>
      <c r="EA74" s="313"/>
      <c r="EB74" s="314">
        <v>1</v>
      </c>
      <c r="EC74" s="321">
        <f t="shared" si="27"/>
        <v>1</v>
      </c>
      <c r="ED74" s="313"/>
      <c r="EE74" s="314">
        <v>1</v>
      </c>
      <c r="EF74" s="311"/>
      <c r="EG74" s="312">
        <v>1</v>
      </c>
      <c r="EH74" s="313"/>
      <c r="EI74" s="314" t="s">
        <v>1132</v>
      </c>
      <c r="EJ74" s="322">
        <f t="shared" si="28"/>
        <v>1</v>
      </c>
      <c r="EK74" s="323">
        <f t="shared" si="29"/>
        <v>49</v>
      </c>
      <c r="EL74" s="195"/>
      <c r="EM74" s="195"/>
      <c r="EN74" s="195"/>
      <c r="EO74" s="195"/>
      <c r="EP74" s="195"/>
      <c r="EQ74" s="195"/>
      <c r="ER74" s="195"/>
      <c r="ES74" s="195"/>
      <c r="ET74" s="195"/>
      <c r="EU74" s="329"/>
      <c r="EV74" s="525"/>
    </row>
    <row r="75" spans="1:152" ht="25.5" customHeight="1" x14ac:dyDescent="0.25">
      <c r="A75" s="326" t="s">
        <v>1497</v>
      </c>
      <c r="B75" s="327" t="s">
        <v>1496</v>
      </c>
      <c r="C75" s="311"/>
      <c r="D75" s="312">
        <v>1</v>
      </c>
      <c r="E75" s="313"/>
      <c r="F75" s="314">
        <v>1</v>
      </c>
      <c r="G75" s="311"/>
      <c r="H75" s="312"/>
      <c r="I75" s="308">
        <f t="shared" si="15"/>
        <v>1</v>
      </c>
      <c r="J75" s="311"/>
      <c r="K75" s="312">
        <v>1</v>
      </c>
      <c r="L75" s="311"/>
      <c r="M75" s="312"/>
      <c r="N75" s="311"/>
      <c r="O75" s="312">
        <v>1</v>
      </c>
      <c r="P75" s="311"/>
      <c r="Q75" s="312">
        <v>1</v>
      </c>
      <c r="R75" s="311"/>
      <c r="S75" s="312">
        <v>1</v>
      </c>
      <c r="T75" s="313"/>
      <c r="U75" s="314"/>
      <c r="V75" s="309">
        <f t="shared" si="16"/>
        <v>1</v>
      </c>
      <c r="W75" s="313"/>
      <c r="X75" s="314">
        <v>1</v>
      </c>
      <c r="Y75" s="311"/>
      <c r="Z75" s="312">
        <v>1</v>
      </c>
      <c r="AA75" s="313"/>
      <c r="AB75" s="314">
        <v>1</v>
      </c>
      <c r="AC75" s="311"/>
      <c r="AD75" s="312"/>
      <c r="AE75" s="313"/>
      <c r="AF75" s="314">
        <v>1</v>
      </c>
      <c r="AG75" s="311"/>
      <c r="AH75" s="312"/>
      <c r="AI75" s="313"/>
      <c r="AJ75" s="314">
        <v>1</v>
      </c>
      <c r="AK75" s="311"/>
      <c r="AL75" s="312">
        <v>1</v>
      </c>
      <c r="AM75" s="313"/>
      <c r="AN75" s="314"/>
      <c r="AO75" s="309">
        <f t="shared" si="17"/>
        <v>1</v>
      </c>
      <c r="AP75" s="313"/>
      <c r="AQ75" s="314">
        <v>1</v>
      </c>
      <c r="AR75" s="311"/>
      <c r="AS75" s="312"/>
      <c r="AT75" s="313"/>
      <c r="AU75" s="314"/>
      <c r="AV75" s="311"/>
      <c r="AW75" s="312">
        <v>1</v>
      </c>
      <c r="AX75" s="313"/>
      <c r="AY75" s="314"/>
      <c r="AZ75" s="311"/>
      <c r="BA75" s="312"/>
      <c r="BB75" s="313"/>
      <c r="BC75" s="314"/>
      <c r="BD75" s="309">
        <f t="shared" si="18"/>
        <v>1</v>
      </c>
      <c r="BE75" s="308">
        <f t="shared" si="19"/>
        <v>1</v>
      </c>
      <c r="BF75" s="311"/>
      <c r="BG75" s="314">
        <v>1</v>
      </c>
      <c r="BH75" s="311"/>
      <c r="BI75" s="312"/>
      <c r="BJ75" s="313"/>
      <c r="BK75" s="314"/>
      <c r="BL75" s="311"/>
      <c r="BM75" s="312"/>
      <c r="BN75" s="313"/>
      <c r="BO75" s="312"/>
      <c r="BP75" s="310">
        <f t="shared" si="20"/>
        <v>1</v>
      </c>
      <c r="BQ75" s="311"/>
      <c r="BR75" s="312">
        <v>1</v>
      </c>
      <c r="BS75" s="313"/>
      <c r="BT75" s="314"/>
      <c r="BU75" s="311"/>
      <c r="BV75" s="312">
        <v>1</v>
      </c>
      <c r="BW75" s="315">
        <f t="shared" si="21"/>
        <v>1</v>
      </c>
      <c r="BX75" s="313"/>
      <c r="BY75" s="314">
        <v>1</v>
      </c>
      <c r="BZ75" s="311"/>
      <c r="CA75" s="312">
        <v>1</v>
      </c>
      <c r="CB75" s="313"/>
      <c r="CC75" s="314"/>
      <c r="CD75" s="311"/>
      <c r="CE75" s="312"/>
      <c r="CF75" s="313"/>
      <c r="CG75" s="314">
        <v>1</v>
      </c>
      <c r="CH75" s="316">
        <f t="shared" si="22"/>
        <v>1</v>
      </c>
      <c r="CI75" s="313"/>
      <c r="CJ75" s="314">
        <v>1</v>
      </c>
      <c r="CK75" s="311"/>
      <c r="CL75" s="312"/>
      <c r="CM75" s="313"/>
      <c r="CN75" s="314"/>
      <c r="CO75" s="328">
        <f t="shared" si="23"/>
        <v>1</v>
      </c>
      <c r="CP75" s="313"/>
      <c r="CQ75" s="314">
        <v>1</v>
      </c>
      <c r="CR75" s="311"/>
      <c r="CS75" s="312"/>
      <c r="CT75" s="318">
        <f t="shared" si="24"/>
        <v>1</v>
      </c>
      <c r="CU75" s="319">
        <f t="shared" si="25"/>
        <v>1</v>
      </c>
      <c r="CV75" s="311"/>
      <c r="CW75" s="312"/>
      <c r="CX75" s="311"/>
      <c r="CY75" s="312"/>
      <c r="CZ75" s="313"/>
      <c r="DA75" s="314"/>
      <c r="DB75" s="311"/>
      <c r="DC75" s="312"/>
      <c r="DD75" s="313"/>
      <c r="DE75" s="314">
        <v>1</v>
      </c>
      <c r="DF75" s="311"/>
      <c r="DG75" s="312"/>
      <c r="DH75" s="313"/>
      <c r="DI75" s="314"/>
      <c r="DJ75" s="311"/>
      <c r="DK75" s="312">
        <v>1</v>
      </c>
      <c r="DL75" s="313"/>
      <c r="DM75" s="314"/>
      <c r="DN75" s="311"/>
      <c r="DO75" s="312"/>
      <c r="DP75" s="320">
        <f t="shared" si="26"/>
        <v>1</v>
      </c>
      <c r="DQ75" s="311"/>
      <c r="DR75" s="312"/>
      <c r="DS75" s="313"/>
      <c r="DT75" s="314">
        <v>1</v>
      </c>
      <c r="DU75" s="311"/>
      <c r="DV75" s="312">
        <v>1</v>
      </c>
      <c r="DW75" s="313"/>
      <c r="DX75" s="314">
        <v>1</v>
      </c>
      <c r="DY75" s="311"/>
      <c r="DZ75" s="312">
        <v>1</v>
      </c>
      <c r="EA75" s="313"/>
      <c r="EB75" s="314">
        <v>1</v>
      </c>
      <c r="EC75" s="321">
        <f t="shared" si="27"/>
        <v>1</v>
      </c>
      <c r="ED75" s="313"/>
      <c r="EE75" s="314">
        <v>1</v>
      </c>
      <c r="EF75" s="311"/>
      <c r="EG75" s="312">
        <v>1</v>
      </c>
      <c r="EH75" s="313"/>
      <c r="EI75" s="314">
        <v>1</v>
      </c>
      <c r="EJ75" s="322">
        <f t="shared" si="28"/>
        <v>1</v>
      </c>
      <c r="EK75" s="323">
        <f t="shared" si="29"/>
        <v>32</v>
      </c>
      <c r="EL75" s="195"/>
      <c r="EM75" s="195"/>
      <c r="EN75" s="195"/>
      <c r="EO75" s="195"/>
      <c r="EP75" s="195"/>
      <c r="EQ75" s="195"/>
      <c r="ER75" s="195"/>
      <c r="ES75" s="195"/>
      <c r="ET75" s="195"/>
      <c r="EU75" s="329"/>
      <c r="EV75" s="525"/>
    </row>
    <row r="76" spans="1:152" ht="25.5" customHeight="1" x14ac:dyDescent="0.25">
      <c r="A76" s="326" t="s">
        <v>1495</v>
      </c>
      <c r="B76" s="327" t="s">
        <v>1494</v>
      </c>
      <c r="C76" s="311"/>
      <c r="D76" s="312">
        <v>1</v>
      </c>
      <c r="E76" s="313"/>
      <c r="F76" s="314">
        <v>1</v>
      </c>
      <c r="G76" s="311"/>
      <c r="H76" s="312"/>
      <c r="I76" s="308">
        <f t="shared" si="15"/>
        <v>1</v>
      </c>
      <c r="J76" s="311"/>
      <c r="K76" s="312">
        <v>1</v>
      </c>
      <c r="L76" s="311"/>
      <c r="M76" s="312">
        <v>1</v>
      </c>
      <c r="N76" s="311"/>
      <c r="O76" s="312">
        <v>1</v>
      </c>
      <c r="P76" s="311"/>
      <c r="Q76" s="312">
        <v>1</v>
      </c>
      <c r="R76" s="311"/>
      <c r="S76" s="312">
        <v>1</v>
      </c>
      <c r="T76" s="313"/>
      <c r="U76" s="314">
        <v>1</v>
      </c>
      <c r="V76" s="309">
        <f t="shared" si="16"/>
        <v>1</v>
      </c>
      <c r="W76" s="313"/>
      <c r="X76" s="314">
        <v>1</v>
      </c>
      <c r="Y76" s="311"/>
      <c r="Z76" s="312">
        <v>1</v>
      </c>
      <c r="AA76" s="313"/>
      <c r="AB76" s="314">
        <v>1</v>
      </c>
      <c r="AC76" s="311"/>
      <c r="AD76" s="312"/>
      <c r="AE76" s="313"/>
      <c r="AF76" s="314">
        <v>1</v>
      </c>
      <c r="AG76" s="311"/>
      <c r="AH76" s="312"/>
      <c r="AI76" s="313"/>
      <c r="AJ76" s="314">
        <v>1</v>
      </c>
      <c r="AK76" s="311"/>
      <c r="AL76" s="312">
        <v>1</v>
      </c>
      <c r="AM76" s="313"/>
      <c r="AN76" s="314"/>
      <c r="AO76" s="309">
        <f t="shared" si="17"/>
        <v>1</v>
      </c>
      <c r="AP76" s="313"/>
      <c r="AQ76" s="314">
        <v>1</v>
      </c>
      <c r="AR76" s="311"/>
      <c r="AS76" s="312">
        <v>1</v>
      </c>
      <c r="AT76" s="313"/>
      <c r="AU76" s="314"/>
      <c r="AV76" s="311"/>
      <c r="AW76" s="312">
        <v>1</v>
      </c>
      <c r="AX76" s="313"/>
      <c r="AY76" s="314">
        <v>1</v>
      </c>
      <c r="AZ76" s="311"/>
      <c r="BA76" s="312">
        <v>1</v>
      </c>
      <c r="BB76" s="313"/>
      <c r="BC76" s="314">
        <v>1</v>
      </c>
      <c r="BD76" s="309">
        <f t="shared" si="18"/>
        <v>1</v>
      </c>
      <c r="BE76" s="308">
        <f t="shared" si="19"/>
        <v>1</v>
      </c>
      <c r="BF76" s="311"/>
      <c r="BG76" s="314">
        <v>1</v>
      </c>
      <c r="BH76" s="311"/>
      <c r="BI76" s="312">
        <v>1</v>
      </c>
      <c r="BJ76" s="313"/>
      <c r="BK76" s="314">
        <v>1</v>
      </c>
      <c r="BL76" s="311"/>
      <c r="BM76" s="312">
        <v>1</v>
      </c>
      <c r="BN76" s="313"/>
      <c r="BO76" s="312">
        <v>1</v>
      </c>
      <c r="BP76" s="310">
        <f t="shared" si="20"/>
        <v>1</v>
      </c>
      <c r="BQ76" s="311"/>
      <c r="BR76" s="312">
        <v>1</v>
      </c>
      <c r="BS76" s="313"/>
      <c r="BT76" s="314">
        <v>1</v>
      </c>
      <c r="BU76" s="311"/>
      <c r="BV76" s="312">
        <v>1</v>
      </c>
      <c r="BW76" s="315">
        <f t="shared" si="21"/>
        <v>1</v>
      </c>
      <c r="BX76" s="313"/>
      <c r="BY76" s="314">
        <v>1</v>
      </c>
      <c r="BZ76" s="311"/>
      <c r="CA76" s="312">
        <v>1</v>
      </c>
      <c r="CB76" s="313"/>
      <c r="CC76" s="314"/>
      <c r="CD76" s="311"/>
      <c r="CE76" s="312">
        <v>1</v>
      </c>
      <c r="CF76" s="313"/>
      <c r="CG76" s="314">
        <v>1</v>
      </c>
      <c r="CH76" s="316">
        <f t="shared" si="22"/>
        <v>1</v>
      </c>
      <c r="CI76" s="313"/>
      <c r="CJ76" s="314">
        <v>1</v>
      </c>
      <c r="CK76" s="311"/>
      <c r="CL76" s="312">
        <v>1</v>
      </c>
      <c r="CM76" s="313"/>
      <c r="CN76" s="314"/>
      <c r="CO76" s="328">
        <f t="shared" si="23"/>
        <v>1</v>
      </c>
      <c r="CP76" s="313"/>
      <c r="CQ76" s="314">
        <v>1</v>
      </c>
      <c r="CR76" s="311"/>
      <c r="CS76" s="312">
        <v>1</v>
      </c>
      <c r="CT76" s="318">
        <f t="shared" si="24"/>
        <v>1</v>
      </c>
      <c r="CU76" s="319">
        <f t="shared" si="25"/>
        <v>1</v>
      </c>
      <c r="CV76" s="311"/>
      <c r="CW76" s="312">
        <v>1</v>
      </c>
      <c r="CX76" s="311"/>
      <c r="CY76" s="312">
        <v>1</v>
      </c>
      <c r="CZ76" s="313"/>
      <c r="DA76" s="314">
        <v>1</v>
      </c>
      <c r="DB76" s="311"/>
      <c r="DC76" s="312">
        <v>1</v>
      </c>
      <c r="DD76" s="313"/>
      <c r="DE76" s="314">
        <v>1</v>
      </c>
      <c r="DF76" s="311"/>
      <c r="DG76" s="312"/>
      <c r="DH76" s="313"/>
      <c r="DI76" s="314"/>
      <c r="DJ76" s="311"/>
      <c r="DK76" s="312">
        <v>1</v>
      </c>
      <c r="DL76" s="313"/>
      <c r="DM76" s="314"/>
      <c r="DN76" s="311"/>
      <c r="DO76" s="312"/>
      <c r="DP76" s="320">
        <f t="shared" si="26"/>
        <v>1</v>
      </c>
      <c r="DQ76" s="311"/>
      <c r="DR76" s="312">
        <v>1</v>
      </c>
      <c r="DS76" s="313"/>
      <c r="DT76" s="314">
        <v>1</v>
      </c>
      <c r="DU76" s="311"/>
      <c r="DV76" s="312">
        <v>1</v>
      </c>
      <c r="DW76" s="313"/>
      <c r="DX76" s="314">
        <v>1</v>
      </c>
      <c r="DY76" s="311"/>
      <c r="DZ76" s="312">
        <v>1</v>
      </c>
      <c r="EA76" s="313"/>
      <c r="EB76" s="314">
        <v>1</v>
      </c>
      <c r="EC76" s="321">
        <f t="shared" si="27"/>
        <v>1</v>
      </c>
      <c r="ED76" s="313"/>
      <c r="EE76" s="314">
        <v>1</v>
      </c>
      <c r="EF76" s="311"/>
      <c r="EG76" s="312">
        <v>1</v>
      </c>
      <c r="EH76" s="313"/>
      <c r="EI76" s="314" t="s">
        <v>1132</v>
      </c>
      <c r="EJ76" s="322">
        <f t="shared" si="28"/>
        <v>1</v>
      </c>
      <c r="EK76" s="323">
        <f t="shared" si="29"/>
        <v>50</v>
      </c>
      <c r="EL76" s="195"/>
      <c r="EM76" s="195"/>
      <c r="EN76" s="195"/>
      <c r="EO76" s="195"/>
      <c r="EP76" s="195"/>
      <c r="EQ76" s="195"/>
      <c r="ER76" s="195"/>
      <c r="ES76" s="195"/>
      <c r="ET76" s="195"/>
      <c r="EU76" s="329"/>
      <c r="EV76" s="525"/>
    </row>
    <row r="77" spans="1:152" ht="25.5" customHeight="1" x14ac:dyDescent="0.25">
      <c r="A77" s="330" t="s">
        <v>1493</v>
      </c>
      <c r="B77" s="331" t="s">
        <v>476</v>
      </c>
      <c r="C77" s="311"/>
      <c r="D77" s="312">
        <v>1</v>
      </c>
      <c r="E77" s="313"/>
      <c r="F77" s="314">
        <v>1</v>
      </c>
      <c r="G77" s="311"/>
      <c r="H77" s="312"/>
      <c r="I77" s="308">
        <f t="shared" si="15"/>
        <v>1</v>
      </c>
      <c r="J77" s="311">
        <v>1</v>
      </c>
      <c r="K77" s="312">
        <v>1</v>
      </c>
      <c r="L77" s="311"/>
      <c r="M77" s="312">
        <v>1</v>
      </c>
      <c r="N77" s="311">
        <v>1</v>
      </c>
      <c r="O77" s="312">
        <v>1</v>
      </c>
      <c r="P77" s="311">
        <v>1</v>
      </c>
      <c r="Q77" s="312">
        <v>1</v>
      </c>
      <c r="R77" s="311">
        <v>1</v>
      </c>
      <c r="S77" s="312">
        <v>1</v>
      </c>
      <c r="T77" s="313"/>
      <c r="U77" s="314">
        <v>1</v>
      </c>
      <c r="V77" s="309">
        <f t="shared" si="16"/>
        <v>1</v>
      </c>
      <c r="W77" s="313"/>
      <c r="X77" s="314">
        <v>1</v>
      </c>
      <c r="Y77" s="311">
        <v>1</v>
      </c>
      <c r="Z77" s="312">
        <v>1</v>
      </c>
      <c r="AA77" s="313">
        <v>1</v>
      </c>
      <c r="AB77" s="314">
        <v>1</v>
      </c>
      <c r="AC77" s="311">
        <v>1</v>
      </c>
      <c r="AD77" s="312"/>
      <c r="AE77" s="313">
        <v>1</v>
      </c>
      <c r="AF77" s="314">
        <v>1</v>
      </c>
      <c r="AG77" s="311"/>
      <c r="AH77" s="312"/>
      <c r="AI77" s="313">
        <v>1</v>
      </c>
      <c r="AJ77" s="314">
        <v>1</v>
      </c>
      <c r="AK77" s="311">
        <v>1</v>
      </c>
      <c r="AL77" s="312">
        <v>1</v>
      </c>
      <c r="AM77" s="313"/>
      <c r="AN77" s="314"/>
      <c r="AO77" s="309">
        <f t="shared" si="17"/>
        <v>1</v>
      </c>
      <c r="AP77" s="313">
        <v>1</v>
      </c>
      <c r="AQ77" s="314">
        <v>1</v>
      </c>
      <c r="AR77" s="311"/>
      <c r="AS77" s="312"/>
      <c r="AT77" s="313">
        <v>1</v>
      </c>
      <c r="AU77" s="314"/>
      <c r="AV77" s="311"/>
      <c r="AW77" s="312">
        <v>1</v>
      </c>
      <c r="AX77" s="313"/>
      <c r="AY77" s="314"/>
      <c r="AZ77" s="311">
        <v>1</v>
      </c>
      <c r="BA77" s="312">
        <v>1</v>
      </c>
      <c r="BB77" s="313">
        <v>1</v>
      </c>
      <c r="BC77" s="314"/>
      <c r="BD77" s="309">
        <f t="shared" si="18"/>
        <v>1</v>
      </c>
      <c r="BE77" s="308">
        <f t="shared" si="19"/>
        <v>1</v>
      </c>
      <c r="BF77" s="311">
        <v>1</v>
      </c>
      <c r="BG77" s="314">
        <v>1</v>
      </c>
      <c r="BH77" s="311">
        <v>1</v>
      </c>
      <c r="BI77" s="312"/>
      <c r="BJ77" s="313"/>
      <c r="BK77" s="314"/>
      <c r="BL77" s="311"/>
      <c r="BM77" s="312"/>
      <c r="BN77" s="313"/>
      <c r="BO77" s="312"/>
      <c r="BP77" s="310">
        <f t="shared" si="20"/>
        <v>1</v>
      </c>
      <c r="BQ77" s="311"/>
      <c r="BR77" s="312">
        <v>1</v>
      </c>
      <c r="BS77" s="313"/>
      <c r="BT77" s="314"/>
      <c r="BU77" s="311">
        <v>1</v>
      </c>
      <c r="BV77" s="312">
        <v>1</v>
      </c>
      <c r="BW77" s="315">
        <f t="shared" si="21"/>
        <v>1</v>
      </c>
      <c r="BX77" s="313">
        <v>1</v>
      </c>
      <c r="BY77" s="314">
        <v>1</v>
      </c>
      <c r="BZ77" s="311"/>
      <c r="CA77" s="312">
        <v>1</v>
      </c>
      <c r="CB77" s="313"/>
      <c r="CC77" s="314"/>
      <c r="CD77" s="311"/>
      <c r="CE77" s="312"/>
      <c r="CF77" s="313">
        <v>1</v>
      </c>
      <c r="CG77" s="314">
        <v>1</v>
      </c>
      <c r="CH77" s="316">
        <f t="shared" si="22"/>
        <v>1</v>
      </c>
      <c r="CI77" s="313">
        <v>1</v>
      </c>
      <c r="CJ77" s="314">
        <v>1</v>
      </c>
      <c r="CK77" s="311">
        <v>1</v>
      </c>
      <c r="CL77" s="312"/>
      <c r="CM77" s="313"/>
      <c r="CN77" s="314"/>
      <c r="CO77" s="328">
        <f t="shared" si="23"/>
        <v>1</v>
      </c>
      <c r="CP77" s="313">
        <v>1</v>
      </c>
      <c r="CQ77" s="314">
        <v>1</v>
      </c>
      <c r="CR77" s="311">
        <v>1</v>
      </c>
      <c r="CS77" s="312"/>
      <c r="CT77" s="318">
        <f t="shared" si="24"/>
        <v>1</v>
      </c>
      <c r="CU77" s="319">
        <f t="shared" si="25"/>
        <v>1</v>
      </c>
      <c r="CV77" s="311"/>
      <c r="CW77" s="312"/>
      <c r="CX77" s="311"/>
      <c r="CY77" s="312">
        <v>1</v>
      </c>
      <c r="CZ77" s="313">
        <v>1</v>
      </c>
      <c r="DA77" s="314">
        <v>1</v>
      </c>
      <c r="DB77" s="311"/>
      <c r="DC77" s="312">
        <v>1</v>
      </c>
      <c r="DD77" s="313">
        <v>1</v>
      </c>
      <c r="DE77" s="314">
        <v>1</v>
      </c>
      <c r="DF77" s="311"/>
      <c r="DG77" s="312"/>
      <c r="DH77" s="313"/>
      <c r="DI77" s="314"/>
      <c r="DJ77" s="311"/>
      <c r="DK77" s="312">
        <v>1</v>
      </c>
      <c r="DL77" s="313"/>
      <c r="DM77" s="314"/>
      <c r="DN77" s="311"/>
      <c r="DO77" s="312"/>
      <c r="DP77" s="320">
        <f t="shared" si="26"/>
        <v>1</v>
      </c>
      <c r="DQ77" s="311"/>
      <c r="DR77" s="312">
        <v>1</v>
      </c>
      <c r="DS77" s="313"/>
      <c r="DT77" s="314">
        <v>1</v>
      </c>
      <c r="DU77" s="311"/>
      <c r="DV77" s="312">
        <v>1</v>
      </c>
      <c r="DW77" s="313"/>
      <c r="DX77" s="314"/>
      <c r="DY77" s="311"/>
      <c r="DZ77" s="312">
        <v>1</v>
      </c>
      <c r="EA77" s="313"/>
      <c r="EB77" s="314">
        <v>1</v>
      </c>
      <c r="EC77" s="321">
        <f t="shared" si="27"/>
        <v>1</v>
      </c>
      <c r="ED77" s="313"/>
      <c r="EE77" s="314">
        <v>1</v>
      </c>
      <c r="EF77" s="311"/>
      <c r="EG77" s="312">
        <v>1</v>
      </c>
      <c r="EH77" s="313"/>
      <c r="EI77" s="314" t="s">
        <v>1132</v>
      </c>
      <c r="EJ77" s="322">
        <f t="shared" si="28"/>
        <v>1</v>
      </c>
      <c r="EK77" s="323">
        <f t="shared" si="29"/>
        <v>43</v>
      </c>
      <c r="EL77" s="195" t="s">
        <v>1492</v>
      </c>
      <c r="EM77" s="195" t="s">
        <v>1130</v>
      </c>
      <c r="EN77" s="195" t="s">
        <v>1129</v>
      </c>
      <c r="EO77" s="195" t="s">
        <v>1491</v>
      </c>
      <c r="EP77" s="195" t="s">
        <v>1490</v>
      </c>
      <c r="EQ77" s="195"/>
      <c r="ER77" s="195" t="s">
        <v>640</v>
      </c>
      <c r="ES77" s="195" t="s">
        <v>1489</v>
      </c>
      <c r="ET77" s="195" t="s">
        <v>1488</v>
      </c>
      <c r="EU77" s="196" t="s">
        <v>551</v>
      </c>
      <c r="EV77" s="525"/>
    </row>
    <row r="78" spans="1:152" ht="25.5" customHeight="1" x14ac:dyDescent="0.25">
      <c r="A78" s="326" t="s">
        <v>1487</v>
      </c>
      <c r="B78" s="327" t="s">
        <v>1486</v>
      </c>
      <c r="C78" s="311"/>
      <c r="D78" s="312"/>
      <c r="E78" s="313"/>
      <c r="F78" s="314">
        <v>1</v>
      </c>
      <c r="G78" s="311"/>
      <c r="H78" s="312"/>
      <c r="I78" s="308">
        <f t="shared" si="15"/>
        <v>1</v>
      </c>
      <c r="J78" s="311"/>
      <c r="K78" s="312">
        <v>1</v>
      </c>
      <c r="L78" s="311"/>
      <c r="M78" s="312"/>
      <c r="N78" s="311"/>
      <c r="O78" s="312">
        <v>1</v>
      </c>
      <c r="P78" s="311"/>
      <c r="Q78" s="312">
        <v>1</v>
      </c>
      <c r="R78" s="311"/>
      <c r="S78" s="312">
        <v>1</v>
      </c>
      <c r="T78" s="313"/>
      <c r="U78" s="314"/>
      <c r="V78" s="309">
        <f t="shared" si="16"/>
        <v>1</v>
      </c>
      <c r="W78" s="313"/>
      <c r="X78" s="314"/>
      <c r="Y78" s="311"/>
      <c r="Z78" s="312">
        <v>1</v>
      </c>
      <c r="AA78" s="313"/>
      <c r="AB78" s="314"/>
      <c r="AC78" s="311"/>
      <c r="AD78" s="312"/>
      <c r="AE78" s="313"/>
      <c r="AF78" s="314">
        <v>1</v>
      </c>
      <c r="AG78" s="311"/>
      <c r="AH78" s="312"/>
      <c r="AI78" s="313"/>
      <c r="AJ78" s="314">
        <v>1</v>
      </c>
      <c r="AK78" s="311"/>
      <c r="AL78" s="312">
        <v>1</v>
      </c>
      <c r="AM78" s="313"/>
      <c r="AN78" s="314"/>
      <c r="AO78" s="309">
        <f t="shared" si="17"/>
        <v>1</v>
      </c>
      <c r="AP78" s="313"/>
      <c r="AQ78" s="314"/>
      <c r="AR78" s="311"/>
      <c r="AS78" s="312"/>
      <c r="AT78" s="313"/>
      <c r="AU78" s="314"/>
      <c r="AV78" s="311"/>
      <c r="AW78" s="312"/>
      <c r="AX78" s="313"/>
      <c r="AY78" s="314"/>
      <c r="AZ78" s="311"/>
      <c r="BA78" s="312"/>
      <c r="BB78" s="313"/>
      <c r="BC78" s="314"/>
      <c r="BD78" s="309" t="str">
        <f t="shared" si="18"/>
        <v/>
      </c>
      <c r="BE78" s="308">
        <f t="shared" si="19"/>
        <v>1</v>
      </c>
      <c r="BF78" s="311"/>
      <c r="BG78" s="314">
        <v>1</v>
      </c>
      <c r="BH78" s="311"/>
      <c r="BI78" s="312"/>
      <c r="BJ78" s="313"/>
      <c r="BK78" s="314"/>
      <c r="BL78" s="311"/>
      <c r="BM78" s="312"/>
      <c r="BN78" s="313"/>
      <c r="BO78" s="312"/>
      <c r="BP78" s="310">
        <f t="shared" si="20"/>
        <v>1</v>
      </c>
      <c r="BQ78" s="311"/>
      <c r="BR78" s="312">
        <v>1</v>
      </c>
      <c r="BS78" s="313"/>
      <c r="BT78" s="314"/>
      <c r="BU78" s="311"/>
      <c r="BV78" s="312"/>
      <c r="BW78" s="315">
        <f t="shared" si="21"/>
        <v>1</v>
      </c>
      <c r="BX78" s="313"/>
      <c r="BY78" s="314"/>
      <c r="BZ78" s="311"/>
      <c r="CA78" s="312"/>
      <c r="CB78" s="313"/>
      <c r="CC78" s="314"/>
      <c r="CD78" s="311"/>
      <c r="CE78" s="312"/>
      <c r="CF78" s="313"/>
      <c r="CG78" s="314"/>
      <c r="CH78" s="316" t="str">
        <f t="shared" si="22"/>
        <v/>
      </c>
      <c r="CI78" s="313"/>
      <c r="CJ78" s="314">
        <v>1</v>
      </c>
      <c r="CK78" s="311"/>
      <c r="CL78" s="312"/>
      <c r="CM78" s="313"/>
      <c r="CN78" s="314"/>
      <c r="CO78" s="328">
        <f t="shared" si="23"/>
        <v>1</v>
      </c>
      <c r="CP78" s="313"/>
      <c r="CQ78" s="314">
        <v>1</v>
      </c>
      <c r="CR78" s="311"/>
      <c r="CS78" s="312"/>
      <c r="CT78" s="318">
        <f t="shared" si="24"/>
        <v>1</v>
      </c>
      <c r="CU78" s="319">
        <f t="shared" si="25"/>
        <v>1</v>
      </c>
      <c r="CV78" s="311"/>
      <c r="CW78" s="312"/>
      <c r="CX78" s="311"/>
      <c r="CY78" s="312"/>
      <c r="CZ78" s="313"/>
      <c r="DA78" s="314"/>
      <c r="DB78" s="311"/>
      <c r="DC78" s="312"/>
      <c r="DD78" s="313"/>
      <c r="DE78" s="314"/>
      <c r="DF78" s="311"/>
      <c r="DG78" s="312"/>
      <c r="DH78" s="313"/>
      <c r="DI78" s="314"/>
      <c r="DJ78" s="311"/>
      <c r="DK78" s="312"/>
      <c r="DL78" s="313"/>
      <c r="DM78" s="314"/>
      <c r="DN78" s="311"/>
      <c r="DO78" s="312"/>
      <c r="DP78" s="320" t="str">
        <f t="shared" si="26"/>
        <v/>
      </c>
      <c r="DQ78" s="311"/>
      <c r="DR78" s="312"/>
      <c r="DS78" s="313"/>
      <c r="DT78" s="314"/>
      <c r="DU78" s="311"/>
      <c r="DV78" s="312"/>
      <c r="DW78" s="313"/>
      <c r="DX78" s="314"/>
      <c r="DY78" s="311"/>
      <c r="DZ78" s="312"/>
      <c r="EA78" s="313"/>
      <c r="EB78" s="314"/>
      <c r="EC78" s="321" t="str">
        <f t="shared" si="27"/>
        <v/>
      </c>
      <c r="ED78" s="313"/>
      <c r="EE78" s="314">
        <v>1</v>
      </c>
      <c r="EF78" s="311"/>
      <c r="EG78" s="312"/>
      <c r="EH78" s="313"/>
      <c r="EI78" s="314" t="s">
        <v>1132</v>
      </c>
      <c r="EJ78" s="322">
        <f t="shared" si="28"/>
        <v>1</v>
      </c>
      <c r="EK78" s="323">
        <f t="shared" si="29"/>
        <v>14</v>
      </c>
      <c r="EL78" s="195"/>
      <c r="EM78" s="195"/>
      <c r="EN78" s="195"/>
      <c r="EO78" s="195"/>
      <c r="EP78" s="195"/>
      <c r="EQ78" s="195"/>
      <c r="ER78" s="195"/>
      <c r="ES78" s="195"/>
      <c r="ET78" s="195"/>
      <c r="EU78" s="196"/>
      <c r="EV78" s="525"/>
    </row>
    <row r="79" spans="1:152" ht="25.5" customHeight="1" x14ac:dyDescent="0.25">
      <c r="A79" s="326" t="s">
        <v>1485</v>
      </c>
      <c r="B79" s="327" t="s">
        <v>1484</v>
      </c>
      <c r="C79" s="311"/>
      <c r="D79" s="312"/>
      <c r="E79" s="313"/>
      <c r="F79" s="314">
        <v>1</v>
      </c>
      <c r="G79" s="311"/>
      <c r="H79" s="312"/>
      <c r="I79" s="308">
        <f t="shared" si="15"/>
        <v>1</v>
      </c>
      <c r="J79" s="311"/>
      <c r="K79" s="312"/>
      <c r="L79" s="311"/>
      <c r="M79" s="312"/>
      <c r="N79" s="311"/>
      <c r="O79" s="312"/>
      <c r="P79" s="311"/>
      <c r="Q79" s="312"/>
      <c r="R79" s="311"/>
      <c r="S79" s="312"/>
      <c r="T79" s="313"/>
      <c r="U79" s="314"/>
      <c r="V79" s="309" t="str">
        <f t="shared" si="16"/>
        <v/>
      </c>
      <c r="W79" s="313"/>
      <c r="X79" s="314"/>
      <c r="Y79" s="311"/>
      <c r="Z79" s="312"/>
      <c r="AA79" s="313"/>
      <c r="AB79" s="314">
        <v>1</v>
      </c>
      <c r="AC79" s="311"/>
      <c r="AD79" s="312"/>
      <c r="AE79" s="313"/>
      <c r="AF79" s="314">
        <v>1</v>
      </c>
      <c r="AG79" s="311"/>
      <c r="AH79" s="312"/>
      <c r="AI79" s="313"/>
      <c r="AJ79" s="314"/>
      <c r="AK79" s="311"/>
      <c r="AL79" s="312"/>
      <c r="AM79" s="313"/>
      <c r="AN79" s="314"/>
      <c r="AO79" s="309">
        <f t="shared" si="17"/>
        <v>1</v>
      </c>
      <c r="AP79" s="313"/>
      <c r="AQ79" s="314"/>
      <c r="AR79" s="311"/>
      <c r="AS79" s="312"/>
      <c r="AT79" s="313"/>
      <c r="AU79" s="314"/>
      <c r="AV79" s="311"/>
      <c r="AW79" s="312"/>
      <c r="AX79" s="313"/>
      <c r="AY79" s="314"/>
      <c r="AZ79" s="311"/>
      <c r="BA79" s="312"/>
      <c r="BB79" s="313"/>
      <c r="BC79" s="314"/>
      <c r="BD79" s="309" t="str">
        <f t="shared" si="18"/>
        <v/>
      </c>
      <c r="BE79" s="308">
        <f t="shared" si="19"/>
        <v>1</v>
      </c>
      <c r="BF79" s="311"/>
      <c r="BG79" s="314">
        <v>1</v>
      </c>
      <c r="BH79" s="311"/>
      <c r="BI79" s="312"/>
      <c r="BJ79" s="313"/>
      <c r="BK79" s="314"/>
      <c r="BL79" s="311"/>
      <c r="BM79" s="312"/>
      <c r="BN79" s="313"/>
      <c r="BO79" s="312"/>
      <c r="BP79" s="310">
        <f t="shared" si="20"/>
        <v>1</v>
      </c>
      <c r="BQ79" s="311"/>
      <c r="BR79" s="312"/>
      <c r="BS79" s="313"/>
      <c r="BT79" s="314"/>
      <c r="BU79" s="311"/>
      <c r="BV79" s="312"/>
      <c r="BW79" s="315" t="str">
        <f t="shared" si="21"/>
        <v/>
      </c>
      <c r="BX79" s="313"/>
      <c r="BY79" s="314"/>
      <c r="BZ79" s="311"/>
      <c r="CA79" s="312"/>
      <c r="CB79" s="313"/>
      <c r="CC79" s="314"/>
      <c r="CD79" s="311"/>
      <c r="CE79" s="312"/>
      <c r="CF79" s="313"/>
      <c r="CG79" s="314"/>
      <c r="CH79" s="316" t="str">
        <f t="shared" si="22"/>
        <v/>
      </c>
      <c r="CI79" s="313"/>
      <c r="CJ79" s="314"/>
      <c r="CK79" s="311"/>
      <c r="CL79" s="312"/>
      <c r="CM79" s="313"/>
      <c r="CN79" s="314"/>
      <c r="CO79" s="328" t="str">
        <f t="shared" si="23"/>
        <v/>
      </c>
      <c r="CP79" s="313"/>
      <c r="CQ79" s="314">
        <v>1</v>
      </c>
      <c r="CR79" s="311"/>
      <c r="CS79" s="312"/>
      <c r="CT79" s="318">
        <f t="shared" si="24"/>
        <v>1</v>
      </c>
      <c r="CU79" s="319">
        <f t="shared" si="25"/>
        <v>1</v>
      </c>
      <c r="CV79" s="311"/>
      <c r="CW79" s="312"/>
      <c r="CX79" s="311"/>
      <c r="CY79" s="312"/>
      <c r="CZ79" s="313"/>
      <c r="DA79" s="314"/>
      <c r="DB79" s="311"/>
      <c r="DC79" s="312"/>
      <c r="DD79" s="313"/>
      <c r="DE79" s="314"/>
      <c r="DF79" s="311"/>
      <c r="DG79" s="312"/>
      <c r="DH79" s="313"/>
      <c r="DI79" s="314"/>
      <c r="DJ79" s="311"/>
      <c r="DK79" s="312"/>
      <c r="DL79" s="313"/>
      <c r="DM79" s="314"/>
      <c r="DN79" s="311"/>
      <c r="DO79" s="312"/>
      <c r="DP79" s="320" t="str">
        <f t="shared" si="26"/>
        <v/>
      </c>
      <c r="DQ79" s="311"/>
      <c r="DR79" s="312"/>
      <c r="DS79" s="313"/>
      <c r="DT79" s="314"/>
      <c r="DU79" s="311"/>
      <c r="DV79" s="312"/>
      <c r="DW79" s="313"/>
      <c r="DX79" s="314"/>
      <c r="DY79" s="311"/>
      <c r="DZ79" s="312"/>
      <c r="EA79" s="313"/>
      <c r="EB79" s="314"/>
      <c r="EC79" s="321" t="str">
        <f t="shared" si="27"/>
        <v/>
      </c>
      <c r="ED79" s="313"/>
      <c r="EE79" s="314"/>
      <c r="EF79" s="311"/>
      <c r="EG79" s="312"/>
      <c r="EH79" s="313"/>
      <c r="EI79" s="314" t="s">
        <v>1132</v>
      </c>
      <c r="EJ79" s="322" t="str">
        <f t="shared" si="28"/>
        <v/>
      </c>
      <c r="EK79" s="323">
        <f t="shared" si="29"/>
        <v>5</v>
      </c>
      <c r="EL79" s="195"/>
      <c r="EM79" s="195"/>
      <c r="EN79" s="195"/>
      <c r="EO79" s="195"/>
      <c r="EP79" s="195"/>
      <c r="EQ79" s="195"/>
      <c r="ER79" s="195"/>
      <c r="ES79" s="195"/>
      <c r="ET79" s="195"/>
      <c r="EU79" s="196"/>
      <c r="EV79" s="525"/>
    </row>
    <row r="80" spans="1:152" ht="25.5" customHeight="1" x14ac:dyDescent="0.25">
      <c r="A80" s="326" t="s">
        <v>1483</v>
      </c>
      <c r="B80" s="327" t="s">
        <v>1482</v>
      </c>
      <c r="C80" s="311"/>
      <c r="D80" s="312">
        <v>1</v>
      </c>
      <c r="E80" s="313"/>
      <c r="F80" s="314">
        <v>1</v>
      </c>
      <c r="G80" s="311"/>
      <c r="H80" s="312"/>
      <c r="I80" s="308">
        <f t="shared" si="15"/>
        <v>1</v>
      </c>
      <c r="J80" s="311"/>
      <c r="K80" s="312">
        <v>1</v>
      </c>
      <c r="L80" s="311"/>
      <c r="M80" s="312"/>
      <c r="N80" s="311"/>
      <c r="O80" s="312">
        <v>1</v>
      </c>
      <c r="P80" s="311"/>
      <c r="Q80" s="312">
        <v>1</v>
      </c>
      <c r="R80" s="311"/>
      <c r="S80" s="312">
        <v>1</v>
      </c>
      <c r="T80" s="313"/>
      <c r="U80" s="314"/>
      <c r="V80" s="309">
        <f t="shared" si="16"/>
        <v>1</v>
      </c>
      <c r="W80" s="313"/>
      <c r="X80" s="314">
        <v>1</v>
      </c>
      <c r="Y80" s="311"/>
      <c r="Z80" s="312">
        <v>1</v>
      </c>
      <c r="AA80" s="313"/>
      <c r="AB80" s="314">
        <v>1</v>
      </c>
      <c r="AC80" s="311"/>
      <c r="AD80" s="312"/>
      <c r="AE80" s="313"/>
      <c r="AF80" s="314">
        <v>1</v>
      </c>
      <c r="AG80" s="311"/>
      <c r="AH80" s="312"/>
      <c r="AI80" s="313"/>
      <c r="AJ80" s="314">
        <v>1</v>
      </c>
      <c r="AK80" s="311"/>
      <c r="AL80" s="312">
        <v>1</v>
      </c>
      <c r="AM80" s="313"/>
      <c r="AN80" s="314"/>
      <c r="AO80" s="309">
        <f t="shared" si="17"/>
        <v>1</v>
      </c>
      <c r="AP80" s="313"/>
      <c r="AQ80" s="314">
        <v>1</v>
      </c>
      <c r="AR80" s="311"/>
      <c r="AS80" s="312"/>
      <c r="AT80" s="313"/>
      <c r="AU80" s="314"/>
      <c r="AV80" s="311"/>
      <c r="AW80" s="312">
        <v>1</v>
      </c>
      <c r="AX80" s="313"/>
      <c r="AY80" s="314"/>
      <c r="AZ80" s="311"/>
      <c r="BA80" s="312"/>
      <c r="BB80" s="313"/>
      <c r="BC80" s="314"/>
      <c r="BD80" s="309">
        <f t="shared" si="18"/>
        <v>1</v>
      </c>
      <c r="BE80" s="308">
        <f t="shared" si="19"/>
        <v>1</v>
      </c>
      <c r="BF80" s="311"/>
      <c r="BG80" s="314">
        <v>1</v>
      </c>
      <c r="BH80" s="311"/>
      <c r="BI80" s="312"/>
      <c r="BJ80" s="313"/>
      <c r="BK80" s="314"/>
      <c r="BL80" s="311"/>
      <c r="BM80" s="312"/>
      <c r="BN80" s="313"/>
      <c r="BO80" s="312"/>
      <c r="BP80" s="310">
        <f t="shared" si="20"/>
        <v>1</v>
      </c>
      <c r="BQ80" s="311"/>
      <c r="BR80" s="312">
        <v>1</v>
      </c>
      <c r="BS80" s="313"/>
      <c r="BT80" s="314"/>
      <c r="BU80" s="311"/>
      <c r="BV80" s="312">
        <v>1</v>
      </c>
      <c r="BW80" s="315">
        <f t="shared" si="21"/>
        <v>1</v>
      </c>
      <c r="BX80" s="313"/>
      <c r="BY80" s="314">
        <v>1</v>
      </c>
      <c r="BZ80" s="311"/>
      <c r="CA80" s="312">
        <v>1</v>
      </c>
      <c r="CB80" s="313"/>
      <c r="CC80" s="314"/>
      <c r="CD80" s="311"/>
      <c r="CE80" s="312"/>
      <c r="CF80" s="313"/>
      <c r="CG80" s="314">
        <v>1</v>
      </c>
      <c r="CH80" s="316">
        <f t="shared" si="22"/>
        <v>1</v>
      </c>
      <c r="CI80" s="313"/>
      <c r="CJ80" s="314">
        <v>1</v>
      </c>
      <c r="CK80" s="311"/>
      <c r="CL80" s="312"/>
      <c r="CM80" s="313"/>
      <c r="CN80" s="314"/>
      <c r="CO80" s="328">
        <f t="shared" si="23"/>
        <v>1</v>
      </c>
      <c r="CP80" s="313"/>
      <c r="CQ80" s="314">
        <v>1</v>
      </c>
      <c r="CR80" s="311"/>
      <c r="CS80" s="312"/>
      <c r="CT80" s="318">
        <f t="shared" si="24"/>
        <v>1</v>
      </c>
      <c r="CU80" s="319">
        <f t="shared" si="25"/>
        <v>1</v>
      </c>
      <c r="CV80" s="311"/>
      <c r="CW80" s="312"/>
      <c r="CX80" s="311"/>
      <c r="CY80" s="312"/>
      <c r="CZ80" s="313"/>
      <c r="DA80" s="314"/>
      <c r="DB80" s="311"/>
      <c r="DC80" s="312"/>
      <c r="DD80" s="313"/>
      <c r="DE80" s="314">
        <v>1</v>
      </c>
      <c r="DF80" s="311"/>
      <c r="DG80" s="312"/>
      <c r="DH80" s="313"/>
      <c r="DI80" s="314"/>
      <c r="DJ80" s="311"/>
      <c r="DK80" s="312">
        <v>1</v>
      </c>
      <c r="DL80" s="313"/>
      <c r="DM80" s="314"/>
      <c r="DN80" s="311"/>
      <c r="DO80" s="312"/>
      <c r="DP80" s="320">
        <f t="shared" si="26"/>
        <v>1</v>
      </c>
      <c r="DQ80" s="311"/>
      <c r="DR80" s="312">
        <v>1</v>
      </c>
      <c r="DS80" s="313"/>
      <c r="DT80" s="314">
        <v>1</v>
      </c>
      <c r="DU80" s="311"/>
      <c r="DV80" s="312">
        <v>1</v>
      </c>
      <c r="DW80" s="313"/>
      <c r="DX80" s="314"/>
      <c r="DY80" s="311"/>
      <c r="DZ80" s="312">
        <v>1</v>
      </c>
      <c r="EA80" s="313"/>
      <c r="EB80" s="314">
        <v>1</v>
      </c>
      <c r="EC80" s="321">
        <f t="shared" si="27"/>
        <v>1</v>
      </c>
      <c r="ED80" s="313"/>
      <c r="EE80" s="314">
        <v>1</v>
      </c>
      <c r="EF80" s="311"/>
      <c r="EG80" s="312">
        <v>1</v>
      </c>
      <c r="EH80" s="313"/>
      <c r="EI80" s="314" t="s">
        <v>1132</v>
      </c>
      <c r="EJ80" s="322">
        <f t="shared" si="28"/>
        <v>1</v>
      </c>
      <c r="EK80" s="323">
        <f t="shared" si="29"/>
        <v>31</v>
      </c>
      <c r="EL80" s="195"/>
      <c r="EM80" s="195"/>
      <c r="EN80" s="195"/>
      <c r="EO80" s="195"/>
      <c r="EP80" s="195"/>
      <c r="EQ80" s="195"/>
      <c r="ER80" s="195"/>
      <c r="ES80" s="195"/>
      <c r="ET80" s="195"/>
      <c r="EU80" s="329"/>
      <c r="EV80" s="525"/>
    </row>
    <row r="81" spans="1:152" ht="25.5" customHeight="1" x14ac:dyDescent="0.25">
      <c r="A81" s="326" t="s">
        <v>1481</v>
      </c>
      <c r="B81" s="327" t="s">
        <v>1480</v>
      </c>
      <c r="C81" s="311"/>
      <c r="D81" s="312">
        <v>1</v>
      </c>
      <c r="E81" s="313"/>
      <c r="F81" s="314">
        <v>1</v>
      </c>
      <c r="G81" s="311"/>
      <c r="H81" s="312"/>
      <c r="I81" s="308">
        <f t="shared" si="15"/>
        <v>1</v>
      </c>
      <c r="J81" s="311"/>
      <c r="K81" s="312">
        <v>1</v>
      </c>
      <c r="L81" s="311"/>
      <c r="M81" s="312"/>
      <c r="N81" s="311"/>
      <c r="O81" s="312">
        <v>1</v>
      </c>
      <c r="P81" s="311"/>
      <c r="Q81" s="312">
        <v>1</v>
      </c>
      <c r="R81" s="311"/>
      <c r="S81" s="312">
        <v>1</v>
      </c>
      <c r="T81" s="313"/>
      <c r="U81" s="314"/>
      <c r="V81" s="309">
        <f t="shared" si="16"/>
        <v>1</v>
      </c>
      <c r="W81" s="313"/>
      <c r="X81" s="314">
        <v>1</v>
      </c>
      <c r="Y81" s="311"/>
      <c r="Z81" s="312">
        <v>1</v>
      </c>
      <c r="AA81" s="313"/>
      <c r="AB81" s="314">
        <v>1</v>
      </c>
      <c r="AC81" s="311"/>
      <c r="AD81" s="312"/>
      <c r="AE81" s="313"/>
      <c r="AF81" s="314">
        <v>1</v>
      </c>
      <c r="AG81" s="311"/>
      <c r="AH81" s="312"/>
      <c r="AI81" s="313"/>
      <c r="AJ81" s="314">
        <v>1</v>
      </c>
      <c r="AK81" s="311"/>
      <c r="AL81" s="312">
        <v>1</v>
      </c>
      <c r="AM81" s="313"/>
      <c r="AN81" s="314"/>
      <c r="AO81" s="309">
        <f t="shared" si="17"/>
        <v>1</v>
      </c>
      <c r="AP81" s="313"/>
      <c r="AQ81" s="314">
        <v>1</v>
      </c>
      <c r="AR81" s="311"/>
      <c r="AS81" s="312"/>
      <c r="AT81" s="313"/>
      <c r="AU81" s="314"/>
      <c r="AV81" s="311"/>
      <c r="AW81" s="312">
        <v>1</v>
      </c>
      <c r="AX81" s="313"/>
      <c r="AY81" s="314"/>
      <c r="AZ81" s="311"/>
      <c r="BA81" s="312"/>
      <c r="BB81" s="313"/>
      <c r="BC81" s="314"/>
      <c r="BD81" s="309">
        <f t="shared" si="18"/>
        <v>1</v>
      </c>
      <c r="BE81" s="308">
        <f t="shared" si="19"/>
        <v>1</v>
      </c>
      <c r="BF81" s="311"/>
      <c r="BG81" s="314">
        <v>1</v>
      </c>
      <c r="BH81" s="311"/>
      <c r="BI81" s="312"/>
      <c r="BJ81" s="313"/>
      <c r="BK81" s="314"/>
      <c r="BL81" s="311"/>
      <c r="BM81" s="312"/>
      <c r="BN81" s="313"/>
      <c r="BO81" s="312"/>
      <c r="BP81" s="310">
        <f t="shared" si="20"/>
        <v>1</v>
      </c>
      <c r="BQ81" s="311"/>
      <c r="BR81" s="312">
        <v>1</v>
      </c>
      <c r="BS81" s="313"/>
      <c r="BT81" s="314"/>
      <c r="BU81" s="311"/>
      <c r="BV81" s="312">
        <v>1</v>
      </c>
      <c r="BW81" s="315">
        <f t="shared" si="21"/>
        <v>1</v>
      </c>
      <c r="BX81" s="313"/>
      <c r="BY81" s="314">
        <v>1</v>
      </c>
      <c r="BZ81" s="311"/>
      <c r="CA81" s="312">
        <v>1</v>
      </c>
      <c r="CB81" s="313"/>
      <c r="CC81" s="314"/>
      <c r="CD81" s="311"/>
      <c r="CE81" s="312"/>
      <c r="CF81" s="313"/>
      <c r="CG81" s="314">
        <v>1</v>
      </c>
      <c r="CH81" s="316">
        <f t="shared" si="22"/>
        <v>1</v>
      </c>
      <c r="CI81" s="313"/>
      <c r="CJ81" s="314">
        <v>1</v>
      </c>
      <c r="CK81" s="311"/>
      <c r="CL81" s="312"/>
      <c r="CM81" s="313"/>
      <c r="CN81" s="314"/>
      <c r="CO81" s="328">
        <f t="shared" si="23"/>
        <v>1</v>
      </c>
      <c r="CP81" s="313"/>
      <c r="CQ81" s="314">
        <v>1</v>
      </c>
      <c r="CR81" s="311"/>
      <c r="CS81" s="312"/>
      <c r="CT81" s="318">
        <f t="shared" si="24"/>
        <v>1</v>
      </c>
      <c r="CU81" s="319">
        <f t="shared" si="25"/>
        <v>1</v>
      </c>
      <c r="CV81" s="311"/>
      <c r="CW81" s="312"/>
      <c r="CX81" s="311"/>
      <c r="CY81" s="312"/>
      <c r="CZ81" s="313"/>
      <c r="DA81" s="314"/>
      <c r="DB81" s="311"/>
      <c r="DC81" s="312"/>
      <c r="DD81" s="313"/>
      <c r="DE81" s="314">
        <v>1</v>
      </c>
      <c r="DF81" s="311"/>
      <c r="DG81" s="312"/>
      <c r="DH81" s="313"/>
      <c r="DI81" s="314"/>
      <c r="DJ81" s="311"/>
      <c r="DK81" s="312">
        <v>1</v>
      </c>
      <c r="DL81" s="313"/>
      <c r="DM81" s="314"/>
      <c r="DN81" s="311"/>
      <c r="DO81" s="312"/>
      <c r="DP81" s="320">
        <f t="shared" si="26"/>
        <v>1</v>
      </c>
      <c r="DQ81" s="311"/>
      <c r="DR81" s="312"/>
      <c r="DS81" s="313"/>
      <c r="DT81" s="314"/>
      <c r="DU81" s="311"/>
      <c r="DV81" s="312"/>
      <c r="DW81" s="313"/>
      <c r="DX81" s="314">
        <v>1</v>
      </c>
      <c r="DY81" s="311"/>
      <c r="DZ81" s="312">
        <v>1</v>
      </c>
      <c r="EA81" s="313"/>
      <c r="EB81" s="314"/>
      <c r="EC81" s="321">
        <f t="shared" si="27"/>
        <v>1</v>
      </c>
      <c r="ED81" s="313"/>
      <c r="EE81" s="314">
        <v>1</v>
      </c>
      <c r="EF81" s="311"/>
      <c r="EG81" s="312">
        <v>1</v>
      </c>
      <c r="EH81" s="313"/>
      <c r="EI81" s="314">
        <v>1</v>
      </c>
      <c r="EJ81" s="322">
        <f t="shared" si="28"/>
        <v>1</v>
      </c>
      <c r="EK81" s="323">
        <f t="shared" si="29"/>
        <v>29</v>
      </c>
      <c r="EL81" s="195"/>
      <c r="EM81" s="195"/>
      <c r="EN81" s="195"/>
      <c r="EO81" s="195"/>
      <c r="EP81" s="195"/>
      <c r="EQ81" s="195"/>
      <c r="ER81" s="195"/>
      <c r="ES81" s="195"/>
      <c r="ET81" s="195"/>
      <c r="EU81" s="329"/>
      <c r="EV81" s="525"/>
    </row>
    <row r="82" spans="1:152" ht="25.5" customHeight="1" x14ac:dyDescent="0.25">
      <c r="A82" s="326" t="s">
        <v>1479</v>
      </c>
      <c r="B82" s="327" t="s">
        <v>1478</v>
      </c>
      <c r="C82" s="311"/>
      <c r="D82" s="312">
        <v>1</v>
      </c>
      <c r="E82" s="313"/>
      <c r="F82" s="314">
        <v>1</v>
      </c>
      <c r="G82" s="311"/>
      <c r="H82" s="312"/>
      <c r="I82" s="308">
        <f t="shared" si="15"/>
        <v>1</v>
      </c>
      <c r="J82" s="311"/>
      <c r="K82" s="312">
        <v>1</v>
      </c>
      <c r="L82" s="311"/>
      <c r="M82" s="312"/>
      <c r="N82" s="311"/>
      <c r="O82" s="312">
        <v>1</v>
      </c>
      <c r="P82" s="311"/>
      <c r="Q82" s="312">
        <v>1</v>
      </c>
      <c r="R82" s="311"/>
      <c r="S82" s="312">
        <v>1</v>
      </c>
      <c r="T82" s="313"/>
      <c r="U82" s="314"/>
      <c r="V82" s="309">
        <f t="shared" si="16"/>
        <v>1</v>
      </c>
      <c r="W82" s="313"/>
      <c r="X82" s="314">
        <v>1</v>
      </c>
      <c r="Y82" s="311"/>
      <c r="Z82" s="312">
        <v>1</v>
      </c>
      <c r="AA82" s="313"/>
      <c r="AB82" s="314">
        <v>1</v>
      </c>
      <c r="AC82" s="311"/>
      <c r="AD82" s="312"/>
      <c r="AE82" s="313"/>
      <c r="AF82" s="314">
        <v>1</v>
      </c>
      <c r="AG82" s="311"/>
      <c r="AH82" s="312"/>
      <c r="AI82" s="313"/>
      <c r="AJ82" s="314">
        <v>1</v>
      </c>
      <c r="AK82" s="311"/>
      <c r="AL82" s="312">
        <v>1</v>
      </c>
      <c r="AM82" s="313"/>
      <c r="AN82" s="314"/>
      <c r="AO82" s="309">
        <f t="shared" si="17"/>
        <v>1</v>
      </c>
      <c r="AP82" s="313"/>
      <c r="AQ82" s="314">
        <v>1</v>
      </c>
      <c r="AR82" s="311"/>
      <c r="AS82" s="312"/>
      <c r="AT82" s="313"/>
      <c r="AU82" s="314"/>
      <c r="AV82" s="311"/>
      <c r="AW82" s="312">
        <v>1</v>
      </c>
      <c r="AX82" s="313"/>
      <c r="AY82" s="314"/>
      <c r="AZ82" s="311"/>
      <c r="BA82" s="312"/>
      <c r="BB82" s="313"/>
      <c r="BC82" s="314"/>
      <c r="BD82" s="309">
        <f t="shared" si="18"/>
        <v>1</v>
      </c>
      <c r="BE82" s="308">
        <f t="shared" si="19"/>
        <v>1</v>
      </c>
      <c r="BF82" s="311"/>
      <c r="BG82" s="314">
        <v>1</v>
      </c>
      <c r="BH82" s="311"/>
      <c r="BI82" s="312"/>
      <c r="BJ82" s="313"/>
      <c r="BK82" s="314"/>
      <c r="BL82" s="311"/>
      <c r="BM82" s="312"/>
      <c r="BN82" s="313"/>
      <c r="BO82" s="312"/>
      <c r="BP82" s="310">
        <f t="shared" si="20"/>
        <v>1</v>
      </c>
      <c r="BQ82" s="311"/>
      <c r="BR82" s="312">
        <v>1</v>
      </c>
      <c r="BS82" s="313"/>
      <c r="BT82" s="314"/>
      <c r="BU82" s="311"/>
      <c r="BV82" s="312">
        <v>1</v>
      </c>
      <c r="BW82" s="315">
        <f t="shared" si="21"/>
        <v>1</v>
      </c>
      <c r="BX82" s="313"/>
      <c r="BY82" s="314">
        <v>1</v>
      </c>
      <c r="BZ82" s="311"/>
      <c r="CA82" s="312">
        <v>1</v>
      </c>
      <c r="CB82" s="313"/>
      <c r="CC82" s="314"/>
      <c r="CD82" s="311"/>
      <c r="CE82" s="312"/>
      <c r="CF82" s="313"/>
      <c r="CG82" s="314">
        <v>1</v>
      </c>
      <c r="CH82" s="316">
        <f t="shared" si="22"/>
        <v>1</v>
      </c>
      <c r="CI82" s="313"/>
      <c r="CJ82" s="314">
        <v>1</v>
      </c>
      <c r="CK82" s="311"/>
      <c r="CL82" s="312"/>
      <c r="CM82" s="313"/>
      <c r="CN82" s="314"/>
      <c r="CO82" s="328">
        <f t="shared" si="23"/>
        <v>1</v>
      </c>
      <c r="CP82" s="313"/>
      <c r="CQ82" s="314">
        <v>1</v>
      </c>
      <c r="CR82" s="311"/>
      <c r="CS82" s="312"/>
      <c r="CT82" s="318">
        <f t="shared" si="24"/>
        <v>1</v>
      </c>
      <c r="CU82" s="319">
        <f t="shared" si="25"/>
        <v>1</v>
      </c>
      <c r="CV82" s="311"/>
      <c r="CW82" s="312"/>
      <c r="CX82" s="311"/>
      <c r="CY82" s="312"/>
      <c r="CZ82" s="313"/>
      <c r="DA82" s="314"/>
      <c r="DB82" s="311"/>
      <c r="DC82" s="312"/>
      <c r="DD82" s="313"/>
      <c r="DE82" s="314">
        <v>1</v>
      </c>
      <c r="DF82" s="311"/>
      <c r="DG82" s="312"/>
      <c r="DH82" s="313"/>
      <c r="DI82" s="314"/>
      <c r="DJ82" s="311"/>
      <c r="DK82" s="312">
        <v>1</v>
      </c>
      <c r="DL82" s="313"/>
      <c r="DM82" s="314"/>
      <c r="DN82" s="311"/>
      <c r="DO82" s="312"/>
      <c r="DP82" s="320">
        <f t="shared" si="26"/>
        <v>1</v>
      </c>
      <c r="DQ82" s="311"/>
      <c r="DR82" s="312"/>
      <c r="DS82" s="313"/>
      <c r="DT82" s="314"/>
      <c r="DU82" s="311"/>
      <c r="DV82" s="312"/>
      <c r="DW82" s="313"/>
      <c r="DX82" s="314">
        <v>1</v>
      </c>
      <c r="DY82" s="311"/>
      <c r="DZ82" s="312">
        <v>1</v>
      </c>
      <c r="EA82" s="313"/>
      <c r="EB82" s="314"/>
      <c r="EC82" s="321">
        <f t="shared" si="27"/>
        <v>1</v>
      </c>
      <c r="ED82" s="313"/>
      <c r="EE82" s="314">
        <v>1</v>
      </c>
      <c r="EF82" s="311"/>
      <c r="EG82" s="312">
        <v>1</v>
      </c>
      <c r="EH82" s="313"/>
      <c r="EI82" s="314">
        <v>1</v>
      </c>
      <c r="EJ82" s="322">
        <f t="shared" si="28"/>
        <v>1</v>
      </c>
      <c r="EK82" s="323">
        <f t="shared" si="29"/>
        <v>29</v>
      </c>
      <c r="EL82" s="195"/>
      <c r="EM82" s="195"/>
      <c r="EN82" s="195"/>
      <c r="EO82" s="195"/>
      <c r="EP82" s="195"/>
      <c r="EQ82" s="195"/>
      <c r="ER82" s="195"/>
      <c r="ES82" s="195"/>
      <c r="ET82" s="195"/>
      <c r="EU82" s="329"/>
      <c r="EV82" s="525"/>
    </row>
    <row r="83" spans="1:152" ht="25.5" customHeight="1" x14ac:dyDescent="0.25">
      <c r="A83" s="326" t="s">
        <v>1477</v>
      </c>
      <c r="B83" s="327" t="s">
        <v>1476</v>
      </c>
      <c r="C83" s="311"/>
      <c r="D83" s="312"/>
      <c r="E83" s="313"/>
      <c r="F83" s="314">
        <v>1</v>
      </c>
      <c r="G83" s="311"/>
      <c r="H83" s="312"/>
      <c r="I83" s="308">
        <f t="shared" si="15"/>
        <v>1</v>
      </c>
      <c r="J83" s="311"/>
      <c r="K83" s="312"/>
      <c r="L83" s="311"/>
      <c r="M83" s="312"/>
      <c r="N83" s="311"/>
      <c r="O83" s="312"/>
      <c r="P83" s="311"/>
      <c r="Q83" s="312"/>
      <c r="R83" s="311"/>
      <c r="S83" s="312"/>
      <c r="T83" s="313"/>
      <c r="U83" s="314"/>
      <c r="V83" s="309" t="str">
        <f t="shared" si="16"/>
        <v/>
      </c>
      <c r="W83" s="313"/>
      <c r="X83" s="314"/>
      <c r="Y83" s="311"/>
      <c r="Z83" s="312"/>
      <c r="AA83" s="313"/>
      <c r="AB83" s="314">
        <v>1</v>
      </c>
      <c r="AC83" s="311"/>
      <c r="AD83" s="312"/>
      <c r="AE83" s="313"/>
      <c r="AF83" s="314">
        <v>1</v>
      </c>
      <c r="AG83" s="311"/>
      <c r="AH83" s="312"/>
      <c r="AI83" s="313"/>
      <c r="AJ83" s="314">
        <v>1</v>
      </c>
      <c r="AK83" s="311"/>
      <c r="AL83" s="312"/>
      <c r="AM83" s="313"/>
      <c r="AN83" s="314"/>
      <c r="AO83" s="309">
        <f t="shared" si="17"/>
        <v>1</v>
      </c>
      <c r="AP83" s="313"/>
      <c r="AQ83" s="314"/>
      <c r="AR83" s="311"/>
      <c r="AS83" s="312"/>
      <c r="AT83" s="313"/>
      <c r="AU83" s="314"/>
      <c r="AV83" s="311"/>
      <c r="AW83" s="312"/>
      <c r="AX83" s="313"/>
      <c r="AY83" s="314"/>
      <c r="AZ83" s="311"/>
      <c r="BA83" s="312"/>
      <c r="BB83" s="313"/>
      <c r="BC83" s="314"/>
      <c r="BD83" s="309" t="str">
        <f t="shared" si="18"/>
        <v/>
      </c>
      <c r="BE83" s="308">
        <f t="shared" si="19"/>
        <v>1</v>
      </c>
      <c r="BF83" s="311"/>
      <c r="BG83" s="314">
        <v>1</v>
      </c>
      <c r="BH83" s="311"/>
      <c r="BI83" s="312"/>
      <c r="BJ83" s="313"/>
      <c r="BK83" s="314"/>
      <c r="BL83" s="311"/>
      <c r="BM83" s="312"/>
      <c r="BN83" s="313"/>
      <c r="BO83" s="312"/>
      <c r="BP83" s="310">
        <f t="shared" si="20"/>
        <v>1</v>
      </c>
      <c r="BQ83" s="311"/>
      <c r="BR83" s="312"/>
      <c r="BS83" s="313"/>
      <c r="BT83" s="314"/>
      <c r="BU83" s="311"/>
      <c r="BV83" s="312"/>
      <c r="BW83" s="315" t="str">
        <f t="shared" si="21"/>
        <v/>
      </c>
      <c r="BX83" s="313"/>
      <c r="BY83" s="314"/>
      <c r="BZ83" s="311"/>
      <c r="CA83" s="312"/>
      <c r="CB83" s="313"/>
      <c r="CC83" s="314"/>
      <c r="CD83" s="311"/>
      <c r="CE83" s="312"/>
      <c r="CF83" s="313"/>
      <c r="CG83" s="314"/>
      <c r="CH83" s="316" t="str">
        <f t="shared" si="22"/>
        <v/>
      </c>
      <c r="CI83" s="313"/>
      <c r="CJ83" s="314"/>
      <c r="CK83" s="311"/>
      <c r="CL83" s="312"/>
      <c r="CM83" s="313"/>
      <c r="CN83" s="314"/>
      <c r="CO83" s="328" t="str">
        <f t="shared" si="23"/>
        <v/>
      </c>
      <c r="CP83" s="313"/>
      <c r="CQ83" s="314">
        <v>1</v>
      </c>
      <c r="CR83" s="311"/>
      <c r="CS83" s="312"/>
      <c r="CT83" s="318">
        <f t="shared" si="24"/>
        <v>1</v>
      </c>
      <c r="CU83" s="319">
        <f t="shared" si="25"/>
        <v>1</v>
      </c>
      <c r="CV83" s="311"/>
      <c r="CW83" s="312"/>
      <c r="CX83" s="311"/>
      <c r="CY83" s="312"/>
      <c r="CZ83" s="313"/>
      <c r="DA83" s="314"/>
      <c r="DB83" s="311"/>
      <c r="DC83" s="312"/>
      <c r="DD83" s="313"/>
      <c r="DE83" s="314"/>
      <c r="DF83" s="311"/>
      <c r="DG83" s="312"/>
      <c r="DH83" s="313"/>
      <c r="DI83" s="314"/>
      <c r="DJ83" s="311"/>
      <c r="DK83" s="312"/>
      <c r="DL83" s="313"/>
      <c r="DM83" s="314"/>
      <c r="DN83" s="311"/>
      <c r="DO83" s="312"/>
      <c r="DP83" s="320" t="str">
        <f t="shared" si="26"/>
        <v/>
      </c>
      <c r="DQ83" s="311"/>
      <c r="DR83" s="312"/>
      <c r="DS83" s="313"/>
      <c r="DT83" s="314"/>
      <c r="DU83" s="311"/>
      <c r="DV83" s="312"/>
      <c r="DW83" s="313"/>
      <c r="DX83" s="314"/>
      <c r="DY83" s="311"/>
      <c r="DZ83" s="312"/>
      <c r="EA83" s="313"/>
      <c r="EB83" s="314"/>
      <c r="EC83" s="321" t="str">
        <f t="shared" si="27"/>
        <v/>
      </c>
      <c r="ED83" s="313"/>
      <c r="EE83" s="314">
        <v>1</v>
      </c>
      <c r="EF83" s="311"/>
      <c r="EG83" s="312"/>
      <c r="EH83" s="313"/>
      <c r="EI83" s="314" t="s">
        <v>1132</v>
      </c>
      <c r="EJ83" s="322">
        <f t="shared" si="28"/>
        <v>1</v>
      </c>
      <c r="EK83" s="323">
        <f t="shared" si="29"/>
        <v>7</v>
      </c>
      <c r="EL83" s="195"/>
      <c r="EM83" s="195"/>
      <c r="EN83" s="195"/>
      <c r="EO83" s="195"/>
      <c r="EP83" s="195"/>
      <c r="EQ83" s="195"/>
      <c r="ER83" s="195"/>
      <c r="ES83" s="195"/>
      <c r="ET83" s="195"/>
      <c r="EU83" s="329"/>
      <c r="EV83" s="525"/>
    </row>
    <row r="84" spans="1:152" ht="25.5" customHeight="1" x14ac:dyDescent="0.25">
      <c r="A84" s="326" t="s">
        <v>1475</v>
      </c>
      <c r="B84" s="327" t="s">
        <v>1474</v>
      </c>
      <c r="C84" s="311"/>
      <c r="D84" s="312"/>
      <c r="E84" s="313"/>
      <c r="F84" s="314">
        <v>1</v>
      </c>
      <c r="G84" s="311"/>
      <c r="H84" s="312"/>
      <c r="I84" s="308">
        <f t="shared" si="15"/>
        <v>1</v>
      </c>
      <c r="J84" s="311"/>
      <c r="K84" s="312"/>
      <c r="L84" s="311"/>
      <c r="M84" s="312"/>
      <c r="N84" s="311"/>
      <c r="O84" s="312">
        <v>1</v>
      </c>
      <c r="P84" s="311"/>
      <c r="Q84" s="312"/>
      <c r="R84" s="311"/>
      <c r="S84" s="312"/>
      <c r="T84" s="313"/>
      <c r="U84" s="314"/>
      <c r="V84" s="309">
        <f t="shared" si="16"/>
        <v>1</v>
      </c>
      <c r="W84" s="313"/>
      <c r="X84" s="314"/>
      <c r="Y84" s="311"/>
      <c r="Z84" s="312">
        <v>1</v>
      </c>
      <c r="AA84" s="313"/>
      <c r="AB84" s="314">
        <v>1</v>
      </c>
      <c r="AC84" s="311"/>
      <c r="AD84" s="312"/>
      <c r="AE84" s="313"/>
      <c r="AF84" s="314">
        <v>1</v>
      </c>
      <c r="AG84" s="311"/>
      <c r="AH84" s="312"/>
      <c r="AI84" s="313"/>
      <c r="AJ84" s="314">
        <v>1</v>
      </c>
      <c r="AK84" s="311"/>
      <c r="AL84" s="312">
        <v>1</v>
      </c>
      <c r="AM84" s="313"/>
      <c r="AN84" s="314"/>
      <c r="AO84" s="309">
        <f t="shared" si="17"/>
        <v>1</v>
      </c>
      <c r="AP84" s="313"/>
      <c r="AQ84" s="314"/>
      <c r="AR84" s="311"/>
      <c r="AS84" s="312"/>
      <c r="AT84" s="313"/>
      <c r="AU84" s="314"/>
      <c r="AV84" s="311"/>
      <c r="AW84" s="312"/>
      <c r="AX84" s="313"/>
      <c r="AY84" s="314"/>
      <c r="AZ84" s="311"/>
      <c r="BA84" s="312"/>
      <c r="BB84" s="313"/>
      <c r="BC84" s="314"/>
      <c r="BD84" s="309" t="str">
        <f t="shared" si="18"/>
        <v/>
      </c>
      <c r="BE84" s="308">
        <f t="shared" si="19"/>
        <v>1</v>
      </c>
      <c r="BF84" s="311"/>
      <c r="BG84" s="314">
        <v>1</v>
      </c>
      <c r="BH84" s="311"/>
      <c r="BI84" s="312"/>
      <c r="BJ84" s="313"/>
      <c r="BK84" s="314"/>
      <c r="BL84" s="311"/>
      <c r="BM84" s="312"/>
      <c r="BN84" s="313"/>
      <c r="BO84" s="312"/>
      <c r="BP84" s="310">
        <f t="shared" si="20"/>
        <v>1</v>
      </c>
      <c r="BQ84" s="311"/>
      <c r="BR84" s="312"/>
      <c r="BS84" s="313"/>
      <c r="BT84" s="314"/>
      <c r="BU84" s="311"/>
      <c r="BV84" s="312"/>
      <c r="BW84" s="315" t="str">
        <f t="shared" si="21"/>
        <v/>
      </c>
      <c r="BX84" s="313"/>
      <c r="BY84" s="314">
        <v>1</v>
      </c>
      <c r="BZ84" s="311"/>
      <c r="CA84" s="312">
        <v>1</v>
      </c>
      <c r="CB84" s="313"/>
      <c r="CC84" s="314"/>
      <c r="CD84" s="311"/>
      <c r="CE84" s="312"/>
      <c r="CF84" s="313"/>
      <c r="CG84" s="314"/>
      <c r="CH84" s="316">
        <f t="shared" si="22"/>
        <v>1</v>
      </c>
      <c r="CI84" s="313"/>
      <c r="CJ84" s="314"/>
      <c r="CK84" s="311"/>
      <c r="CL84" s="312"/>
      <c r="CM84" s="313"/>
      <c r="CN84" s="314"/>
      <c r="CO84" s="328" t="str">
        <f t="shared" si="23"/>
        <v/>
      </c>
      <c r="CP84" s="313"/>
      <c r="CQ84" s="314">
        <v>1</v>
      </c>
      <c r="CR84" s="311"/>
      <c r="CS84" s="312"/>
      <c r="CT84" s="318">
        <f t="shared" si="24"/>
        <v>1</v>
      </c>
      <c r="CU84" s="319">
        <f t="shared" si="25"/>
        <v>1</v>
      </c>
      <c r="CV84" s="311"/>
      <c r="CW84" s="312"/>
      <c r="CX84" s="311"/>
      <c r="CY84" s="312"/>
      <c r="CZ84" s="313"/>
      <c r="DA84" s="314"/>
      <c r="DB84" s="311"/>
      <c r="DC84" s="312"/>
      <c r="DD84" s="313"/>
      <c r="DE84" s="314">
        <v>1</v>
      </c>
      <c r="DF84" s="311"/>
      <c r="DG84" s="312"/>
      <c r="DH84" s="313"/>
      <c r="DI84" s="314"/>
      <c r="DJ84" s="311"/>
      <c r="DK84" s="312"/>
      <c r="DL84" s="313"/>
      <c r="DM84" s="314"/>
      <c r="DN84" s="311"/>
      <c r="DO84" s="312"/>
      <c r="DP84" s="320">
        <f t="shared" si="26"/>
        <v>1</v>
      </c>
      <c r="DQ84" s="311"/>
      <c r="DR84" s="312"/>
      <c r="DS84" s="313"/>
      <c r="DT84" s="314"/>
      <c r="DU84" s="311"/>
      <c r="DV84" s="312"/>
      <c r="DW84" s="313"/>
      <c r="DX84" s="314"/>
      <c r="DY84" s="311"/>
      <c r="DZ84" s="312"/>
      <c r="EA84" s="313"/>
      <c r="EB84" s="314"/>
      <c r="EC84" s="321" t="str">
        <f t="shared" si="27"/>
        <v/>
      </c>
      <c r="ED84" s="313"/>
      <c r="EE84" s="314">
        <v>1</v>
      </c>
      <c r="EF84" s="311"/>
      <c r="EG84" s="312"/>
      <c r="EH84" s="313"/>
      <c r="EI84" s="314" t="s">
        <v>1132</v>
      </c>
      <c r="EJ84" s="322">
        <f t="shared" si="28"/>
        <v>1</v>
      </c>
      <c r="EK84" s="323">
        <f t="shared" si="29"/>
        <v>13</v>
      </c>
      <c r="EL84" s="195"/>
      <c r="EM84" s="195"/>
      <c r="EN84" s="195"/>
      <c r="EO84" s="195"/>
      <c r="EP84" s="195"/>
      <c r="EQ84" s="195"/>
      <c r="ER84" s="195"/>
      <c r="ES84" s="195"/>
      <c r="ET84" s="195"/>
      <c r="EU84" s="329"/>
      <c r="EV84" s="525"/>
    </row>
    <row r="85" spans="1:152" ht="25.5" customHeight="1" x14ac:dyDescent="0.25">
      <c r="A85" s="326" t="s">
        <v>1473</v>
      </c>
      <c r="B85" s="327" t="s">
        <v>1472</v>
      </c>
      <c r="C85" s="311"/>
      <c r="D85" s="312">
        <v>1</v>
      </c>
      <c r="E85" s="313"/>
      <c r="F85" s="314">
        <v>1</v>
      </c>
      <c r="G85" s="311"/>
      <c r="H85" s="312"/>
      <c r="I85" s="308">
        <f t="shared" si="15"/>
        <v>1</v>
      </c>
      <c r="J85" s="311"/>
      <c r="K85" s="312">
        <v>1</v>
      </c>
      <c r="L85" s="311"/>
      <c r="M85" s="312"/>
      <c r="N85" s="311"/>
      <c r="O85" s="312">
        <v>1</v>
      </c>
      <c r="P85" s="311"/>
      <c r="Q85" s="312">
        <v>1</v>
      </c>
      <c r="R85" s="311"/>
      <c r="S85" s="312">
        <v>1</v>
      </c>
      <c r="T85" s="313"/>
      <c r="U85" s="314"/>
      <c r="V85" s="309">
        <f t="shared" si="16"/>
        <v>1</v>
      </c>
      <c r="W85" s="313"/>
      <c r="X85" s="314">
        <v>1</v>
      </c>
      <c r="Y85" s="311"/>
      <c r="Z85" s="312">
        <v>1</v>
      </c>
      <c r="AA85" s="313"/>
      <c r="AB85" s="314">
        <v>1</v>
      </c>
      <c r="AC85" s="311"/>
      <c r="AD85" s="312"/>
      <c r="AE85" s="313"/>
      <c r="AF85" s="314">
        <v>1</v>
      </c>
      <c r="AG85" s="311"/>
      <c r="AH85" s="312"/>
      <c r="AI85" s="313"/>
      <c r="AJ85" s="314">
        <v>1</v>
      </c>
      <c r="AK85" s="311"/>
      <c r="AL85" s="312">
        <v>1</v>
      </c>
      <c r="AM85" s="313"/>
      <c r="AN85" s="314"/>
      <c r="AO85" s="309">
        <f t="shared" si="17"/>
        <v>1</v>
      </c>
      <c r="AP85" s="313"/>
      <c r="AQ85" s="314">
        <v>1</v>
      </c>
      <c r="AR85" s="311"/>
      <c r="AS85" s="312"/>
      <c r="AT85" s="313"/>
      <c r="AU85" s="314"/>
      <c r="AV85" s="311"/>
      <c r="AW85" s="312">
        <v>1</v>
      </c>
      <c r="AX85" s="313"/>
      <c r="AY85" s="314"/>
      <c r="AZ85" s="311"/>
      <c r="BA85" s="312">
        <v>1</v>
      </c>
      <c r="BB85" s="313"/>
      <c r="BC85" s="314"/>
      <c r="BD85" s="309">
        <f t="shared" si="18"/>
        <v>1</v>
      </c>
      <c r="BE85" s="308">
        <f t="shared" si="19"/>
        <v>1</v>
      </c>
      <c r="BF85" s="311"/>
      <c r="BG85" s="314">
        <v>1</v>
      </c>
      <c r="BH85" s="311"/>
      <c r="BI85" s="312"/>
      <c r="BJ85" s="313"/>
      <c r="BK85" s="314"/>
      <c r="BL85" s="311"/>
      <c r="BM85" s="312"/>
      <c r="BN85" s="313"/>
      <c r="BO85" s="312"/>
      <c r="BP85" s="310">
        <f t="shared" si="20"/>
        <v>1</v>
      </c>
      <c r="BQ85" s="311"/>
      <c r="BR85" s="312">
        <v>1</v>
      </c>
      <c r="BS85" s="313"/>
      <c r="BT85" s="314"/>
      <c r="BU85" s="311"/>
      <c r="BV85" s="312">
        <v>1</v>
      </c>
      <c r="BW85" s="315">
        <f t="shared" si="21"/>
        <v>1</v>
      </c>
      <c r="BX85" s="313"/>
      <c r="BY85" s="314">
        <v>1</v>
      </c>
      <c r="BZ85" s="311"/>
      <c r="CA85" s="312">
        <v>1</v>
      </c>
      <c r="CB85" s="313"/>
      <c r="CC85" s="314"/>
      <c r="CD85" s="311"/>
      <c r="CE85" s="312"/>
      <c r="CF85" s="313"/>
      <c r="CG85" s="314">
        <v>1</v>
      </c>
      <c r="CH85" s="316">
        <f t="shared" si="22"/>
        <v>1</v>
      </c>
      <c r="CI85" s="313"/>
      <c r="CJ85" s="314">
        <v>1</v>
      </c>
      <c r="CK85" s="311"/>
      <c r="CL85" s="312"/>
      <c r="CM85" s="313"/>
      <c r="CN85" s="314"/>
      <c r="CO85" s="328">
        <f t="shared" si="23"/>
        <v>1</v>
      </c>
      <c r="CP85" s="313"/>
      <c r="CQ85" s="314">
        <v>1</v>
      </c>
      <c r="CR85" s="311"/>
      <c r="CS85" s="312"/>
      <c r="CT85" s="318">
        <f t="shared" si="24"/>
        <v>1</v>
      </c>
      <c r="CU85" s="319">
        <f t="shared" si="25"/>
        <v>1</v>
      </c>
      <c r="CV85" s="311"/>
      <c r="CW85" s="312"/>
      <c r="CX85" s="311"/>
      <c r="CY85" s="312"/>
      <c r="CZ85" s="313"/>
      <c r="DA85" s="314">
        <v>1</v>
      </c>
      <c r="DB85" s="311"/>
      <c r="DC85" s="312">
        <v>1</v>
      </c>
      <c r="DD85" s="313"/>
      <c r="DE85" s="314">
        <v>1</v>
      </c>
      <c r="DF85" s="311"/>
      <c r="DG85" s="312"/>
      <c r="DH85" s="313"/>
      <c r="DI85" s="314"/>
      <c r="DJ85" s="311"/>
      <c r="DK85" s="312">
        <v>1</v>
      </c>
      <c r="DL85" s="313"/>
      <c r="DM85" s="314"/>
      <c r="DN85" s="311"/>
      <c r="DO85" s="312"/>
      <c r="DP85" s="320">
        <f t="shared" si="26"/>
        <v>1</v>
      </c>
      <c r="DQ85" s="311"/>
      <c r="DR85" s="312">
        <v>1</v>
      </c>
      <c r="DS85" s="313"/>
      <c r="DT85" s="314">
        <v>1</v>
      </c>
      <c r="DU85" s="311"/>
      <c r="DV85" s="312">
        <v>1</v>
      </c>
      <c r="DW85" s="313"/>
      <c r="DX85" s="314">
        <v>1</v>
      </c>
      <c r="DY85" s="311"/>
      <c r="DZ85" s="312">
        <v>1</v>
      </c>
      <c r="EA85" s="313"/>
      <c r="EB85" s="314">
        <v>1</v>
      </c>
      <c r="EC85" s="321">
        <f t="shared" si="27"/>
        <v>1</v>
      </c>
      <c r="ED85" s="313"/>
      <c r="EE85" s="314">
        <v>1</v>
      </c>
      <c r="EF85" s="311"/>
      <c r="EG85" s="312">
        <v>1</v>
      </c>
      <c r="EH85" s="313"/>
      <c r="EI85" s="314" t="s">
        <v>1132</v>
      </c>
      <c r="EJ85" s="322">
        <f t="shared" si="28"/>
        <v>1</v>
      </c>
      <c r="EK85" s="323">
        <f t="shared" si="29"/>
        <v>35</v>
      </c>
      <c r="EL85" s="195"/>
      <c r="EM85" s="195"/>
      <c r="EN85" s="195"/>
      <c r="EO85" s="195"/>
      <c r="EP85" s="195"/>
      <c r="EQ85" s="195"/>
      <c r="ER85" s="195"/>
      <c r="ES85" s="195"/>
      <c r="ET85" s="195"/>
      <c r="EU85" s="329"/>
      <c r="EV85" s="525"/>
    </row>
    <row r="86" spans="1:152" ht="25.5" customHeight="1" x14ac:dyDescent="0.25">
      <c r="A86" s="330" t="s">
        <v>1471</v>
      </c>
      <c r="B86" s="331" t="s">
        <v>594</v>
      </c>
      <c r="C86" s="311"/>
      <c r="D86" s="312">
        <v>1</v>
      </c>
      <c r="E86" s="313"/>
      <c r="F86" s="314">
        <v>1</v>
      </c>
      <c r="G86" s="311"/>
      <c r="H86" s="312"/>
      <c r="I86" s="308">
        <f t="shared" si="15"/>
        <v>1</v>
      </c>
      <c r="J86" s="311"/>
      <c r="K86" s="312">
        <v>1</v>
      </c>
      <c r="L86" s="311"/>
      <c r="M86" s="312"/>
      <c r="N86" s="311"/>
      <c r="O86" s="312">
        <v>1</v>
      </c>
      <c r="P86" s="311"/>
      <c r="Q86" s="312">
        <v>1</v>
      </c>
      <c r="R86" s="311"/>
      <c r="S86" s="312">
        <v>1</v>
      </c>
      <c r="T86" s="313"/>
      <c r="U86" s="314"/>
      <c r="V86" s="309">
        <f t="shared" si="16"/>
        <v>1</v>
      </c>
      <c r="W86" s="313"/>
      <c r="X86" s="314">
        <v>1</v>
      </c>
      <c r="Y86" s="311">
        <v>1</v>
      </c>
      <c r="Z86" s="312">
        <v>1</v>
      </c>
      <c r="AA86" s="313">
        <v>1</v>
      </c>
      <c r="AB86" s="314">
        <v>1</v>
      </c>
      <c r="AC86" s="311"/>
      <c r="AD86" s="312"/>
      <c r="AE86" s="313"/>
      <c r="AF86" s="314">
        <v>1</v>
      </c>
      <c r="AG86" s="311"/>
      <c r="AH86" s="312"/>
      <c r="AI86" s="313">
        <v>1</v>
      </c>
      <c r="AJ86" s="314">
        <v>1</v>
      </c>
      <c r="AK86" s="311"/>
      <c r="AL86" s="312">
        <v>1</v>
      </c>
      <c r="AM86" s="313">
        <v>1</v>
      </c>
      <c r="AN86" s="314"/>
      <c r="AO86" s="309">
        <f t="shared" si="17"/>
        <v>1</v>
      </c>
      <c r="AP86" s="313">
        <v>1</v>
      </c>
      <c r="AQ86" s="314">
        <v>1</v>
      </c>
      <c r="AR86" s="311"/>
      <c r="AS86" s="312"/>
      <c r="AT86" s="313">
        <v>1</v>
      </c>
      <c r="AU86" s="314"/>
      <c r="AV86" s="311">
        <v>1</v>
      </c>
      <c r="AW86" s="312">
        <v>1</v>
      </c>
      <c r="AX86" s="313"/>
      <c r="AY86" s="314"/>
      <c r="AZ86" s="311">
        <v>1</v>
      </c>
      <c r="BA86" s="312">
        <v>1</v>
      </c>
      <c r="BB86" s="313"/>
      <c r="BC86" s="314"/>
      <c r="BD86" s="309">
        <f t="shared" si="18"/>
        <v>1</v>
      </c>
      <c r="BE86" s="308">
        <f t="shared" si="19"/>
        <v>1</v>
      </c>
      <c r="BF86" s="311"/>
      <c r="BG86" s="314">
        <v>1</v>
      </c>
      <c r="BH86" s="311"/>
      <c r="BI86" s="312"/>
      <c r="BJ86" s="313"/>
      <c r="BK86" s="314"/>
      <c r="BL86" s="311"/>
      <c r="BM86" s="312"/>
      <c r="BN86" s="313"/>
      <c r="BO86" s="312"/>
      <c r="BP86" s="310">
        <f t="shared" si="20"/>
        <v>1</v>
      </c>
      <c r="BQ86" s="311"/>
      <c r="BR86" s="312">
        <v>1</v>
      </c>
      <c r="BS86" s="313"/>
      <c r="BT86" s="314"/>
      <c r="BU86" s="311"/>
      <c r="BV86" s="312">
        <v>1</v>
      </c>
      <c r="BW86" s="315">
        <f t="shared" si="21"/>
        <v>1</v>
      </c>
      <c r="BX86" s="313">
        <v>1</v>
      </c>
      <c r="BY86" s="314">
        <v>1</v>
      </c>
      <c r="BZ86" s="311"/>
      <c r="CA86" s="312">
        <v>1</v>
      </c>
      <c r="CB86" s="313"/>
      <c r="CC86" s="314"/>
      <c r="CD86" s="311"/>
      <c r="CE86" s="312"/>
      <c r="CF86" s="313"/>
      <c r="CG86" s="314">
        <v>1</v>
      </c>
      <c r="CH86" s="316">
        <f t="shared" si="22"/>
        <v>1</v>
      </c>
      <c r="CI86" s="313">
        <v>1</v>
      </c>
      <c r="CJ86" s="314">
        <v>1</v>
      </c>
      <c r="CK86" s="311">
        <v>1</v>
      </c>
      <c r="CL86" s="312"/>
      <c r="CM86" s="313"/>
      <c r="CN86" s="314"/>
      <c r="CO86" s="328">
        <f t="shared" si="23"/>
        <v>1</v>
      </c>
      <c r="CP86" s="313"/>
      <c r="CQ86" s="314">
        <v>1</v>
      </c>
      <c r="CR86" s="311"/>
      <c r="CS86" s="312"/>
      <c r="CT86" s="318">
        <f t="shared" si="24"/>
        <v>1</v>
      </c>
      <c r="CU86" s="319">
        <f t="shared" si="25"/>
        <v>1</v>
      </c>
      <c r="CV86" s="311"/>
      <c r="CW86" s="312"/>
      <c r="CX86" s="311"/>
      <c r="CY86" s="312"/>
      <c r="CZ86" s="313"/>
      <c r="DA86" s="314">
        <v>1</v>
      </c>
      <c r="DB86" s="311"/>
      <c r="DC86" s="312">
        <v>1</v>
      </c>
      <c r="DD86" s="313"/>
      <c r="DE86" s="314">
        <v>1</v>
      </c>
      <c r="DF86" s="311"/>
      <c r="DG86" s="312"/>
      <c r="DH86" s="313"/>
      <c r="DI86" s="314"/>
      <c r="DJ86" s="311">
        <v>1</v>
      </c>
      <c r="DK86" s="312">
        <v>1</v>
      </c>
      <c r="DL86" s="313"/>
      <c r="DM86" s="314"/>
      <c r="DN86" s="311"/>
      <c r="DO86" s="312"/>
      <c r="DP86" s="320">
        <f t="shared" si="26"/>
        <v>1</v>
      </c>
      <c r="DQ86" s="311"/>
      <c r="DR86" s="312">
        <v>1</v>
      </c>
      <c r="DS86" s="313"/>
      <c r="DT86" s="314">
        <v>1</v>
      </c>
      <c r="DU86" s="311"/>
      <c r="DV86" s="312">
        <v>1</v>
      </c>
      <c r="DW86" s="313"/>
      <c r="DX86" s="314">
        <v>1</v>
      </c>
      <c r="DY86" s="311"/>
      <c r="DZ86" s="312">
        <v>1</v>
      </c>
      <c r="EA86" s="313"/>
      <c r="EB86" s="314">
        <v>1</v>
      </c>
      <c r="EC86" s="321">
        <f t="shared" si="27"/>
        <v>1</v>
      </c>
      <c r="ED86" s="313"/>
      <c r="EE86" s="314">
        <v>1</v>
      </c>
      <c r="EF86" s="311"/>
      <c r="EG86" s="312">
        <v>1</v>
      </c>
      <c r="EH86" s="313"/>
      <c r="EI86" s="314" t="s">
        <v>1132</v>
      </c>
      <c r="EJ86" s="322">
        <f t="shared" si="28"/>
        <v>1</v>
      </c>
      <c r="EK86" s="323">
        <f t="shared" si="29"/>
        <v>38</v>
      </c>
      <c r="EL86" s="195" t="s">
        <v>1716</v>
      </c>
      <c r="EM86" s="195" t="s">
        <v>1470</v>
      </c>
      <c r="EN86" s="195" t="s">
        <v>1287</v>
      </c>
      <c r="EO86" s="195" t="s">
        <v>1038</v>
      </c>
      <c r="EP86" s="332" t="s">
        <v>1039</v>
      </c>
      <c r="EQ86" s="332" t="s">
        <v>1040</v>
      </c>
      <c r="ER86" s="195" t="s">
        <v>1041</v>
      </c>
      <c r="ES86" s="195" t="s">
        <v>1042</v>
      </c>
      <c r="ET86" s="195" t="s">
        <v>1043</v>
      </c>
      <c r="EU86" s="324" t="s">
        <v>1044</v>
      </c>
      <c r="EV86" s="525"/>
    </row>
    <row r="87" spans="1:152" ht="25.5" customHeight="1" x14ac:dyDescent="0.2">
      <c r="A87" s="330" t="s">
        <v>1469</v>
      </c>
      <c r="B87" s="331" t="s">
        <v>419</v>
      </c>
      <c r="C87" s="311"/>
      <c r="D87" s="312">
        <v>1</v>
      </c>
      <c r="E87" s="313"/>
      <c r="F87" s="314">
        <v>1</v>
      </c>
      <c r="G87" s="311">
        <v>1</v>
      </c>
      <c r="H87" s="312"/>
      <c r="I87" s="308">
        <f t="shared" si="15"/>
        <v>1</v>
      </c>
      <c r="J87" s="311">
        <v>1</v>
      </c>
      <c r="K87" s="312">
        <v>1</v>
      </c>
      <c r="L87" s="311"/>
      <c r="M87" s="312"/>
      <c r="N87" s="311"/>
      <c r="O87" s="312">
        <v>1</v>
      </c>
      <c r="P87" s="311">
        <v>1</v>
      </c>
      <c r="Q87" s="312">
        <v>1</v>
      </c>
      <c r="R87" s="311">
        <v>1</v>
      </c>
      <c r="S87" s="312">
        <v>1</v>
      </c>
      <c r="T87" s="313"/>
      <c r="U87" s="314"/>
      <c r="V87" s="309">
        <f t="shared" si="16"/>
        <v>1</v>
      </c>
      <c r="W87" s="313"/>
      <c r="X87" s="314">
        <v>1</v>
      </c>
      <c r="Y87" s="311">
        <v>1</v>
      </c>
      <c r="Z87" s="312">
        <v>1</v>
      </c>
      <c r="AA87" s="313">
        <v>1</v>
      </c>
      <c r="AB87" s="314">
        <v>1</v>
      </c>
      <c r="AC87" s="311">
        <v>1</v>
      </c>
      <c r="AD87" s="312"/>
      <c r="AE87" s="313">
        <v>1</v>
      </c>
      <c r="AF87" s="314">
        <v>1</v>
      </c>
      <c r="AG87" s="311"/>
      <c r="AH87" s="312"/>
      <c r="AI87" s="313">
        <v>1</v>
      </c>
      <c r="AJ87" s="314">
        <v>1</v>
      </c>
      <c r="AK87" s="311">
        <v>1</v>
      </c>
      <c r="AL87" s="312">
        <v>1</v>
      </c>
      <c r="AM87" s="313"/>
      <c r="AN87" s="314"/>
      <c r="AO87" s="309">
        <f t="shared" si="17"/>
        <v>1</v>
      </c>
      <c r="AP87" s="313"/>
      <c r="AQ87" s="314">
        <v>1</v>
      </c>
      <c r="AR87" s="311"/>
      <c r="AS87" s="312"/>
      <c r="AT87" s="313">
        <v>1</v>
      </c>
      <c r="AU87" s="314"/>
      <c r="AV87" s="311">
        <v>1</v>
      </c>
      <c r="AW87" s="312">
        <v>1</v>
      </c>
      <c r="AX87" s="313"/>
      <c r="AY87" s="314"/>
      <c r="AZ87" s="311"/>
      <c r="BA87" s="312">
        <v>1</v>
      </c>
      <c r="BB87" s="313">
        <v>1</v>
      </c>
      <c r="BC87" s="314"/>
      <c r="BD87" s="309">
        <f t="shared" si="18"/>
        <v>1</v>
      </c>
      <c r="BE87" s="308">
        <f t="shared" si="19"/>
        <v>1</v>
      </c>
      <c r="BF87" s="311"/>
      <c r="BG87" s="314">
        <v>1</v>
      </c>
      <c r="BH87" s="311"/>
      <c r="BI87" s="312"/>
      <c r="BJ87" s="313"/>
      <c r="BK87" s="314"/>
      <c r="BL87" s="311"/>
      <c r="BM87" s="312"/>
      <c r="BN87" s="313"/>
      <c r="BO87" s="312"/>
      <c r="BP87" s="310">
        <f t="shared" si="20"/>
        <v>1</v>
      </c>
      <c r="BQ87" s="311"/>
      <c r="BR87" s="312">
        <v>1</v>
      </c>
      <c r="BS87" s="313">
        <v>1</v>
      </c>
      <c r="BT87" s="314"/>
      <c r="BU87" s="311">
        <v>1</v>
      </c>
      <c r="BV87" s="312">
        <v>1</v>
      </c>
      <c r="BW87" s="315">
        <f t="shared" si="21"/>
        <v>1</v>
      </c>
      <c r="BX87" s="313">
        <v>1</v>
      </c>
      <c r="BY87" s="314">
        <v>1</v>
      </c>
      <c r="BZ87" s="311"/>
      <c r="CA87" s="312">
        <v>1</v>
      </c>
      <c r="CB87" s="313"/>
      <c r="CC87" s="314"/>
      <c r="CD87" s="311"/>
      <c r="CE87" s="312"/>
      <c r="CF87" s="313"/>
      <c r="CG87" s="314">
        <v>1</v>
      </c>
      <c r="CH87" s="316">
        <f t="shared" si="22"/>
        <v>1</v>
      </c>
      <c r="CI87" s="313">
        <v>1</v>
      </c>
      <c r="CJ87" s="314">
        <v>1</v>
      </c>
      <c r="CK87" s="311">
        <v>1</v>
      </c>
      <c r="CL87" s="312"/>
      <c r="CM87" s="313"/>
      <c r="CN87" s="314"/>
      <c r="CO87" s="328">
        <f t="shared" si="23"/>
        <v>1</v>
      </c>
      <c r="CP87" s="313"/>
      <c r="CQ87" s="314">
        <v>1</v>
      </c>
      <c r="CR87" s="311"/>
      <c r="CS87" s="312"/>
      <c r="CT87" s="318">
        <f t="shared" si="24"/>
        <v>1</v>
      </c>
      <c r="CU87" s="319">
        <f t="shared" si="25"/>
        <v>1</v>
      </c>
      <c r="CV87" s="311"/>
      <c r="CW87" s="312"/>
      <c r="CX87" s="311"/>
      <c r="CY87" s="312"/>
      <c r="CZ87" s="313"/>
      <c r="DA87" s="314">
        <v>1</v>
      </c>
      <c r="DB87" s="311"/>
      <c r="DC87" s="312"/>
      <c r="DD87" s="313">
        <v>1</v>
      </c>
      <c r="DE87" s="314">
        <v>1</v>
      </c>
      <c r="DF87" s="311"/>
      <c r="DG87" s="312"/>
      <c r="DH87" s="313"/>
      <c r="DI87" s="314"/>
      <c r="DJ87" s="311">
        <v>1</v>
      </c>
      <c r="DK87" s="312">
        <v>1</v>
      </c>
      <c r="DL87" s="313"/>
      <c r="DM87" s="314"/>
      <c r="DN87" s="311">
        <v>1</v>
      </c>
      <c r="DO87" s="312"/>
      <c r="DP87" s="320">
        <f t="shared" si="26"/>
        <v>1</v>
      </c>
      <c r="DQ87" s="311"/>
      <c r="DR87" s="312">
        <v>1</v>
      </c>
      <c r="DS87" s="313"/>
      <c r="DT87" s="314">
        <v>1</v>
      </c>
      <c r="DU87" s="311"/>
      <c r="DV87" s="312">
        <v>1</v>
      </c>
      <c r="DW87" s="313"/>
      <c r="DX87" s="314">
        <v>1</v>
      </c>
      <c r="DY87" s="311"/>
      <c r="DZ87" s="312">
        <v>1</v>
      </c>
      <c r="EA87" s="313"/>
      <c r="EB87" s="314">
        <v>1</v>
      </c>
      <c r="EC87" s="321">
        <f t="shared" si="27"/>
        <v>1</v>
      </c>
      <c r="ED87" s="313"/>
      <c r="EE87" s="314">
        <v>1</v>
      </c>
      <c r="EF87" s="311"/>
      <c r="EG87" s="312">
        <v>1</v>
      </c>
      <c r="EH87" s="313"/>
      <c r="EI87" s="314" t="s">
        <v>1132</v>
      </c>
      <c r="EJ87" s="322">
        <f t="shared" si="28"/>
        <v>1</v>
      </c>
      <c r="EK87" s="323">
        <f t="shared" si="29"/>
        <v>41</v>
      </c>
      <c r="EL87" s="195" t="s">
        <v>1717</v>
      </c>
      <c r="EM87" s="195" t="s">
        <v>431</v>
      </c>
      <c r="EN87" s="198"/>
      <c r="EO87" s="198" t="s">
        <v>435</v>
      </c>
      <c r="EP87" s="195" t="s">
        <v>436</v>
      </c>
      <c r="EQ87" s="195"/>
      <c r="ER87" s="195" t="s">
        <v>448</v>
      </c>
      <c r="ES87" s="195" t="s">
        <v>449</v>
      </c>
      <c r="ET87" s="195" t="s">
        <v>450</v>
      </c>
      <c r="EU87" s="324" t="s">
        <v>451</v>
      </c>
      <c r="EV87" s="525"/>
    </row>
    <row r="88" spans="1:152" ht="25.5" customHeight="1" x14ac:dyDescent="0.25">
      <c r="A88" s="326" t="s">
        <v>1468</v>
      </c>
      <c r="B88" s="327" t="s">
        <v>1467</v>
      </c>
      <c r="C88" s="311"/>
      <c r="D88" s="312">
        <v>1</v>
      </c>
      <c r="E88" s="313"/>
      <c r="F88" s="314">
        <v>1</v>
      </c>
      <c r="G88" s="311"/>
      <c r="H88" s="312"/>
      <c r="I88" s="308">
        <f t="shared" si="15"/>
        <v>1</v>
      </c>
      <c r="J88" s="311"/>
      <c r="K88" s="312">
        <v>1</v>
      </c>
      <c r="L88" s="311"/>
      <c r="M88" s="312"/>
      <c r="N88" s="311"/>
      <c r="O88" s="312">
        <v>1</v>
      </c>
      <c r="P88" s="311"/>
      <c r="Q88" s="312">
        <v>1</v>
      </c>
      <c r="R88" s="311"/>
      <c r="S88" s="312">
        <v>1</v>
      </c>
      <c r="T88" s="313"/>
      <c r="U88" s="314"/>
      <c r="V88" s="309">
        <f t="shared" si="16"/>
        <v>1</v>
      </c>
      <c r="W88" s="313"/>
      <c r="X88" s="314">
        <v>1</v>
      </c>
      <c r="Y88" s="311"/>
      <c r="Z88" s="312">
        <v>1</v>
      </c>
      <c r="AA88" s="313"/>
      <c r="AB88" s="314">
        <v>1</v>
      </c>
      <c r="AC88" s="311"/>
      <c r="AD88" s="312"/>
      <c r="AE88" s="313"/>
      <c r="AF88" s="314">
        <v>1</v>
      </c>
      <c r="AG88" s="311"/>
      <c r="AH88" s="312"/>
      <c r="AI88" s="313"/>
      <c r="AJ88" s="314">
        <v>1</v>
      </c>
      <c r="AK88" s="311"/>
      <c r="AL88" s="312">
        <v>1</v>
      </c>
      <c r="AM88" s="313"/>
      <c r="AN88" s="314"/>
      <c r="AO88" s="309">
        <f t="shared" si="17"/>
        <v>1</v>
      </c>
      <c r="AP88" s="313"/>
      <c r="AQ88" s="314">
        <v>1</v>
      </c>
      <c r="AR88" s="311"/>
      <c r="AS88" s="312"/>
      <c r="AT88" s="313"/>
      <c r="AU88" s="314"/>
      <c r="AV88" s="311"/>
      <c r="AW88" s="312">
        <v>1</v>
      </c>
      <c r="AX88" s="313"/>
      <c r="AY88" s="314"/>
      <c r="AZ88" s="311"/>
      <c r="BA88" s="312"/>
      <c r="BB88" s="313"/>
      <c r="BC88" s="314"/>
      <c r="BD88" s="309">
        <f t="shared" si="18"/>
        <v>1</v>
      </c>
      <c r="BE88" s="308">
        <f t="shared" si="19"/>
        <v>1</v>
      </c>
      <c r="BF88" s="311"/>
      <c r="BG88" s="314">
        <v>1</v>
      </c>
      <c r="BH88" s="311"/>
      <c r="BI88" s="312"/>
      <c r="BJ88" s="313"/>
      <c r="BK88" s="314"/>
      <c r="BL88" s="311"/>
      <c r="BM88" s="312"/>
      <c r="BN88" s="313"/>
      <c r="BO88" s="312"/>
      <c r="BP88" s="310">
        <f t="shared" si="20"/>
        <v>1</v>
      </c>
      <c r="BQ88" s="311"/>
      <c r="BR88" s="312">
        <v>1</v>
      </c>
      <c r="BS88" s="313"/>
      <c r="BT88" s="314"/>
      <c r="BU88" s="311"/>
      <c r="BV88" s="312">
        <v>1</v>
      </c>
      <c r="BW88" s="315">
        <f t="shared" si="21"/>
        <v>1</v>
      </c>
      <c r="BX88" s="313"/>
      <c r="BY88" s="314">
        <v>1</v>
      </c>
      <c r="BZ88" s="311"/>
      <c r="CA88" s="312"/>
      <c r="CB88" s="313"/>
      <c r="CC88" s="314"/>
      <c r="CD88" s="311"/>
      <c r="CE88" s="312"/>
      <c r="CF88" s="313"/>
      <c r="CG88" s="314">
        <v>1</v>
      </c>
      <c r="CH88" s="316">
        <f t="shared" si="22"/>
        <v>1</v>
      </c>
      <c r="CI88" s="313"/>
      <c r="CJ88" s="314">
        <v>1</v>
      </c>
      <c r="CK88" s="311"/>
      <c r="CL88" s="312"/>
      <c r="CM88" s="313"/>
      <c r="CN88" s="314"/>
      <c r="CO88" s="328">
        <f t="shared" si="23"/>
        <v>1</v>
      </c>
      <c r="CP88" s="313"/>
      <c r="CQ88" s="314">
        <v>1</v>
      </c>
      <c r="CR88" s="311"/>
      <c r="CS88" s="312"/>
      <c r="CT88" s="318">
        <f t="shared" si="24"/>
        <v>1</v>
      </c>
      <c r="CU88" s="319">
        <f t="shared" si="25"/>
        <v>1</v>
      </c>
      <c r="CV88" s="311"/>
      <c r="CW88" s="312"/>
      <c r="CX88" s="311"/>
      <c r="CY88" s="312"/>
      <c r="CZ88" s="313"/>
      <c r="DA88" s="314"/>
      <c r="DB88" s="311"/>
      <c r="DC88" s="312"/>
      <c r="DD88" s="313"/>
      <c r="DE88" s="314">
        <v>1</v>
      </c>
      <c r="DF88" s="311"/>
      <c r="DG88" s="312"/>
      <c r="DH88" s="313"/>
      <c r="DI88" s="314"/>
      <c r="DJ88" s="311"/>
      <c r="DK88" s="312">
        <v>1</v>
      </c>
      <c r="DL88" s="313"/>
      <c r="DM88" s="314"/>
      <c r="DN88" s="311"/>
      <c r="DO88" s="312"/>
      <c r="DP88" s="320">
        <f t="shared" si="26"/>
        <v>1</v>
      </c>
      <c r="DQ88" s="311"/>
      <c r="DR88" s="312"/>
      <c r="DS88" s="313"/>
      <c r="DT88" s="314">
        <v>1</v>
      </c>
      <c r="DU88" s="311"/>
      <c r="DV88" s="312">
        <v>1</v>
      </c>
      <c r="DW88" s="313"/>
      <c r="DX88" s="314">
        <v>1</v>
      </c>
      <c r="DY88" s="311"/>
      <c r="DZ88" s="312">
        <v>1</v>
      </c>
      <c r="EA88" s="313"/>
      <c r="EB88" s="314">
        <v>1</v>
      </c>
      <c r="EC88" s="321">
        <f t="shared" si="27"/>
        <v>1</v>
      </c>
      <c r="ED88" s="313"/>
      <c r="EE88" s="314">
        <v>1</v>
      </c>
      <c r="EF88" s="311"/>
      <c r="EG88" s="312">
        <v>1</v>
      </c>
      <c r="EH88" s="313"/>
      <c r="EI88" s="314">
        <v>1</v>
      </c>
      <c r="EJ88" s="322">
        <f t="shared" si="28"/>
        <v>1</v>
      </c>
      <c r="EK88" s="323">
        <f t="shared" si="29"/>
        <v>31</v>
      </c>
      <c r="EL88" s="195"/>
      <c r="EM88" s="195"/>
      <c r="EN88" s="195"/>
      <c r="EO88" s="195"/>
      <c r="EP88" s="195"/>
      <c r="EQ88" s="195"/>
      <c r="ER88" s="195"/>
      <c r="ES88" s="195"/>
      <c r="ET88" s="195"/>
      <c r="EU88" s="329"/>
      <c r="EV88" s="525"/>
    </row>
    <row r="89" spans="1:152" ht="25.5" customHeight="1" x14ac:dyDescent="0.25">
      <c r="A89" s="326" t="s">
        <v>1466</v>
      </c>
      <c r="B89" s="327" t="s">
        <v>1465</v>
      </c>
      <c r="C89" s="311"/>
      <c r="D89" s="312">
        <v>1</v>
      </c>
      <c r="E89" s="313"/>
      <c r="F89" s="314">
        <v>1</v>
      </c>
      <c r="G89" s="311"/>
      <c r="H89" s="312"/>
      <c r="I89" s="308">
        <f t="shared" si="15"/>
        <v>1</v>
      </c>
      <c r="J89" s="311"/>
      <c r="K89" s="312">
        <v>1</v>
      </c>
      <c r="L89" s="311"/>
      <c r="M89" s="312"/>
      <c r="N89" s="311"/>
      <c r="O89" s="312">
        <v>1</v>
      </c>
      <c r="P89" s="311"/>
      <c r="Q89" s="312">
        <v>1</v>
      </c>
      <c r="R89" s="311"/>
      <c r="S89" s="312">
        <v>1</v>
      </c>
      <c r="T89" s="313"/>
      <c r="U89" s="314"/>
      <c r="V89" s="309">
        <f t="shared" si="16"/>
        <v>1</v>
      </c>
      <c r="W89" s="313"/>
      <c r="X89" s="314">
        <v>1</v>
      </c>
      <c r="Y89" s="311"/>
      <c r="Z89" s="312">
        <v>1</v>
      </c>
      <c r="AA89" s="313"/>
      <c r="AB89" s="314">
        <v>1</v>
      </c>
      <c r="AC89" s="311"/>
      <c r="AD89" s="312"/>
      <c r="AE89" s="313"/>
      <c r="AF89" s="314">
        <v>1</v>
      </c>
      <c r="AG89" s="311"/>
      <c r="AH89" s="312"/>
      <c r="AI89" s="313"/>
      <c r="AJ89" s="314">
        <v>1</v>
      </c>
      <c r="AK89" s="311"/>
      <c r="AL89" s="312">
        <v>1</v>
      </c>
      <c r="AM89" s="313"/>
      <c r="AN89" s="314"/>
      <c r="AO89" s="309">
        <f t="shared" si="17"/>
        <v>1</v>
      </c>
      <c r="AP89" s="313"/>
      <c r="AQ89" s="314">
        <v>1</v>
      </c>
      <c r="AR89" s="311"/>
      <c r="AS89" s="312"/>
      <c r="AT89" s="313"/>
      <c r="AU89" s="314"/>
      <c r="AV89" s="311"/>
      <c r="AW89" s="312">
        <v>1</v>
      </c>
      <c r="AX89" s="313"/>
      <c r="AY89" s="314"/>
      <c r="AZ89" s="311"/>
      <c r="BA89" s="312">
        <v>1</v>
      </c>
      <c r="BB89" s="313"/>
      <c r="BC89" s="314"/>
      <c r="BD89" s="309">
        <f t="shared" si="18"/>
        <v>1</v>
      </c>
      <c r="BE89" s="308">
        <f t="shared" si="19"/>
        <v>1</v>
      </c>
      <c r="BF89" s="311"/>
      <c r="BG89" s="314">
        <v>1</v>
      </c>
      <c r="BH89" s="311"/>
      <c r="BI89" s="312"/>
      <c r="BJ89" s="313"/>
      <c r="BK89" s="314"/>
      <c r="BL89" s="311"/>
      <c r="BM89" s="312"/>
      <c r="BN89" s="313"/>
      <c r="BO89" s="312"/>
      <c r="BP89" s="310">
        <f t="shared" si="20"/>
        <v>1</v>
      </c>
      <c r="BQ89" s="311"/>
      <c r="BR89" s="312">
        <v>1</v>
      </c>
      <c r="BS89" s="313"/>
      <c r="BT89" s="314"/>
      <c r="BU89" s="311"/>
      <c r="BV89" s="312">
        <v>1</v>
      </c>
      <c r="BW89" s="315">
        <f t="shared" si="21"/>
        <v>1</v>
      </c>
      <c r="BX89" s="313"/>
      <c r="BY89" s="314">
        <v>1</v>
      </c>
      <c r="BZ89" s="311"/>
      <c r="CA89" s="312">
        <v>1</v>
      </c>
      <c r="CB89" s="313"/>
      <c r="CC89" s="314"/>
      <c r="CD89" s="311"/>
      <c r="CE89" s="312"/>
      <c r="CF89" s="313"/>
      <c r="CG89" s="314">
        <v>1</v>
      </c>
      <c r="CH89" s="316">
        <f t="shared" si="22"/>
        <v>1</v>
      </c>
      <c r="CI89" s="313"/>
      <c r="CJ89" s="314">
        <v>1</v>
      </c>
      <c r="CK89" s="311"/>
      <c r="CL89" s="312"/>
      <c r="CM89" s="313"/>
      <c r="CN89" s="314"/>
      <c r="CO89" s="328">
        <f t="shared" si="23"/>
        <v>1</v>
      </c>
      <c r="CP89" s="313"/>
      <c r="CQ89" s="314">
        <v>1</v>
      </c>
      <c r="CR89" s="311"/>
      <c r="CS89" s="312"/>
      <c r="CT89" s="318">
        <f t="shared" si="24"/>
        <v>1</v>
      </c>
      <c r="CU89" s="319">
        <f t="shared" si="25"/>
        <v>1</v>
      </c>
      <c r="CV89" s="311"/>
      <c r="CW89" s="312"/>
      <c r="CX89" s="311"/>
      <c r="CY89" s="312"/>
      <c r="CZ89" s="313"/>
      <c r="DA89" s="314">
        <v>1</v>
      </c>
      <c r="DB89" s="311"/>
      <c r="DC89" s="312">
        <v>1</v>
      </c>
      <c r="DD89" s="313"/>
      <c r="DE89" s="314">
        <v>1</v>
      </c>
      <c r="DF89" s="311"/>
      <c r="DG89" s="312"/>
      <c r="DH89" s="313"/>
      <c r="DI89" s="314"/>
      <c r="DJ89" s="311"/>
      <c r="DK89" s="312">
        <v>1</v>
      </c>
      <c r="DL89" s="313"/>
      <c r="DM89" s="314"/>
      <c r="DN89" s="311"/>
      <c r="DO89" s="312"/>
      <c r="DP89" s="320">
        <f t="shared" si="26"/>
        <v>1</v>
      </c>
      <c r="DQ89" s="311"/>
      <c r="DR89" s="312">
        <v>1</v>
      </c>
      <c r="DS89" s="313"/>
      <c r="DT89" s="314">
        <v>1</v>
      </c>
      <c r="DU89" s="311"/>
      <c r="DV89" s="312">
        <v>1</v>
      </c>
      <c r="DW89" s="313"/>
      <c r="DX89" s="314">
        <v>1</v>
      </c>
      <c r="DY89" s="311"/>
      <c r="DZ89" s="312">
        <v>1</v>
      </c>
      <c r="EA89" s="313"/>
      <c r="EB89" s="314">
        <v>1</v>
      </c>
      <c r="EC89" s="321">
        <f t="shared" si="27"/>
        <v>1</v>
      </c>
      <c r="ED89" s="313"/>
      <c r="EE89" s="314">
        <v>1</v>
      </c>
      <c r="EF89" s="311"/>
      <c r="EG89" s="312">
        <v>1</v>
      </c>
      <c r="EH89" s="313"/>
      <c r="EI89" s="314" t="s">
        <v>1132</v>
      </c>
      <c r="EJ89" s="322">
        <f t="shared" si="28"/>
        <v>1</v>
      </c>
      <c r="EK89" s="323">
        <f t="shared" si="29"/>
        <v>35</v>
      </c>
      <c r="EL89" s="195"/>
      <c r="EM89" s="195"/>
      <c r="EN89" s="195"/>
      <c r="EO89" s="195"/>
      <c r="EP89" s="195"/>
      <c r="EQ89" s="195"/>
      <c r="ER89" s="195"/>
      <c r="ES89" s="195"/>
      <c r="ET89" s="195"/>
      <c r="EU89" s="329"/>
      <c r="EV89" s="525"/>
    </row>
    <row r="90" spans="1:152" ht="25.5" customHeight="1" x14ac:dyDescent="0.25">
      <c r="A90" s="326" t="s">
        <v>1464</v>
      </c>
      <c r="B90" s="327" t="s">
        <v>1463</v>
      </c>
      <c r="C90" s="311"/>
      <c r="D90" s="312"/>
      <c r="E90" s="313"/>
      <c r="F90" s="314">
        <v>1</v>
      </c>
      <c r="G90" s="311"/>
      <c r="H90" s="312"/>
      <c r="I90" s="308">
        <f t="shared" si="15"/>
        <v>1</v>
      </c>
      <c r="J90" s="311"/>
      <c r="K90" s="312"/>
      <c r="L90" s="311"/>
      <c r="M90" s="312"/>
      <c r="N90" s="311"/>
      <c r="O90" s="312"/>
      <c r="P90" s="311"/>
      <c r="Q90" s="312"/>
      <c r="R90" s="311"/>
      <c r="S90" s="312"/>
      <c r="T90" s="313"/>
      <c r="U90" s="314"/>
      <c r="V90" s="309" t="str">
        <f t="shared" si="16"/>
        <v/>
      </c>
      <c r="W90" s="313"/>
      <c r="X90" s="314"/>
      <c r="Y90" s="311"/>
      <c r="Z90" s="312"/>
      <c r="AA90" s="313"/>
      <c r="AB90" s="314"/>
      <c r="AC90" s="311"/>
      <c r="AD90" s="312"/>
      <c r="AE90" s="313"/>
      <c r="AF90" s="314">
        <v>1</v>
      </c>
      <c r="AG90" s="311"/>
      <c r="AH90" s="312"/>
      <c r="AI90" s="313"/>
      <c r="AJ90" s="314">
        <v>1</v>
      </c>
      <c r="AK90" s="311"/>
      <c r="AL90" s="312">
        <v>1</v>
      </c>
      <c r="AM90" s="313"/>
      <c r="AN90" s="314"/>
      <c r="AO90" s="309">
        <f t="shared" si="17"/>
        <v>1</v>
      </c>
      <c r="AP90" s="313"/>
      <c r="AQ90" s="314"/>
      <c r="AR90" s="311"/>
      <c r="AS90" s="312"/>
      <c r="AT90" s="313"/>
      <c r="AU90" s="314"/>
      <c r="AV90" s="311"/>
      <c r="AW90" s="312"/>
      <c r="AX90" s="313"/>
      <c r="AY90" s="314"/>
      <c r="AZ90" s="311"/>
      <c r="BA90" s="312"/>
      <c r="BB90" s="313"/>
      <c r="BC90" s="314"/>
      <c r="BD90" s="309" t="str">
        <f t="shared" si="18"/>
        <v/>
      </c>
      <c r="BE90" s="308">
        <f t="shared" si="19"/>
        <v>1</v>
      </c>
      <c r="BF90" s="311"/>
      <c r="BG90" s="314">
        <v>1</v>
      </c>
      <c r="BH90" s="311"/>
      <c r="BI90" s="312"/>
      <c r="BJ90" s="313"/>
      <c r="BK90" s="314"/>
      <c r="BL90" s="311"/>
      <c r="BM90" s="312"/>
      <c r="BN90" s="313"/>
      <c r="BO90" s="312"/>
      <c r="BP90" s="310">
        <f t="shared" si="20"/>
        <v>1</v>
      </c>
      <c r="BQ90" s="311"/>
      <c r="BR90" s="312">
        <v>1</v>
      </c>
      <c r="BS90" s="313"/>
      <c r="BT90" s="314"/>
      <c r="BU90" s="311"/>
      <c r="BV90" s="312">
        <v>1</v>
      </c>
      <c r="BW90" s="315">
        <f t="shared" si="21"/>
        <v>1</v>
      </c>
      <c r="BX90" s="313"/>
      <c r="BY90" s="314"/>
      <c r="BZ90" s="311"/>
      <c r="CA90" s="312"/>
      <c r="CB90" s="313"/>
      <c r="CC90" s="314"/>
      <c r="CD90" s="311"/>
      <c r="CE90" s="312"/>
      <c r="CF90" s="313"/>
      <c r="CG90" s="314"/>
      <c r="CH90" s="316" t="str">
        <f t="shared" si="22"/>
        <v/>
      </c>
      <c r="CI90" s="313"/>
      <c r="CJ90" s="314"/>
      <c r="CK90" s="311"/>
      <c r="CL90" s="312"/>
      <c r="CM90" s="313"/>
      <c r="CN90" s="314"/>
      <c r="CO90" s="328" t="str">
        <f t="shared" si="23"/>
        <v/>
      </c>
      <c r="CP90" s="313"/>
      <c r="CQ90" s="314">
        <v>1</v>
      </c>
      <c r="CR90" s="311"/>
      <c r="CS90" s="312"/>
      <c r="CT90" s="318">
        <f t="shared" si="24"/>
        <v>1</v>
      </c>
      <c r="CU90" s="319">
        <f t="shared" si="25"/>
        <v>1</v>
      </c>
      <c r="CV90" s="311"/>
      <c r="CW90" s="312"/>
      <c r="CX90" s="311"/>
      <c r="CY90" s="312"/>
      <c r="CZ90" s="313"/>
      <c r="DA90" s="314"/>
      <c r="DB90" s="311"/>
      <c r="DC90" s="312"/>
      <c r="DD90" s="313"/>
      <c r="DE90" s="314"/>
      <c r="DF90" s="311"/>
      <c r="DG90" s="312"/>
      <c r="DH90" s="313"/>
      <c r="DI90" s="314"/>
      <c r="DJ90" s="311"/>
      <c r="DK90" s="312"/>
      <c r="DL90" s="313"/>
      <c r="DM90" s="314"/>
      <c r="DN90" s="311"/>
      <c r="DO90" s="312"/>
      <c r="DP90" s="320" t="str">
        <f t="shared" si="26"/>
        <v/>
      </c>
      <c r="DQ90" s="311"/>
      <c r="DR90" s="312"/>
      <c r="DS90" s="313"/>
      <c r="DT90" s="314"/>
      <c r="DU90" s="311"/>
      <c r="DV90" s="312"/>
      <c r="DW90" s="313"/>
      <c r="DX90" s="314"/>
      <c r="DY90" s="311"/>
      <c r="DZ90" s="312"/>
      <c r="EA90" s="313"/>
      <c r="EB90" s="314"/>
      <c r="EC90" s="321" t="str">
        <f t="shared" si="27"/>
        <v/>
      </c>
      <c r="ED90" s="313"/>
      <c r="EE90" s="314">
        <v>1</v>
      </c>
      <c r="EF90" s="311"/>
      <c r="EG90" s="312"/>
      <c r="EH90" s="313"/>
      <c r="EI90" s="314" t="s">
        <v>1132</v>
      </c>
      <c r="EJ90" s="322">
        <f t="shared" si="28"/>
        <v>1</v>
      </c>
      <c r="EK90" s="323">
        <f t="shared" si="29"/>
        <v>9</v>
      </c>
      <c r="EL90" s="195"/>
      <c r="EM90" s="195"/>
      <c r="EN90" s="195"/>
      <c r="EO90" s="195"/>
      <c r="EP90" s="195"/>
      <c r="EQ90" s="195"/>
      <c r="ER90" s="195"/>
      <c r="ES90" s="195"/>
      <c r="ET90" s="195"/>
      <c r="EU90" s="329"/>
      <c r="EV90" s="525"/>
    </row>
    <row r="91" spans="1:152" ht="25.5" customHeight="1" x14ac:dyDescent="0.25">
      <c r="A91" s="326" t="s">
        <v>1462</v>
      </c>
      <c r="B91" s="327" t="s">
        <v>1461</v>
      </c>
      <c r="C91" s="311"/>
      <c r="D91" s="312">
        <v>1</v>
      </c>
      <c r="E91" s="313"/>
      <c r="F91" s="314">
        <v>1</v>
      </c>
      <c r="G91" s="311"/>
      <c r="H91" s="312"/>
      <c r="I91" s="308">
        <f t="shared" si="15"/>
        <v>1</v>
      </c>
      <c r="J91" s="311"/>
      <c r="K91" s="312">
        <v>1</v>
      </c>
      <c r="L91" s="311"/>
      <c r="M91" s="312"/>
      <c r="N91" s="311"/>
      <c r="O91" s="312">
        <v>1</v>
      </c>
      <c r="P91" s="311"/>
      <c r="Q91" s="312">
        <v>1</v>
      </c>
      <c r="R91" s="311"/>
      <c r="S91" s="312">
        <v>1</v>
      </c>
      <c r="T91" s="313"/>
      <c r="U91" s="314"/>
      <c r="V91" s="309">
        <f t="shared" si="16"/>
        <v>1</v>
      </c>
      <c r="W91" s="313"/>
      <c r="X91" s="314">
        <v>1</v>
      </c>
      <c r="Y91" s="311"/>
      <c r="Z91" s="312">
        <v>1</v>
      </c>
      <c r="AA91" s="313"/>
      <c r="AB91" s="314">
        <v>1</v>
      </c>
      <c r="AC91" s="311"/>
      <c r="AD91" s="312"/>
      <c r="AE91" s="313"/>
      <c r="AF91" s="314">
        <v>1</v>
      </c>
      <c r="AG91" s="311"/>
      <c r="AH91" s="312"/>
      <c r="AI91" s="313"/>
      <c r="AJ91" s="314">
        <v>1</v>
      </c>
      <c r="AK91" s="311"/>
      <c r="AL91" s="312">
        <v>1</v>
      </c>
      <c r="AM91" s="313"/>
      <c r="AN91" s="314"/>
      <c r="AO91" s="309">
        <f t="shared" si="17"/>
        <v>1</v>
      </c>
      <c r="AP91" s="313"/>
      <c r="AQ91" s="314">
        <v>1</v>
      </c>
      <c r="AR91" s="311"/>
      <c r="AS91" s="312"/>
      <c r="AT91" s="313"/>
      <c r="AU91" s="314"/>
      <c r="AV91" s="311"/>
      <c r="AW91" s="312">
        <v>1</v>
      </c>
      <c r="AX91" s="313"/>
      <c r="AY91" s="314"/>
      <c r="AZ91" s="311"/>
      <c r="BA91" s="312"/>
      <c r="BB91" s="313"/>
      <c r="BC91" s="314"/>
      <c r="BD91" s="309">
        <f t="shared" si="18"/>
        <v>1</v>
      </c>
      <c r="BE91" s="308">
        <f t="shared" si="19"/>
        <v>1</v>
      </c>
      <c r="BF91" s="311"/>
      <c r="BG91" s="314">
        <v>1</v>
      </c>
      <c r="BH91" s="311"/>
      <c r="BI91" s="312"/>
      <c r="BJ91" s="313"/>
      <c r="BK91" s="314"/>
      <c r="BL91" s="311"/>
      <c r="BM91" s="312"/>
      <c r="BN91" s="313"/>
      <c r="BO91" s="312"/>
      <c r="BP91" s="310">
        <f t="shared" si="20"/>
        <v>1</v>
      </c>
      <c r="BQ91" s="311"/>
      <c r="BR91" s="312">
        <v>1</v>
      </c>
      <c r="BS91" s="313"/>
      <c r="BT91" s="314"/>
      <c r="BU91" s="311"/>
      <c r="BV91" s="312">
        <v>1</v>
      </c>
      <c r="BW91" s="315">
        <f t="shared" si="21"/>
        <v>1</v>
      </c>
      <c r="BX91" s="313"/>
      <c r="BY91" s="314"/>
      <c r="BZ91" s="311"/>
      <c r="CA91" s="312">
        <v>1</v>
      </c>
      <c r="CB91" s="313"/>
      <c r="CC91" s="314"/>
      <c r="CD91" s="311"/>
      <c r="CE91" s="312"/>
      <c r="CF91" s="313"/>
      <c r="CG91" s="314">
        <v>1</v>
      </c>
      <c r="CH91" s="316">
        <f t="shared" si="22"/>
        <v>1</v>
      </c>
      <c r="CI91" s="313"/>
      <c r="CJ91" s="314">
        <v>1</v>
      </c>
      <c r="CK91" s="311"/>
      <c r="CL91" s="312"/>
      <c r="CM91" s="313"/>
      <c r="CN91" s="314"/>
      <c r="CO91" s="328">
        <f t="shared" si="23"/>
        <v>1</v>
      </c>
      <c r="CP91" s="313"/>
      <c r="CQ91" s="314">
        <v>1</v>
      </c>
      <c r="CR91" s="311"/>
      <c r="CS91" s="312"/>
      <c r="CT91" s="318">
        <f t="shared" si="24"/>
        <v>1</v>
      </c>
      <c r="CU91" s="319">
        <f t="shared" si="25"/>
        <v>1</v>
      </c>
      <c r="CV91" s="311"/>
      <c r="CW91" s="312"/>
      <c r="CX91" s="311"/>
      <c r="CY91" s="312"/>
      <c r="CZ91" s="313"/>
      <c r="DA91" s="314"/>
      <c r="DB91" s="311"/>
      <c r="DC91" s="312"/>
      <c r="DD91" s="313"/>
      <c r="DE91" s="314">
        <v>1</v>
      </c>
      <c r="DF91" s="311"/>
      <c r="DG91" s="312"/>
      <c r="DH91" s="313"/>
      <c r="DI91" s="314"/>
      <c r="DJ91" s="311"/>
      <c r="DK91" s="312">
        <v>1</v>
      </c>
      <c r="DL91" s="313"/>
      <c r="DM91" s="314"/>
      <c r="DN91" s="311"/>
      <c r="DO91" s="312"/>
      <c r="DP91" s="320">
        <f t="shared" si="26"/>
        <v>1</v>
      </c>
      <c r="DQ91" s="311"/>
      <c r="DR91" s="312"/>
      <c r="DS91" s="313"/>
      <c r="DT91" s="314">
        <v>1</v>
      </c>
      <c r="DU91" s="311"/>
      <c r="DV91" s="312">
        <v>1</v>
      </c>
      <c r="DW91" s="313"/>
      <c r="DX91" s="314">
        <v>1</v>
      </c>
      <c r="DY91" s="311"/>
      <c r="DZ91" s="312">
        <v>1</v>
      </c>
      <c r="EA91" s="313"/>
      <c r="EB91" s="314">
        <v>1</v>
      </c>
      <c r="EC91" s="321">
        <f t="shared" si="27"/>
        <v>1</v>
      </c>
      <c r="ED91" s="313"/>
      <c r="EE91" s="314">
        <v>1</v>
      </c>
      <c r="EF91" s="311"/>
      <c r="EG91" s="312">
        <v>1</v>
      </c>
      <c r="EH91" s="313"/>
      <c r="EI91" s="314">
        <v>1</v>
      </c>
      <c r="EJ91" s="322">
        <f t="shared" si="28"/>
        <v>1</v>
      </c>
      <c r="EK91" s="323">
        <f t="shared" si="29"/>
        <v>31</v>
      </c>
      <c r="EL91" s="195"/>
      <c r="EM91" s="195"/>
      <c r="EN91" s="195"/>
      <c r="EO91" s="195"/>
      <c r="EP91" s="195"/>
      <c r="EQ91" s="195"/>
      <c r="ER91" s="195"/>
      <c r="ES91" s="195"/>
      <c r="ET91" s="195"/>
      <c r="EU91" s="329"/>
      <c r="EV91" s="525"/>
    </row>
    <row r="92" spans="1:152" ht="25.5" customHeight="1" x14ac:dyDescent="0.25">
      <c r="A92" s="326" t="s">
        <v>1460</v>
      </c>
      <c r="B92" s="327" t="s">
        <v>1459</v>
      </c>
      <c r="C92" s="311"/>
      <c r="D92" s="312"/>
      <c r="E92" s="313"/>
      <c r="F92" s="314">
        <v>1</v>
      </c>
      <c r="G92" s="311"/>
      <c r="H92" s="312"/>
      <c r="I92" s="308">
        <f t="shared" si="15"/>
        <v>1</v>
      </c>
      <c r="J92" s="311"/>
      <c r="K92" s="312">
        <v>1</v>
      </c>
      <c r="L92" s="311"/>
      <c r="M92" s="312"/>
      <c r="N92" s="311"/>
      <c r="O92" s="312">
        <v>1</v>
      </c>
      <c r="P92" s="311"/>
      <c r="Q92" s="312">
        <v>1</v>
      </c>
      <c r="R92" s="311"/>
      <c r="S92" s="312">
        <v>1</v>
      </c>
      <c r="T92" s="313"/>
      <c r="U92" s="314"/>
      <c r="V92" s="309">
        <f t="shared" si="16"/>
        <v>1</v>
      </c>
      <c r="W92" s="313"/>
      <c r="X92" s="314"/>
      <c r="Y92" s="311"/>
      <c r="Z92" s="312"/>
      <c r="AA92" s="313"/>
      <c r="AB92" s="314">
        <v>1</v>
      </c>
      <c r="AC92" s="311"/>
      <c r="AD92" s="312"/>
      <c r="AE92" s="313"/>
      <c r="AF92" s="314">
        <v>1</v>
      </c>
      <c r="AG92" s="311"/>
      <c r="AH92" s="312"/>
      <c r="AI92" s="313"/>
      <c r="AJ92" s="314">
        <v>1</v>
      </c>
      <c r="AK92" s="311"/>
      <c r="AL92" s="312">
        <v>1</v>
      </c>
      <c r="AM92" s="313"/>
      <c r="AN92" s="314"/>
      <c r="AO92" s="309">
        <f t="shared" si="17"/>
        <v>1</v>
      </c>
      <c r="AP92" s="313"/>
      <c r="AQ92" s="314"/>
      <c r="AR92" s="311"/>
      <c r="AS92" s="312"/>
      <c r="AT92" s="313"/>
      <c r="AU92" s="314"/>
      <c r="AV92" s="311"/>
      <c r="AW92" s="312"/>
      <c r="AX92" s="313"/>
      <c r="AY92" s="314"/>
      <c r="AZ92" s="311"/>
      <c r="BA92" s="312"/>
      <c r="BB92" s="313"/>
      <c r="BC92" s="314"/>
      <c r="BD92" s="309" t="str">
        <f t="shared" si="18"/>
        <v/>
      </c>
      <c r="BE92" s="308">
        <f t="shared" si="19"/>
        <v>1</v>
      </c>
      <c r="BF92" s="311"/>
      <c r="BG92" s="314">
        <v>1</v>
      </c>
      <c r="BH92" s="311"/>
      <c r="BI92" s="312"/>
      <c r="BJ92" s="313"/>
      <c r="BK92" s="314"/>
      <c r="BL92" s="311"/>
      <c r="BM92" s="312"/>
      <c r="BN92" s="313"/>
      <c r="BO92" s="312"/>
      <c r="BP92" s="310">
        <f t="shared" si="20"/>
        <v>1</v>
      </c>
      <c r="BQ92" s="311"/>
      <c r="BR92" s="312">
        <v>1</v>
      </c>
      <c r="BS92" s="313"/>
      <c r="BT92" s="314"/>
      <c r="BU92" s="311"/>
      <c r="BV92" s="312"/>
      <c r="BW92" s="315">
        <f t="shared" si="21"/>
        <v>1</v>
      </c>
      <c r="BX92" s="313"/>
      <c r="BY92" s="314"/>
      <c r="BZ92" s="311"/>
      <c r="CA92" s="312"/>
      <c r="CB92" s="313"/>
      <c r="CC92" s="314"/>
      <c r="CD92" s="311"/>
      <c r="CE92" s="312"/>
      <c r="CF92" s="313"/>
      <c r="CG92" s="314">
        <v>1</v>
      </c>
      <c r="CH92" s="316">
        <f t="shared" si="22"/>
        <v>1</v>
      </c>
      <c r="CI92" s="313"/>
      <c r="CJ92" s="314">
        <v>1</v>
      </c>
      <c r="CK92" s="311"/>
      <c r="CL92" s="312"/>
      <c r="CM92" s="313"/>
      <c r="CN92" s="314"/>
      <c r="CO92" s="328">
        <f t="shared" si="23"/>
        <v>1</v>
      </c>
      <c r="CP92" s="313"/>
      <c r="CQ92" s="314">
        <v>1</v>
      </c>
      <c r="CR92" s="311"/>
      <c r="CS92" s="312"/>
      <c r="CT92" s="318">
        <f t="shared" si="24"/>
        <v>1</v>
      </c>
      <c r="CU92" s="319">
        <f t="shared" si="25"/>
        <v>1</v>
      </c>
      <c r="CV92" s="311"/>
      <c r="CW92" s="312"/>
      <c r="CX92" s="311"/>
      <c r="CY92" s="312"/>
      <c r="CZ92" s="313"/>
      <c r="DA92" s="314"/>
      <c r="DB92" s="311"/>
      <c r="DC92" s="312"/>
      <c r="DD92" s="313"/>
      <c r="DE92" s="314"/>
      <c r="DF92" s="311"/>
      <c r="DG92" s="312"/>
      <c r="DH92" s="313"/>
      <c r="DI92" s="314"/>
      <c r="DJ92" s="311"/>
      <c r="DK92" s="312">
        <v>1</v>
      </c>
      <c r="DL92" s="313"/>
      <c r="DM92" s="314"/>
      <c r="DN92" s="311"/>
      <c r="DO92" s="312"/>
      <c r="DP92" s="320">
        <f t="shared" si="26"/>
        <v>1</v>
      </c>
      <c r="DQ92" s="311"/>
      <c r="DR92" s="312"/>
      <c r="DS92" s="313"/>
      <c r="DT92" s="314"/>
      <c r="DU92" s="311"/>
      <c r="DV92" s="312"/>
      <c r="DW92" s="313"/>
      <c r="DX92" s="314"/>
      <c r="DY92" s="311"/>
      <c r="DZ92" s="312"/>
      <c r="EA92" s="313"/>
      <c r="EB92" s="314"/>
      <c r="EC92" s="321" t="str">
        <f t="shared" si="27"/>
        <v/>
      </c>
      <c r="ED92" s="313"/>
      <c r="EE92" s="314"/>
      <c r="EF92" s="311"/>
      <c r="EG92" s="312"/>
      <c r="EH92" s="313"/>
      <c r="EI92" s="314" t="s">
        <v>1132</v>
      </c>
      <c r="EJ92" s="322" t="str">
        <f t="shared" si="28"/>
        <v/>
      </c>
      <c r="EK92" s="323">
        <f t="shared" si="29"/>
        <v>15</v>
      </c>
      <c r="EL92" s="195"/>
      <c r="EM92" s="195"/>
      <c r="EN92" s="195"/>
      <c r="EO92" s="195"/>
      <c r="EP92" s="195"/>
      <c r="EQ92" s="195"/>
      <c r="ER92" s="195"/>
      <c r="ES92" s="195"/>
      <c r="ET92" s="195"/>
      <c r="EU92" s="329"/>
      <c r="EV92" s="525"/>
    </row>
    <row r="93" spans="1:152" ht="25.5" customHeight="1" x14ac:dyDescent="0.25">
      <c r="A93" s="326" t="s">
        <v>1458</v>
      </c>
      <c r="B93" s="327" t="s">
        <v>1457</v>
      </c>
      <c r="C93" s="311"/>
      <c r="D93" s="312"/>
      <c r="E93" s="313"/>
      <c r="F93" s="314">
        <v>1</v>
      </c>
      <c r="G93" s="311"/>
      <c r="H93" s="312"/>
      <c r="I93" s="308">
        <f t="shared" si="15"/>
        <v>1</v>
      </c>
      <c r="J93" s="311"/>
      <c r="K93" s="312"/>
      <c r="L93" s="311"/>
      <c r="M93" s="312"/>
      <c r="N93" s="311"/>
      <c r="O93" s="312">
        <v>1</v>
      </c>
      <c r="P93" s="311"/>
      <c r="Q93" s="312"/>
      <c r="R93" s="311"/>
      <c r="S93" s="312"/>
      <c r="T93" s="313"/>
      <c r="U93" s="314"/>
      <c r="V93" s="309">
        <f t="shared" si="16"/>
        <v>1</v>
      </c>
      <c r="W93" s="313"/>
      <c r="X93" s="314">
        <v>1</v>
      </c>
      <c r="Y93" s="311"/>
      <c r="Z93" s="312">
        <v>1</v>
      </c>
      <c r="AA93" s="313"/>
      <c r="AB93" s="314">
        <v>1</v>
      </c>
      <c r="AC93" s="311"/>
      <c r="AD93" s="312"/>
      <c r="AE93" s="313"/>
      <c r="AF93" s="314">
        <v>1</v>
      </c>
      <c r="AG93" s="311"/>
      <c r="AH93" s="312"/>
      <c r="AI93" s="313"/>
      <c r="AJ93" s="314">
        <v>1</v>
      </c>
      <c r="AK93" s="311"/>
      <c r="AL93" s="312">
        <v>1</v>
      </c>
      <c r="AM93" s="313"/>
      <c r="AN93" s="314"/>
      <c r="AO93" s="309">
        <f t="shared" si="17"/>
        <v>1</v>
      </c>
      <c r="AP93" s="313"/>
      <c r="AQ93" s="314">
        <v>1</v>
      </c>
      <c r="AR93" s="311"/>
      <c r="AS93" s="312"/>
      <c r="AT93" s="313"/>
      <c r="AU93" s="314"/>
      <c r="AV93" s="311"/>
      <c r="AW93" s="312">
        <v>1</v>
      </c>
      <c r="AX93" s="313"/>
      <c r="AY93" s="314"/>
      <c r="AZ93" s="311"/>
      <c r="BA93" s="312"/>
      <c r="BB93" s="313"/>
      <c r="BC93" s="314"/>
      <c r="BD93" s="309">
        <f t="shared" si="18"/>
        <v>1</v>
      </c>
      <c r="BE93" s="308">
        <f t="shared" si="19"/>
        <v>1</v>
      </c>
      <c r="BF93" s="311"/>
      <c r="BG93" s="314">
        <v>1</v>
      </c>
      <c r="BH93" s="311"/>
      <c r="BI93" s="312"/>
      <c r="BJ93" s="313"/>
      <c r="BK93" s="314"/>
      <c r="BL93" s="311"/>
      <c r="BM93" s="312"/>
      <c r="BN93" s="313"/>
      <c r="BO93" s="312"/>
      <c r="BP93" s="310">
        <f t="shared" si="20"/>
        <v>1</v>
      </c>
      <c r="BQ93" s="311"/>
      <c r="BR93" s="312">
        <v>1</v>
      </c>
      <c r="BS93" s="313"/>
      <c r="BT93" s="314"/>
      <c r="BU93" s="311"/>
      <c r="BV93" s="312">
        <v>1</v>
      </c>
      <c r="BW93" s="315">
        <f t="shared" si="21"/>
        <v>1</v>
      </c>
      <c r="BX93" s="313"/>
      <c r="BY93" s="314">
        <v>1</v>
      </c>
      <c r="BZ93" s="311"/>
      <c r="CA93" s="312">
        <v>1</v>
      </c>
      <c r="CB93" s="313"/>
      <c r="CC93" s="314"/>
      <c r="CD93" s="311"/>
      <c r="CE93" s="312"/>
      <c r="CF93" s="313"/>
      <c r="CG93" s="314">
        <v>1</v>
      </c>
      <c r="CH93" s="316">
        <f t="shared" si="22"/>
        <v>1</v>
      </c>
      <c r="CI93" s="313"/>
      <c r="CJ93" s="314"/>
      <c r="CK93" s="311"/>
      <c r="CL93" s="312"/>
      <c r="CM93" s="313"/>
      <c r="CN93" s="314"/>
      <c r="CO93" s="328" t="str">
        <f t="shared" si="23"/>
        <v/>
      </c>
      <c r="CP93" s="313"/>
      <c r="CQ93" s="314">
        <v>1</v>
      </c>
      <c r="CR93" s="311"/>
      <c r="CS93" s="312"/>
      <c r="CT93" s="318">
        <f t="shared" si="24"/>
        <v>1</v>
      </c>
      <c r="CU93" s="319">
        <f t="shared" si="25"/>
        <v>1</v>
      </c>
      <c r="CV93" s="311"/>
      <c r="CW93" s="312"/>
      <c r="CX93" s="311"/>
      <c r="CY93" s="312"/>
      <c r="CZ93" s="313"/>
      <c r="DA93" s="314"/>
      <c r="DB93" s="311"/>
      <c r="DC93" s="312"/>
      <c r="DD93" s="313"/>
      <c r="DE93" s="314"/>
      <c r="DF93" s="311"/>
      <c r="DG93" s="312"/>
      <c r="DH93" s="313"/>
      <c r="DI93" s="314"/>
      <c r="DJ93" s="311"/>
      <c r="DK93" s="312">
        <v>1</v>
      </c>
      <c r="DL93" s="313"/>
      <c r="DM93" s="314"/>
      <c r="DN93" s="311"/>
      <c r="DO93" s="312"/>
      <c r="DP93" s="320">
        <f t="shared" si="26"/>
        <v>1</v>
      </c>
      <c r="DQ93" s="311"/>
      <c r="DR93" s="312"/>
      <c r="DS93" s="313"/>
      <c r="DT93" s="314"/>
      <c r="DU93" s="311"/>
      <c r="DV93" s="312"/>
      <c r="DW93" s="313"/>
      <c r="DX93" s="314"/>
      <c r="DY93" s="311"/>
      <c r="DZ93" s="312">
        <v>1</v>
      </c>
      <c r="EA93" s="313"/>
      <c r="EB93" s="314"/>
      <c r="EC93" s="321">
        <f t="shared" si="27"/>
        <v>1</v>
      </c>
      <c r="ED93" s="313"/>
      <c r="EE93" s="314">
        <v>1</v>
      </c>
      <c r="EF93" s="311"/>
      <c r="EG93" s="312">
        <v>1</v>
      </c>
      <c r="EH93" s="313"/>
      <c r="EI93" s="314" t="s">
        <v>1132</v>
      </c>
      <c r="EJ93" s="322">
        <f t="shared" si="28"/>
        <v>1</v>
      </c>
      <c r="EK93" s="323">
        <f t="shared" si="29"/>
        <v>21</v>
      </c>
      <c r="EL93" s="195"/>
      <c r="EM93" s="195"/>
      <c r="EN93" s="195"/>
      <c r="EO93" s="195"/>
      <c r="EP93" s="195"/>
      <c r="EQ93" s="195"/>
      <c r="ER93" s="195"/>
      <c r="ES93" s="195"/>
      <c r="ET93" s="195"/>
      <c r="EU93" s="329"/>
      <c r="EV93" s="525"/>
    </row>
    <row r="94" spans="1:152" ht="25.5" customHeight="1" x14ac:dyDescent="0.25">
      <c r="A94" s="326" t="s">
        <v>1456</v>
      </c>
      <c r="B94" s="327" t="s">
        <v>1455</v>
      </c>
      <c r="C94" s="311"/>
      <c r="D94" s="312"/>
      <c r="E94" s="313"/>
      <c r="F94" s="314">
        <v>1</v>
      </c>
      <c r="G94" s="311"/>
      <c r="H94" s="312"/>
      <c r="I94" s="308">
        <f t="shared" si="15"/>
        <v>1</v>
      </c>
      <c r="J94" s="311"/>
      <c r="K94" s="312"/>
      <c r="L94" s="311"/>
      <c r="M94" s="312"/>
      <c r="N94" s="311"/>
      <c r="O94" s="312"/>
      <c r="P94" s="311"/>
      <c r="Q94" s="312"/>
      <c r="R94" s="311"/>
      <c r="S94" s="312"/>
      <c r="T94" s="313"/>
      <c r="U94" s="314"/>
      <c r="V94" s="309" t="str">
        <f t="shared" si="16"/>
        <v/>
      </c>
      <c r="W94" s="313"/>
      <c r="X94" s="314"/>
      <c r="Y94" s="311"/>
      <c r="Z94" s="312"/>
      <c r="AA94" s="313"/>
      <c r="AB94" s="314">
        <v>1</v>
      </c>
      <c r="AC94" s="311"/>
      <c r="AD94" s="312"/>
      <c r="AE94" s="313"/>
      <c r="AF94" s="314">
        <v>1</v>
      </c>
      <c r="AG94" s="311"/>
      <c r="AH94" s="312"/>
      <c r="AI94" s="313"/>
      <c r="AJ94" s="314"/>
      <c r="AK94" s="311"/>
      <c r="AL94" s="312"/>
      <c r="AM94" s="313"/>
      <c r="AN94" s="314"/>
      <c r="AO94" s="309">
        <f t="shared" si="17"/>
        <v>1</v>
      </c>
      <c r="AP94" s="313"/>
      <c r="AQ94" s="314"/>
      <c r="AR94" s="311"/>
      <c r="AS94" s="312"/>
      <c r="AT94" s="313"/>
      <c r="AU94" s="314"/>
      <c r="AV94" s="311"/>
      <c r="AW94" s="312"/>
      <c r="AX94" s="313"/>
      <c r="AY94" s="314"/>
      <c r="AZ94" s="311"/>
      <c r="BA94" s="312"/>
      <c r="BB94" s="313"/>
      <c r="BC94" s="314"/>
      <c r="BD94" s="309" t="str">
        <f t="shared" si="18"/>
        <v/>
      </c>
      <c r="BE94" s="308">
        <f t="shared" si="19"/>
        <v>1</v>
      </c>
      <c r="BF94" s="311"/>
      <c r="BG94" s="314">
        <v>1</v>
      </c>
      <c r="BH94" s="311"/>
      <c r="BI94" s="312"/>
      <c r="BJ94" s="313"/>
      <c r="BK94" s="314"/>
      <c r="BL94" s="311"/>
      <c r="BM94" s="312"/>
      <c r="BN94" s="313"/>
      <c r="BO94" s="312"/>
      <c r="BP94" s="310">
        <f t="shared" si="20"/>
        <v>1</v>
      </c>
      <c r="BQ94" s="311"/>
      <c r="BR94" s="312"/>
      <c r="BS94" s="313"/>
      <c r="BT94" s="314"/>
      <c r="BU94" s="311"/>
      <c r="BV94" s="312"/>
      <c r="BW94" s="315" t="str">
        <f t="shared" si="21"/>
        <v/>
      </c>
      <c r="BX94" s="313"/>
      <c r="BY94" s="314"/>
      <c r="BZ94" s="311"/>
      <c r="CA94" s="312"/>
      <c r="CB94" s="313"/>
      <c r="CC94" s="314"/>
      <c r="CD94" s="311"/>
      <c r="CE94" s="312"/>
      <c r="CF94" s="313"/>
      <c r="CG94" s="314"/>
      <c r="CH94" s="316" t="str">
        <f t="shared" si="22"/>
        <v/>
      </c>
      <c r="CI94" s="313"/>
      <c r="CJ94" s="314"/>
      <c r="CK94" s="311"/>
      <c r="CL94" s="312"/>
      <c r="CM94" s="313"/>
      <c r="CN94" s="314"/>
      <c r="CO94" s="328" t="str">
        <f t="shared" si="23"/>
        <v/>
      </c>
      <c r="CP94" s="313"/>
      <c r="CQ94" s="314">
        <v>1</v>
      </c>
      <c r="CR94" s="311"/>
      <c r="CS94" s="312"/>
      <c r="CT94" s="318">
        <f t="shared" si="24"/>
        <v>1</v>
      </c>
      <c r="CU94" s="319">
        <f t="shared" si="25"/>
        <v>1</v>
      </c>
      <c r="CV94" s="311"/>
      <c r="CW94" s="312"/>
      <c r="CX94" s="311"/>
      <c r="CY94" s="312"/>
      <c r="CZ94" s="313"/>
      <c r="DA94" s="314"/>
      <c r="DB94" s="311"/>
      <c r="DC94" s="312"/>
      <c r="DD94" s="313"/>
      <c r="DE94" s="314"/>
      <c r="DF94" s="311"/>
      <c r="DG94" s="312"/>
      <c r="DH94" s="313"/>
      <c r="DI94" s="314"/>
      <c r="DJ94" s="311"/>
      <c r="DK94" s="312"/>
      <c r="DL94" s="313"/>
      <c r="DM94" s="314"/>
      <c r="DN94" s="311"/>
      <c r="DO94" s="312"/>
      <c r="DP94" s="320" t="str">
        <f t="shared" si="26"/>
        <v/>
      </c>
      <c r="DQ94" s="311"/>
      <c r="DR94" s="312"/>
      <c r="DS94" s="313"/>
      <c r="DT94" s="314"/>
      <c r="DU94" s="311"/>
      <c r="DV94" s="312"/>
      <c r="DW94" s="313"/>
      <c r="DX94" s="314"/>
      <c r="DY94" s="311"/>
      <c r="DZ94" s="312"/>
      <c r="EA94" s="313"/>
      <c r="EB94" s="314"/>
      <c r="EC94" s="321" t="str">
        <f t="shared" si="27"/>
        <v/>
      </c>
      <c r="ED94" s="313"/>
      <c r="EE94" s="314">
        <v>1</v>
      </c>
      <c r="EF94" s="311"/>
      <c r="EG94" s="312"/>
      <c r="EH94" s="313"/>
      <c r="EI94" s="314" t="s">
        <v>1132</v>
      </c>
      <c r="EJ94" s="322">
        <f t="shared" si="28"/>
        <v>1</v>
      </c>
      <c r="EK94" s="323">
        <f t="shared" si="29"/>
        <v>6</v>
      </c>
      <c r="EL94" s="195"/>
      <c r="EM94" s="195"/>
      <c r="EN94" s="195"/>
      <c r="EO94" s="195"/>
      <c r="EP94" s="195"/>
      <c r="EQ94" s="195"/>
      <c r="ER94" s="195"/>
      <c r="ES94" s="195"/>
      <c r="ET94" s="195"/>
      <c r="EU94" s="329"/>
      <c r="EV94" s="525"/>
    </row>
    <row r="95" spans="1:152" ht="25.5" customHeight="1" x14ac:dyDescent="0.25">
      <c r="A95" s="326" t="s">
        <v>1454</v>
      </c>
      <c r="B95" s="327" t="s">
        <v>1453</v>
      </c>
      <c r="C95" s="311"/>
      <c r="D95" s="312"/>
      <c r="E95" s="313"/>
      <c r="F95" s="314">
        <v>1</v>
      </c>
      <c r="G95" s="311"/>
      <c r="H95" s="312"/>
      <c r="I95" s="308">
        <f t="shared" si="15"/>
        <v>1</v>
      </c>
      <c r="J95" s="311"/>
      <c r="K95" s="312">
        <v>1</v>
      </c>
      <c r="L95" s="311"/>
      <c r="M95" s="312"/>
      <c r="N95" s="311"/>
      <c r="O95" s="312">
        <v>1</v>
      </c>
      <c r="P95" s="311"/>
      <c r="Q95" s="312">
        <v>1</v>
      </c>
      <c r="R95" s="311"/>
      <c r="S95" s="312">
        <v>1</v>
      </c>
      <c r="T95" s="313"/>
      <c r="U95" s="314"/>
      <c r="V95" s="309">
        <f t="shared" si="16"/>
        <v>1</v>
      </c>
      <c r="W95" s="313"/>
      <c r="X95" s="314"/>
      <c r="Y95" s="311"/>
      <c r="Z95" s="312"/>
      <c r="AA95" s="313"/>
      <c r="AB95" s="314">
        <v>1</v>
      </c>
      <c r="AC95" s="311"/>
      <c r="AD95" s="312"/>
      <c r="AE95" s="313"/>
      <c r="AF95" s="314">
        <v>1</v>
      </c>
      <c r="AG95" s="311"/>
      <c r="AH95" s="312"/>
      <c r="AI95" s="313"/>
      <c r="AJ95" s="314">
        <v>1</v>
      </c>
      <c r="AK95" s="311"/>
      <c r="AL95" s="312">
        <v>1</v>
      </c>
      <c r="AM95" s="313"/>
      <c r="AN95" s="314"/>
      <c r="AO95" s="309">
        <f t="shared" si="17"/>
        <v>1</v>
      </c>
      <c r="AP95" s="313"/>
      <c r="AQ95" s="314"/>
      <c r="AR95" s="311"/>
      <c r="AS95" s="312"/>
      <c r="AT95" s="313"/>
      <c r="AU95" s="314"/>
      <c r="AV95" s="311"/>
      <c r="AW95" s="312"/>
      <c r="AX95" s="313"/>
      <c r="AY95" s="314"/>
      <c r="AZ95" s="311"/>
      <c r="BA95" s="312"/>
      <c r="BB95" s="313"/>
      <c r="BC95" s="314"/>
      <c r="BD95" s="309" t="str">
        <f t="shared" si="18"/>
        <v/>
      </c>
      <c r="BE95" s="308">
        <f t="shared" si="19"/>
        <v>1</v>
      </c>
      <c r="BF95" s="311"/>
      <c r="BG95" s="314">
        <v>1</v>
      </c>
      <c r="BH95" s="311"/>
      <c r="BI95" s="312"/>
      <c r="BJ95" s="313"/>
      <c r="BK95" s="314"/>
      <c r="BL95" s="311"/>
      <c r="BM95" s="312"/>
      <c r="BN95" s="313"/>
      <c r="BO95" s="312"/>
      <c r="BP95" s="310">
        <f t="shared" si="20"/>
        <v>1</v>
      </c>
      <c r="BQ95" s="311"/>
      <c r="BR95" s="312"/>
      <c r="BS95" s="313"/>
      <c r="BT95" s="314"/>
      <c r="BU95" s="311"/>
      <c r="BV95" s="312"/>
      <c r="BW95" s="315" t="str">
        <f t="shared" si="21"/>
        <v/>
      </c>
      <c r="BX95" s="313"/>
      <c r="BY95" s="314"/>
      <c r="BZ95" s="311"/>
      <c r="CA95" s="312"/>
      <c r="CB95" s="313"/>
      <c r="CC95" s="314"/>
      <c r="CD95" s="311"/>
      <c r="CE95" s="312"/>
      <c r="CF95" s="313"/>
      <c r="CG95" s="314">
        <v>1</v>
      </c>
      <c r="CH95" s="316">
        <f t="shared" si="22"/>
        <v>1</v>
      </c>
      <c r="CI95" s="313"/>
      <c r="CJ95" s="314">
        <v>1</v>
      </c>
      <c r="CK95" s="311"/>
      <c r="CL95" s="312"/>
      <c r="CM95" s="313"/>
      <c r="CN95" s="314"/>
      <c r="CO95" s="328">
        <f t="shared" si="23"/>
        <v>1</v>
      </c>
      <c r="CP95" s="313"/>
      <c r="CQ95" s="314">
        <v>1</v>
      </c>
      <c r="CR95" s="311"/>
      <c r="CS95" s="312"/>
      <c r="CT95" s="318">
        <f t="shared" si="24"/>
        <v>1</v>
      </c>
      <c r="CU95" s="319">
        <f t="shared" si="25"/>
        <v>1</v>
      </c>
      <c r="CV95" s="311"/>
      <c r="CW95" s="312"/>
      <c r="CX95" s="311"/>
      <c r="CY95" s="312"/>
      <c r="CZ95" s="313"/>
      <c r="DA95" s="314"/>
      <c r="DB95" s="311"/>
      <c r="DC95" s="312"/>
      <c r="DD95" s="313"/>
      <c r="DE95" s="314"/>
      <c r="DF95" s="311"/>
      <c r="DG95" s="312"/>
      <c r="DH95" s="313"/>
      <c r="DI95" s="314"/>
      <c r="DJ95" s="311"/>
      <c r="DK95" s="312">
        <v>1</v>
      </c>
      <c r="DL95" s="313"/>
      <c r="DM95" s="314"/>
      <c r="DN95" s="311"/>
      <c r="DO95" s="312"/>
      <c r="DP95" s="320">
        <f t="shared" si="26"/>
        <v>1</v>
      </c>
      <c r="DQ95" s="311"/>
      <c r="DR95" s="312"/>
      <c r="DS95" s="313"/>
      <c r="DT95" s="314"/>
      <c r="DU95" s="311"/>
      <c r="DV95" s="312"/>
      <c r="DW95" s="313"/>
      <c r="DX95" s="314"/>
      <c r="DY95" s="311"/>
      <c r="DZ95" s="312"/>
      <c r="EA95" s="313"/>
      <c r="EB95" s="314"/>
      <c r="EC95" s="321" t="str">
        <f t="shared" si="27"/>
        <v/>
      </c>
      <c r="ED95" s="313"/>
      <c r="EE95" s="314"/>
      <c r="EF95" s="311"/>
      <c r="EG95" s="312"/>
      <c r="EH95" s="313"/>
      <c r="EI95" s="314" t="s">
        <v>1132</v>
      </c>
      <c r="EJ95" s="322" t="str">
        <f t="shared" si="28"/>
        <v/>
      </c>
      <c r="EK95" s="323">
        <f t="shared" si="29"/>
        <v>14</v>
      </c>
      <c r="EL95" s="195"/>
      <c r="EM95" s="195"/>
      <c r="EN95" s="195"/>
      <c r="EO95" s="195"/>
      <c r="EP95" s="195"/>
      <c r="EQ95" s="195"/>
      <c r="ER95" s="195"/>
      <c r="ES95" s="195"/>
      <c r="ET95" s="195"/>
      <c r="EU95" s="329"/>
      <c r="EV95" s="525"/>
    </row>
    <row r="96" spans="1:152" ht="25.5" customHeight="1" x14ac:dyDescent="0.25">
      <c r="A96" s="326" t="s">
        <v>1452</v>
      </c>
      <c r="B96" s="327" t="s">
        <v>1451</v>
      </c>
      <c r="C96" s="311"/>
      <c r="D96" s="312">
        <v>1</v>
      </c>
      <c r="E96" s="313"/>
      <c r="F96" s="314">
        <v>1</v>
      </c>
      <c r="G96" s="311"/>
      <c r="H96" s="312"/>
      <c r="I96" s="308">
        <f t="shared" si="15"/>
        <v>1</v>
      </c>
      <c r="J96" s="311"/>
      <c r="K96" s="312">
        <v>1</v>
      </c>
      <c r="L96" s="311"/>
      <c r="M96" s="312"/>
      <c r="N96" s="311"/>
      <c r="O96" s="312">
        <v>1</v>
      </c>
      <c r="P96" s="311"/>
      <c r="Q96" s="312">
        <v>1</v>
      </c>
      <c r="R96" s="311"/>
      <c r="S96" s="312">
        <v>1</v>
      </c>
      <c r="T96" s="313"/>
      <c r="U96" s="314"/>
      <c r="V96" s="309">
        <f t="shared" si="16"/>
        <v>1</v>
      </c>
      <c r="W96" s="313"/>
      <c r="X96" s="314">
        <v>1</v>
      </c>
      <c r="Y96" s="311"/>
      <c r="Z96" s="312">
        <v>1</v>
      </c>
      <c r="AA96" s="313"/>
      <c r="AB96" s="314">
        <v>1</v>
      </c>
      <c r="AC96" s="311"/>
      <c r="AD96" s="312"/>
      <c r="AE96" s="313"/>
      <c r="AF96" s="314">
        <v>1</v>
      </c>
      <c r="AG96" s="311"/>
      <c r="AH96" s="312"/>
      <c r="AI96" s="313"/>
      <c r="AJ96" s="314">
        <v>1</v>
      </c>
      <c r="AK96" s="311"/>
      <c r="AL96" s="312">
        <v>1</v>
      </c>
      <c r="AM96" s="313"/>
      <c r="AN96" s="314"/>
      <c r="AO96" s="309">
        <f t="shared" si="17"/>
        <v>1</v>
      </c>
      <c r="AP96" s="313"/>
      <c r="AQ96" s="314">
        <v>1</v>
      </c>
      <c r="AR96" s="311"/>
      <c r="AS96" s="312"/>
      <c r="AT96" s="313"/>
      <c r="AU96" s="314"/>
      <c r="AV96" s="311"/>
      <c r="AW96" s="312">
        <v>1</v>
      </c>
      <c r="AX96" s="313"/>
      <c r="AY96" s="314">
        <v>1</v>
      </c>
      <c r="AZ96" s="311"/>
      <c r="BA96" s="312">
        <v>1</v>
      </c>
      <c r="BB96" s="313"/>
      <c r="BC96" s="314"/>
      <c r="BD96" s="309">
        <f t="shared" si="18"/>
        <v>1</v>
      </c>
      <c r="BE96" s="308">
        <f t="shared" si="19"/>
        <v>1</v>
      </c>
      <c r="BF96" s="311"/>
      <c r="BG96" s="314">
        <v>1</v>
      </c>
      <c r="BH96" s="311"/>
      <c r="BI96" s="312"/>
      <c r="BJ96" s="313"/>
      <c r="BK96" s="314"/>
      <c r="BL96" s="311"/>
      <c r="BM96" s="312"/>
      <c r="BN96" s="313"/>
      <c r="BO96" s="312"/>
      <c r="BP96" s="310">
        <f t="shared" si="20"/>
        <v>1</v>
      </c>
      <c r="BQ96" s="311"/>
      <c r="BR96" s="312">
        <v>1</v>
      </c>
      <c r="BS96" s="313"/>
      <c r="BT96" s="314"/>
      <c r="BU96" s="311"/>
      <c r="BV96" s="312">
        <v>1</v>
      </c>
      <c r="BW96" s="315">
        <f t="shared" si="21"/>
        <v>1</v>
      </c>
      <c r="BX96" s="313"/>
      <c r="BY96" s="314">
        <v>1</v>
      </c>
      <c r="BZ96" s="311"/>
      <c r="CA96" s="312">
        <v>1</v>
      </c>
      <c r="CB96" s="313"/>
      <c r="CC96" s="314"/>
      <c r="CD96" s="311"/>
      <c r="CE96" s="312"/>
      <c r="CF96" s="313"/>
      <c r="CG96" s="314">
        <v>1</v>
      </c>
      <c r="CH96" s="316">
        <f t="shared" si="22"/>
        <v>1</v>
      </c>
      <c r="CI96" s="313"/>
      <c r="CJ96" s="314">
        <v>1</v>
      </c>
      <c r="CK96" s="311"/>
      <c r="CL96" s="312"/>
      <c r="CM96" s="313"/>
      <c r="CN96" s="314"/>
      <c r="CO96" s="328">
        <f t="shared" si="23"/>
        <v>1</v>
      </c>
      <c r="CP96" s="313"/>
      <c r="CQ96" s="314">
        <v>1</v>
      </c>
      <c r="CR96" s="311"/>
      <c r="CS96" s="312"/>
      <c r="CT96" s="318">
        <f t="shared" si="24"/>
        <v>1</v>
      </c>
      <c r="CU96" s="319">
        <f t="shared" si="25"/>
        <v>1</v>
      </c>
      <c r="CV96" s="311"/>
      <c r="CW96" s="312"/>
      <c r="CX96" s="311"/>
      <c r="CY96" s="312"/>
      <c r="CZ96" s="313"/>
      <c r="DA96" s="314">
        <v>1</v>
      </c>
      <c r="DB96" s="311"/>
      <c r="DC96" s="312">
        <v>1</v>
      </c>
      <c r="DD96" s="313"/>
      <c r="DE96" s="314">
        <v>1</v>
      </c>
      <c r="DF96" s="311"/>
      <c r="DG96" s="312"/>
      <c r="DH96" s="313"/>
      <c r="DI96" s="314"/>
      <c r="DJ96" s="311"/>
      <c r="DK96" s="312">
        <v>1</v>
      </c>
      <c r="DL96" s="313"/>
      <c r="DM96" s="314"/>
      <c r="DN96" s="311"/>
      <c r="DO96" s="312"/>
      <c r="DP96" s="320">
        <f t="shared" si="26"/>
        <v>1</v>
      </c>
      <c r="DQ96" s="311"/>
      <c r="DR96" s="312">
        <v>1</v>
      </c>
      <c r="DS96" s="313"/>
      <c r="DT96" s="314">
        <v>1</v>
      </c>
      <c r="DU96" s="311"/>
      <c r="DV96" s="312">
        <v>1</v>
      </c>
      <c r="DW96" s="313"/>
      <c r="DX96" s="314">
        <v>1</v>
      </c>
      <c r="DY96" s="311"/>
      <c r="DZ96" s="312">
        <v>1</v>
      </c>
      <c r="EA96" s="313"/>
      <c r="EB96" s="314">
        <v>1</v>
      </c>
      <c r="EC96" s="321">
        <f t="shared" si="27"/>
        <v>1</v>
      </c>
      <c r="ED96" s="313"/>
      <c r="EE96" s="314">
        <v>1</v>
      </c>
      <c r="EF96" s="311"/>
      <c r="EG96" s="312">
        <v>1</v>
      </c>
      <c r="EH96" s="313"/>
      <c r="EI96" s="314" t="s">
        <v>1132</v>
      </c>
      <c r="EJ96" s="322">
        <f t="shared" si="28"/>
        <v>1</v>
      </c>
      <c r="EK96" s="323">
        <f t="shared" si="29"/>
        <v>36</v>
      </c>
      <c r="EL96" s="195"/>
      <c r="EM96" s="195"/>
      <c r="EN96" s="195"/>
      <c r="EO96" s="195"/>
      <c r="EP96" s="195"/>
      <c r="EQ96" s="195"/>
      <c r="ER96" s="195"/>
      <c r="ES96" s="195"/>
      <c r="ET96" s="195"/>
      <c r="EU96" s="329"/>
      <c r="EV96" s="525"/>
    </row>
    <row r="97" spans="1:152" ht="25.5" customHeight="1" x14ac:dyDescent="0.25">
      <c r="A97" s="326" t="s">
        <v>1450</v>
      </c>
      <c r="B97" s="327" t="s">
        <v>1449</v>
      </c>
      <c r="C97" s="311"/>
      <c r="D97" s="312">
        <v>1</v>
      </c>
      <c r="E97" s="313"/>
      <c r="F97" s="314">
        <v>1</v>
      </c>
      <c r="G97" s="311"/>
      <c r="H97" s="312"/>
      <c r="I97" s="308">
        <f t="shared" si="15"/>
        <v>1</v>
      </c>
      <c r="J97" s="311"/>
      <c r="K97" s="312">
        <v>1</v>
      </c>
      <c r="L97" s="311"/>
      <c r="M97" s="312"/>
      <c r="N97" s="311"/>
      <c r="O97" s="312">
        <v>1</v>
      </c>
      <c r="P97" s="311"/>
      <c r="Q97" s="312">
        <v>1</v>
      </c>
      <c r="R97" s="311"/>
      <c r="S97" s="312">
        <v>1</v>
      </c>
      <c r="T97" s="313"/>
      <c r="U97" s="314"/>
      <c r="V97" s="309">
        <f t="shared" si="16"/>
        <v>1</v>
      </c>
      <c r="W97" s="313"/>
      <c r="X97" s="314">
        <v>1</v>
      </c>
      <c r="Y97" s="311"/>
      <c r="Z97" s="312">
        <v>1</v>
      </c>
      <c r="AA97" s="313"/>
      <c r="AB97" s="314">
        <v>1</v>
      </c>
      <c r="AC97" s="311"/>
      <c r="AD97" s="312"/>
      <c r="AE97" s="313"/>
      <c r="AF97" s="314">
        <v>1</v>
      </c>
      <c r="AG97" s="311"/>
      <c r="AH97" s="312"/>
      <c r="AI97" s="313"/>
      <c r="AJ97" s="314">
        <v>1</v>
      </c>
      <c r="AK97" s="311"/>
      <c r="AL97" s="312">
        <v>1</v>
      </c>
      <c r="AM97" s="313"/>
      <c r="AN97" s="314"/>
      <c r="AO97" s="309">
        <f t="shared" si="17"/>
        <v>1</v>
      </c>
      <c r="AP97" s="313"/>
      <c r="AQ97" s="314">
        <v>1</v>
      </c>
      <c r="AR97" s="311"/>
      <c r="AS97" s="312"/>
      <c r="AT97" s="313"/>
      <c r="AU97" s="314"/>
      <c r="AV97" s="311"/>
      <c r="AW97" s="312">
        <v>1</v>
      </c>
      <c r="AX97" s="313"/>
      <c r="AY97" s="314"/>
      <c r="AZ97" s="311"/>
      <c r="BA97" s="312">
        <v>1</v>
      </c>
      <c r="BB97" s="313"/>
      <c r="BC97" s="314"/>
      <c r="BD97" s="309">
        <f t="shared" si="18"/>
        <v>1</v>
      </c>
      <c r="BE97" s="308">
        <f t="shared" si="19"/>
        <v>1</v>
      </c>
      <c r="BF97" s="311"/>
      <c r="BG97" s="314">
        <v>1</v>
      </c>
      <c r="BH97" s="311"/>
      <c r="BI97" s="312"/>
      <c r="BJ97" s="313"/>
      <c r="BK97" s="314"/>
      <c r="BL97" s="311"/>
      <c r="BM97" s="312"/>
      <c r="BN97" s="313"/>
      <c r="BO97" s="312"/>
      <c r="BP97" s="310">
        <f t="shared" si="20"/>
        <v>1</v>
      </c>
      <c r="BQ97" s="311"/>
      <c r="BR97" s="312">
        <v>1</v>
      </c>
      <c r="BS97" s="313"/>
      <c r="BT97" s="314"/>
      <c r="BU97" s="311"/>
      <c r="BV97" s="312">
        <v>1</v>
      </c>
      <c r="BW97" s="315">
        <f t="shared" si="21"/>
        <v>1</v>
      </c>
      <c r="BX97" s="313"/>
      <c r="BY97" s="314">
        <v>1</v>
      </c>
      <c r="BZ97" s="311"/>
      <c r="CA97" s="312">
        <v>1</v>
      </c>
      <c r="CB97" s="313"/>
      <c r="CC97" s="314"/>
      <c r="CD97" s="311"/>
      <c r="CE97" s="312"/>
      <c r="CF97" s="313"/>
      <c r="CG97" s="314">
        <v>1</v>
      </c>
      <c r="CH97" s="316">
        <f t="shared" si="22"/>
        <v>1</v>
      </c>
      <c r="CI97" s="313"/>
      <c r="CJ97" s="314">
        <v>1</v>
      </c>
      <c r="CK97" s="311"/>
      <c r="CL97" s="312"/>
      <c r="CM97" s="313"/>
      <c r="CN97" s="314"/>
      <c r="CO97" s="328">
        <f t="shared" si="23"/>
        <v>1</v>
      </c>
      <c r="CP97" s="313"/>
      <c r="CQ97" s="314">
        <v>1</v>
      </c>
      <c r="CR97" s="311"/>
      <c r="CS97" s="312"/>
      <c r="CT97" s="318">
        <f t="shared" si="24"/>
        <v>1</v>
      </c>
      <c r="CU97" s="319">
        <f t="shared" si="25"/>
        <v>1</v>
      </c>
      <c r="CV97" s="311"/>
      <c r="CW97" s="312"/>
      <c r="CX97" s="311"/>
      <c r="CY97" s="312"/>
      <c r="CZ97" s="313"/>
      <c r="DA97" s="314">
        <v>1</v>
      </c>
      <c r="DB97" s="311"/>
      <c r="DC97" s="312">
        <v>1</v>
      </c>
      <c r="DD97" s="313"/>
      <c r="DE97" s="314">
        <v>1</v>
      </c>
      <c r="DF97" s="311"/>
      <c r="DG97" s="312"/>
      <c r="DH97" s="313"/>
      <c r="DI97" s="314"/>
      <c r="DJ97" s="311"/>
      <c r="DK97" s="312">
        <v>1</v>
      </c>
      <c r="DL97" s="313"/>
      <c r="DM97" s="314"/>
      <c r="DN97" s="311"/>
      <c r="DO97" s="312"/>
      <c r="DP97" s="320">
        <f t="shared" si="26"/>
        <v>1</v>
      </c>
      <c r="DQ97" s="311"/>
      <c r="DR97" s="312">
        <v>1</v>
      </c>
      <c r="DS97" s="313"/>
      <c r="DT97" s="314">
        <v>1</v>
      </c>
      <c r="DU97" s="311"/>
      <c r="DV97" s="312">
        <v>1</v>
      </c>
      <c r="DW97" s="313"/>
      <c r="DX97" s="314"/>
      <c r="DY97" s="311"/>
      <c r="DZ97" s="312">
        <v>1</v>
      </c>
      <c r="EA97" s="313"/>
      <c r="EB97" s="314">
        <v>1</v>
      </c>
      <c r="EC97" s="321">
        <f t="shared" si="27"/>
        <v>1</v>
      </c>
      <c r="ED97" s="313"/>
      <c r="EE97" s="314">
        <v>1</v>
      </c>
      <c r="EF97" s="311"/>
      <c r="EG97" s="312">
        <v>1</v>
      </c>
      <c r="EH97" s="313"/>
      <c r="EI97" s="314" t="s">
        <v>1132</v>
      </c>
      <c r="EJ97" s="322">
        <f t="shared" si="28"/>
        <v>1</v>
      </c>
      <c r="EK97" s="323">
        <f t="shared" si="29"/>
        <v>34</v>
      </c>
      <c r="EL97" s="195"/>
      <c r="EM97" s="195"/>
      <c r="EN97" s="195"/>
      <c r="EO97" s="195"/>
      <c r="EP97" s="195"/>
      <c r="EQ97" s="195"/>
      <c r="ER97" s="195"/>
      <c r="ES97" s="195"/>
      <c r="ET97" s="195"/>
      <c r="EU97" s="329"/>
      <c r="EV97" s="525"/>
    </row>
    <row r="98" spans="1:152" ht="25.5" customHeight="1" x14ac:dyDescent="0.25">
      <c r="A98" s="326" t="s">
        <v>1448</v>
      </c>
      <c r="B98" s="327" t="s">
        <v>1447</v>
      </c>
      <c r="C98" s="311"/>
      <c r="D98" s="312">
        <v>1</v>
      </c>
      <c r="E98" s="313"/>
      <c r="F98" s="314">
        <v>1</v>
      </c>
      <c r="G98" s="311"/>
      <c r="H98" s="312"/>
      <c r="I98" s="308">
        <f t="shared" si="15"/>
        <v>1</v>
      </c>
      <c r="J98" s="311"/>
      <c r="K98" s="312"/>
      <c r="L98" s="311"/>
      <c r="M98" s="312"/>
      <c r="N98" s="311"/>
      <c r="O98" s="312">
        <v>1</v>
      </c>
      <c r="P98" s="311"/>
      <c r="Q98" s="312"/>
      <c r="R98" s="311"/>
      <c r="S98" s="312"/>
      <c r="T98" s="313"/>
      <c r="U98" s="314"/>
      <c r="V98" s="309">
        <f t="shared" si="16"/>
        <v>1</v>
      </c>
      <c r="W98" s="313"/>
      <c r="X98" s="314">
        <v>1</v>
      </c>
      <c r="Y98" s="311"/>
      <c r="Z98" s="312">
        <v>1</v>
      </c>
      <c r="AA98" s="313"/>
      <c r="AB98" s="314">
        <v>1</v>
      </c>
      <c r="AC98" s="311"/>
      <c r="AD98" s="312"/>
      <c r="AE98" s="313"/>
      <c r="AF98" s="314">
        <v>1</v>
      </c>
      <c r="AG98" s="311"/>
      <c r="AH98" s="312"/>
      <c r="AI98" s="313"/>
      <c r="AJ98" s="314">
        <v>1</v>
      </c>
      <c r="AK98" s="311"/>
      <c r="AL98" s="312">
        <v>1</v>
      </c>
      <c r="AM98" s="313"/>
      <c r="AN98" s="314"/>
      <c r="AO98" s="309">
        <f t="shared" si="17"/>
        <v>1</v>
      </c>
      <c r="AP98" s="313"/>
      <c r="AQ98" s="314">
        <v>1</v>
      </c>
      <c r="AR98" s="311"/>
      <c r="AS98" s="312"/>
      <c r="AT98" s="313"/>
      <c r="AU98" s="314"/>
      <c r="AV98" s="311"/>
      <c r="AW98" s="312">
        <v>1</v>
      </c>
      <c r="AX98" s="313"/>
      <c r="AY98" s="314"/>
      <c r="AZ98" s="311"/>
      <c r="BA98" s="312">
        <v>1</v>
      </c>
      <c r="BB98" s="313"/>
      <c r="BC98" s="314"/>
      <c r="BD98" s="309">
        <f t="shared" si="18"/>
        <v>1</v>
      </c>
      <c r="BE98" s="308">
        <f t="shared" si="19"/>
        <v>1</v>
      </c>
      <c r="BF98" s="311"/>
      <c r="BG98" s="314">
        <v>1</v>
      </c>
      <c r="BH98" s="311"/>
      <c r="BI98" s="312"/>
      <c r="BJ98" s="313"/>
      <c r="BK98" s="314"/>
      <c r="BL98" s="311"/>
      <c r="BM98" s="312"/>
      <c r="BN98" s="313"/>
      <c r="BO98" s="312"/>
      <c r="BP98" s="310">
        <f t="shared" si="20"/>
        <v>1</v>
      </c>
      <c r="BQ98" s="311"/>
      <c r="BR98" s="312">
        <v>1</v>
      </c>
      <c r="BS98" s="313"/>
      <c r="BT98" s="314"/>
      <c r="BU98" s="311"/>
      <c r="BV98" s="312">
        <v>1</v>
      </c>
      <c r="BW98" s="315">
        <f t="shared" si="21"/>
        <v>1</v>
      </c>
      <c r="BX98" s="313"/>
      <c r="BY98" s="314">
        <v>1</v>
      </c>
      <c r="BZ98" s="311"/>
      <c r="CA98" s="312">
        <v>1</v>
      </c>
      <c r="CB98" s="313"/>
      <c r="CC98" s="314"/>
      <c r="CD98" s="311"/>
      <c r="CE98" s="312"/>
      <c r="CF98" s="313"/>
      <c r="CG98" s="314">
        <v>1</v>
      </c>
      <c r="CH98" s="316">
        <f t="shared" si="22"/>
        <v>1</v>
      </c>
      <c r="CI98" s="313"/>
      <c r="CJ98" s="314">
        <v>1</v>
      </c>
      <c r="CK98" s="311"/>
      <c r="CL98" s="312"/>
      <c r="CM98" s="313"/>
      <c r="CN98" s="314"/>
      <c r="CO98" s="328">
        <f t="shared" si="23"/>
        <v>1</v>
      </c>
      <c r="CP98" s="313"/>
      <c r="CQ98" s="314">
        <v>1</v>
      </c>
      <c r="CR98" s="311"/>
      <c r="CS98" s="312"/>
      <c r="CT98" s="318">
        <f t="shared" si="24"/>
        <v>1</v>
      </c>
      <c r="CU98" s="319">
        <f t="shared" si="25"/>
        <v>1</v>
      </c>
      <c r="CV98" s="311"/>
      <c r="CW98" s="312"/>
      <c r="CX98" s="311"/>
      <c r="CY98" s="312"/>
      <c r="CZ98" s="313"/>
      <c r="DA98" s="314">
        <v>1</v>
      </c>
      <c r="DB98" s="311"/>
      <c r="DC98" s="312"/>
      <c r="DD98" s="313"/>
      <c r="DE98" s="314">
        <v>1</v>
      </c>
      <c r="DF98" s="311"/>
      <c r="DG98" s="312"/>
      <c r="DH98" s="313"/>
      <c r="DI98" s="314"/>
      <c r="DJ98" s="311"/>
      <c r="DK98" s="312">
        <v>1</v>
      </c>
      <c r="DL98" s="313"/>
      <c r="DM98" s="314"/>
      <c r="DN98" s="311"/>
      <c r="DO98" s="312"/>
      <c r="DP98" s="320">
        <f t="shared" si="26"/>
        <v>1</v>
      </c>
      <c r="DQ98" s="311"/>
      <c r="DR98" s="312">
        <v>1</v>
      </c>
      <c r="DS98" s="313"/>
      <c r="DT98" s="314">
        <v>1</v>
      </c>
      <c r="DU98" s="311"/>
      <c r="DV98" s="312">
        <v>1</v>
      </c>
      <c r="DW98" s="313"/>
      <c r="DX98" s="314">
        <v>1</v>
      </c>
      <c r="DY98" s="311"/>
      <c r="DZ98" s="312">
        <v>1</v>
      </c>
      <c r="EA98" s="313"/>
      <c r="EB98" s="314">
        <v>1</v>
      </c>
      <c r="EC98" s="321">
        <f t="shared" si="27"/>
        <v>1</v>
      </c>
      <c r="ED98" s="313"/>
      <c r="EE98" s="314">
        <v>1</v>
      </c>
      <c r="EF98" s="311"/>
      <c r="EG98" s="312">
        <v>1</v>
      </c>
      <c r="EH98" s="313"/>
      <c r="EI98" s="314" t="s">
        <v>1132</v>
      </c>
      <c r="EJ98" s="322">
        <f t="shared" si="28"/>
        <v>1</v>
      </c>
      <c r="EK98" s="323">
        <f t="shared" si="29"/>
        <v>31</v>
      </c>
      <c r="EL98" s="195"/>
      <c r="EM98" s="195"/>
      <c r="EN98" s="195"/>
      <c r="EO98" s="195"/>
      <c r="EP98" s="195"/>
      <c r="EQ98" s="195"/>
      <c r="ER98" s="195"/>
      <c r="ES98" s="195"/>
      <c r="ET98" s="195"/>
      <c r="EU98" s="329"/>
      <c r="EV98" s="525"/>
    </row>
    <row r="99" spans="1:152" ht="25.5" customHeight="1" x14ac:dyDescent="0.25">
      <c r="A99" s="326" t="s">
        <v>1446</v>
      </c>
      <c r="B99" s="327" t="s">
        <v>1445</v>
      </c>
      <c r="C99" s="311"/>
      <c r="D99" s="312">
        <v>1</v>
      </c>
      <c r="E99" s="313"/>
      <c r="F99" s="314">
        <v>1</v>
      </c>
      <c r="G99" s="311"/>
      <c r="H99" s="312"/>
      <c r="I99" s="308">
        <f t="shared" si="15"/>
        <v>1</v>
      </c>
      <c r="J99" s="311"/>
      <c r="K99" s="312">
        <v>1</v>
      </c>
      <c r="L99" s="311"/>
      <c r="M99" s="312"/>
      <c r="N99" s="311"/>
      <c r="O99" s="312">
        <v>1</v>
      </c>
      <c r="P99" s="311"/>
      <c r="Q99" s="312">
        <v>1</v>
      </c>
      <c r="R99" s="311"/>
      <c r="S99" s="312">
        <v>1</v>
      </c>
      <c r="T99" s="313"/>
      <c r="U99" s="314"/>
      <c r="V99" s="309">
        <f t="shared" si="16"/>
        <v>1</v>
      </c>
      <c r="W99" s="313"/>
      <c r="X99" s="314">
        <v>1</v>
      </c>
      <c r="Y99" s="311"/>
      <c r="Z99" s="312">
        <v>1</v>
      </c>
      <c r="AA99" s="313"/>
      <c r="AB99" s="314">
        <v>1</v>
      </c>
      <c r="AC99" s="311"/>
      <c r="AD99" s="312"/>
      <c r="AE99" s="313"/>
      <c r="AF99" s="314">
        <v>1</v>
      </c>
      <c r="AG99" s="311"/>
      <c r="AH99" s="312"/>
      <c r="AI99" s="313"/>
      <c r="AJ99" s="314">
        <v>1</v>
      </c>
      <c r="AK99" s="311"/>
      <c r="AL99" s="312">
        <v>1</v>
      </c>
      <c r="AM99" s="313"/>
      <c r="AN99" s="314"/>
      <c r="AO99" s="309">
        <f t="shared" si="17"/>
        <v>1</v>
      </c>
      <c r="AP99" s="313"/>
      <c r="AQ99" s="314">
        <v>1</v>
      </c>
      <c r="AR99" s="311"/>
      <c r="AS99" s="312"/>
      <c r="AT99" s="313"/>
      <c r="AU99" s="314"/>
      <c r="AV99" s="311"/>
      <c r="AW99" s="312">
        <v>1</v>
      </c>
      <c r="AX99" s="313"/>
      <c r="AY99" s="314"/>
      <c r="AZ99" s="311"/>
      <c r="BA99" s="312">
        <v>1</v>
      </c>
      <c r="BB99" s="313"/>
      <c r="BC99" s="314"/>
      <c r="BD99" s="309">
        <f t="shared" si="18"/>
        <v>1</v>
      </c>
      <c r="BE99" s="308">
        <f t="shared" si="19"/>
        <v>1</v>
      </c>
      <c r="BF99" s="311"/>
      <c r="BG99" s="314">
        <v>1</v>
      </c>
      <c r="BH99" s="311"/>
      <c r="BI99" s="312"/>
      <c r="BJ99" s="313"/>
      <c r="BK99" s="314"/>
      <c r="BL99" s="311"/>
      <c r="BM99" s="312"/>
      <c r="BN99" s="313"/>
      <c r="BO99" s="312"/>
      <c r="BP99" s="310">
        <f t="shared" si="20"/>
        <v>1</v>
      </c>
      <c r="BQ99" s="311"/>
      <c r="BR99" s="312">
        <v>1</v>
      </c>
      <c r="BS99" s="313"/>
      <c r="BT99" s="314"/>
      <c r="BU99" s="311"/>
      <c r="BV99" s="312">
        <v>1</v>
      </c>
      <c r="BW99" s="315">
        <f t="shared" si="21"/>
        <v>1</v>
      </c>
      <c r="BX99" s="313"/>
      <c r="BY99" s="314">
        <v>1</v>
      </c>
      <c r="BZ99" s="311"/>
      <c r="CA99" s="312">
        <v>1</v>
      </c>
      <c r="CB99" s="313"/>
      <c r="CC99" s="314"/>
      <c r="CD99" s="311"/>
      <c r="CE99" s="312"/>
      <c r="CF99" s="313"/>
      <c r="CG99" s="314">
        <v>1</v>
      </c>
      <c r="CH99" s="316">
        <f t="shared" si="22"/>
        <v>1</v>
      </c>
      <c r="CI99" s="313"/>
      <c r="CJ99" s="314">
        <v>1</v>
      </c>
      <c r="CK99" s="311"/>
      <c r="CL99" s="312"/>
      <c r="CM99" s="313"/>
      <c r="CN99" s="314"/>
      <c r="CO99" s="328">
        <f t="shared" si="23"/>
        <v>1</v>
      </c>
      <c r="CP99" s="313"/>
      <c r="CQ99" s="314">
        <v>1</v>
      </c>
      <c r="CR99" s="311"/>
      <c r="CS99" s="312"/>
      <c r="CT99" s="318">
        <f t="shared" si="24"/>
        <v>1</v>
      </c>
      <c r="CU99" s="319">
        <f t="shared" si="25"/>
        <v>1</v>
      </c>
      <c r="CV99" s="311"/>
      <c r="CW99" s="312"/>
      <c r="CX99" s="311"/>
      <c r="CY99" s="312"/>
      <c r="CZ99" s="313"/>
      <c r="DA99" s="314">
        <v>1</v>
      </c>
      <c r="DB99" s="311"/>
      <c r="DC99" s="312">
        <v>1</v>
      </c>
      <c r="DD99" s="313"/>
      <c r="DE99" s="314">
        <v>1</v>
      </c>
      <c r="DF99" s="311"/>
      <c r="DG99" s="312"/>
      <c r="DH99" s="313"/>
      <c r="DI99" s="314"/>
      <c r="DJ99" s="311"/>
      <c r="DK99" s="312">
        <v>1</v>
      </c>
      <c r="DL99" s="313"/>
      <c r="DM99" s="314"/>
      <c r="DN99" s="311"/>
      <c r="DO99" s="312"/>
      <c r="DP99" s="320">
        <f t="shared" si="26"/>
        <v>1</v>
      </c>
      <c r="DQ99" s="311"/>
      <c r="DR99" s="312">
        <v>1</v>
      </c>
      <c r="DS99" s="313"/>
      <c r="DT99" s="314">
        <v>1</v>
      </c>
      <c r="DU99" s="311"/>
      <c r="DV99" s="312">
        <v>1</v>
      </c>
      <c r="DW99" s="313"/>
      <c r="DX99" s="314">
        <v>1</v>
      </c>
      <c r="DY99" s="311"/>
      <c r="DZ99" s="312">
        <v>1</v>
      </c>
      <c r="EA99" s="313"/>
      <c r="EB99" s="314">
        <v>1</v>
      </c>
      <c r="EC99" s="321">
        <f t="shared" si="27"/>
        <v>1</v>
      </c>
      <c r="ED99" s="313"/>
      <c r="EE99" s="314">
        <v>1</v>
      </c>
      <c r="EF99" s="311"/>
      <c r="EG99" s="312">
        <v>1</v>
      </c>
      <c r="EH99" s="313"/>
      <c r="EI99" s="314" t="s">
        <v>1132</v>
      </c>
      <c r="EJ99" s="322">
        <f t="shared" si="28"/>
        <v>1</v>
      </c>
      <c r="EK99" s="323">
        <f t="shared" si="29"/>
        <v>35</v>
      </c>
      <c r="EL99" s="195"/>
      <c r="EM99" s="195"/>
      <c r="EN99" s="195"/>
      <c r="EO99" s="195"/>
      <c r="EP99" s="195"/>
      <c r="EQ99" s="195"/>
      <c r="ER99" s="195"/>
      <c r="ES99" s="195"/>
      <c r="ET99" s="195"/>
      <c r="EU99" s="329"/>
      <c r="EV99" s="525"/>
    </row>
    <row r="100" spans="1:152" ht="25.5" customHeight="1" x14ac:dyDescent="0.25">
      <c r="A100" s="326" t="s">
        <v>1444</v>
      </c>
      <c r="B100" s="327" t="s">
        <v>1443</v>
      </c>
      <c r="C100" s="311"/>
      <c r="D100" s="312">
        <v>1</v>
      </c>
      <c r="E100" s="313"/>
      <c r="F100" s="314">
        <v>1</v>
      </c>
      <c r="G100" s="311"/>
      <c r="H100" s="312"/>
      <c r="I100" s="308">
        <f t="shared" si="15"/>
        <v>1</v>
      </c>
      <c r="J100" s="311"/>
      <c r="K100" s="312">
        <v>1</v>
      </c>
      <c r="L100" s="311"/>
      <c r="M100" s="312"/>
      <c r="N100" s="311"/>
      <c r="O100" s="312">
        <v>1</v>
      </c>
      <c r="P100" s="311"/>
      <c r="Q100" s="312">
        <v>1</v>
      </c>
      <c r="R100" s="311"/>
      <c r="S100" s="312">
        <v>1</v>
      </c>
      <c r="T100" s="313"/>
      <c r="U100" s="314"/>
      <c r="V100" s="309">
        <f t="shared" si="16"/>
        <v>1</v>
      </c>
      <c r="W100" s="313"/>
      <c r="X100" s="314">
        <v>1</v>
      </c>
      <c r="Y100" s="311"/>
      <c r="Z100" s="312">
        <v>1</v>
      </c>
      <c r="AA100" s="313"/>
      <c r="AB100" s="314">
        <v>1</v>
      </c>
      <c r="AC100" s="311"/>
      <c r="AD100" s="312"/>
      <c r="AE100" s="313"/>
      <c r="AF100" s="314">
        <v>1</v>
      </c>
      <c r="AG100" s="311"/>
      <c r="AH100" s="312"/>
      <c r="AI100" s="313"/>
      <c r="AJ100" s="314">
        <v>1</v>
      </c>
      <c r="AK100" s="311"/>
      <c r="AL100" s="312">
        <v>1</v>
      </c>
      <c r="AM100" s="313"/>
      <c r="AN100" s="314"/>
      <c r="AO100" s="309">
        <f t="shared" si="17"/>
        <v>1</v>
      </c>
      <c r="AP100" s="313"/>
      <c r="AQ100" s="314">
        <v>1</v>
      </c>
      <c r="AR100" s="311"/>
      <c r="AS100" s="312"/>
      <c r="AT100" s="313"/>
      <c r="AU100" s="314"/>
      <c r="AV100" s="311"/>
      <c r="AW100" s="312">
        <v>1</v>
      </c>
      <c r="AX100" s="313"/>
      <c r="AY100" s="314"/>
      <c r="AZ100" s="311"/>
      <c r="BA100" s="312">
        <v>1</v>
      </c>
      <c r="BB100" s="313"/>
      <c r="BC100" s="314"/>
      <c r="BD100" s="309">
        <f t="shared" si="18"/>
        <v>1</v>
      </c>
      <c r="BE100" s="308">
        <f t="shared" si="19"/>
        <v>1</v>
      </c>
      <c r="BF100" s="311"/>
      <c r="BG100" s="314">
        <v>1</v>
      </c>
      <c r="BH100" s="311"/>
      <c r="BI100" s="312"/>
      <c r="BJ100" s="313"/>
      <c r="BK100" s="314"/>
      <c r="BL100" s="311"/>
      <c r="BM100" s="312"/>
      <c r="BN100" s="313"/>
      <c r="BO100" s="312"/>
      <c r="BP100" s="310">
        <f t="shared" si="20"/>
        <v>1</v>
      </c>
      <c r="BQ100" s="311"/>
      <c r="BR100" s="312">
        <v>1</v>
      </c>
      <c r="BS100" s="313"/>
      <c r="BT100" s="314"/>
      <c r="BU100" s="311"/>
      <c r="BV100" s="312">
        <v>1</v>
      </c>
      <c r="BW100" s="315">
        <f t="shared" si="21"/>
        <v>1</v>
      </c>
      <c r="BX100" s="313"/>
      <c r="BY100" s="314">
        <v>1</v>
      </c>
      <c r="BZ100" s="311"/>
      <c r="CA100" s="312">
        <v>1</v>
      </c>
      <c r="CB100" s="313"/>
      <c r="CC100" s="314"/>
      <c r="CD100" s="311"/>
      <c r="CE100" s="312"/>
      <c r="CF100" s="313"/>
      <c r="CG100" s="314">
        <v>1</v>
      </c>
      <c r="CH100" s="316">
        <f t="shared" si="22"/>
        <v>1</v>
      </c>
      <c r="CI100" s="313"/>
      <c r="CJ100" s="314">
        <v>1</v>
      </c>
      <c r="CK100" s="311"/>
      <c r="CL100" s="312"/>
      <c r="CM100" s="313"/>
      <c r="CN100" s="314"/>
      <c r="CO100" s="328">
        <f t="shared" si="23"/>
        <v>1</v>
      </c>
      <c r="CP100" s="313"/>
      <c r="CQ100" s="314">
        <v>1</v>
      </c>
      <c r="CR100" s="311"/>
      <c r="CS100" s="312"/>
      <c r="CT100" s="318">
        <f t="shared" si="24"/>
        <v>1</v>
      </c>
      <c r="CU100" s="319">
        <f t="shared" si="25"/>
        <v>1</v>
      </c>
      <c r="CV100" s="311"/>
      <c r="CW100" s="312"/>
      <c r="CX100" s="311"/>
      <c r="CY100" s="312"/>
      <c r="CZ100" s="313"/>
      <c r="DA100" s="314">
        <v>1</v>
      </c>
      <c r="DB100" s="311"/>
      <c r="DC100" s="312">
        <v>1</v>
      </c>
      <c r="DD100" s="313"/>
      <c r="DE100" s="314">
        <v>1</v>
      </c>
      <c r="DF100" s="311"/>
      <c r="DG100" s="312"/>
      <c r="DH100" s="313"/>
      <c r="DI100" s="314"/>
      <c r="DJ100" s="311"/>
      <c r="DK100" s="312">
        <v>1</v>
      </c>
      <c r="DL100" s="313"/>
      <c r="DM100" s="314"/>
      <c r="DN100" s="311"/>
      <c r="DO100" s="312"/>
      <c r="DP100" s="320">
        <f t="shared" si="26"/>
        <v>1</v>
      </c>
      <c r="DQ100" s="311"/>
      <c r="DR100" s="312">
        <v>1</v>
      </c>
      <c r="DS100" s="313"/>
      <c r="DT100" s="314">
        <v>1</v>
      </c>
      <c r="DU100" s="311"/>
      <c r="DV100" s="312">
        <v>1</v>
      </c>
      <c r="DW100" s="313"/>
      <c r="DX100" s="314"/>
      <c r="DY100" s="311"/>
      <c r="DZ100" s="312">
        <v>1</v>
      </c>
      <c r="EA100" s="313"/>
      <c r="EB100" s="314">
        <v>1</v>
      </c>
      <c r="EC100" s="321">
        <f t="shared" si="27"/>
        <v>1</v>
      </c>
      <c r="ED100" s="313"/>
      <c r="EE100" s="314">
        <v>1</v>
      </c>
      <c r="EF100" s="311"/>
      <c r="EG100" s="312">
        <v>1</v>
      </c>
      <c r="EH100" s="313"/>
      <c r="EI100" s="314" t="s">
        <v>1132</v>
      </c>
      <c r="EJ100" s="322">
        <f t="shared" si="28"/>
        <v>1</v>
      </c>
      <c r="EK100" s="323">
        <f t="shared" si="29"/>
        <v>34</v>
      </c>
      <c r="EL100" s="195"/>
      <c r="EM100" s="195"/>
      <c r="EN100" s="195"/>
      <c r="EO100" s="195"/>
      <c r="EP100" s="195"/>
      <c r="EQ100" s="195"/>
      <c r="ER100" s="195"/>
      <c r="ES100" s="195"/>
      <c r="ET100" s="195"/>
      <c r="EU100" s="329"/>
      <c r="EV100" s="525"/>
    </row>
    <row r="101" spans="1:152" ht="25.5" customHeight="1" x14ac:dyDescent="0.25">
      <c r="A101" s="326" t="s">
        <v>1442</v>
      </c>
      <c r="B101" s="327" t="s">
        <v>1441</v>
      </c>
      <c r="C101" s="311"/>
      <c r="D101" s="312"/>
      <c r="E101" s="313"/>
      <c r="F101" s="314">
        <v>1</v>
      </c>
      <c r="G101" s="311"/>
      <c r="H101" s="312"/>
      <c r="I101" s="308">
        <f t="shared" si="15"/>
        <v>1</v>
      </c>
      <c r="J101" s="311"/>
      <c r="K101" s="312"/>
      <c r="L101" s="311"/>
      <c r="M101" s="312"/>
      <c r="N101" s="311"/>
      <c r="O101" s="312"/>
      <c r="P101" s="311"/>
      <c r="Q101" s="312"/>
      <c r="R101" s="311"/>
      <c r="S101" s="312"/>
      <c r="T101" s="313"/>
      <c r="U101" s="314"/>
      <c r="V101" s="309" t="str">
        <f t="shared" si="16"/>
        <v/>
      </c>
      <c r="W101" s="313"/>
      <c r="X101" s="314"/>
      <c r="Y101" s="311"/>
      <c r="Z101" s="312"/>
      <c r="AA101" s="313"/>
      <c r="AB101" s="314"/>
      <c r="AC101" s="311"/>
      <c r="AD101" s="312"/>
      <c r="AE101" s="313"/>
      <c r="AF101" s="314">
        <v>1</v>
      </c>
      <c r="AG101" s="311"/>
      <c r="AH101" s="312"/>
      <c r="AI101" s="313"/>
      <c r="AJ101" s="314"/>
      <c r="AK101" s="311"/>
      <c r="AL101" s="312"/>
      <c r="AM101" s="313"/>
      <c r="AN101" s="314"/>
      <c r="AO101" s="309">
        <f t="shared" si="17"/>
        <v>1</v>
      </c>
      <c r="AP101" s="313"/>
      <c r="AQ101" s="314"/>
      <c r="AR101" s="311"/>
      <c r="AS101" s="312"/>
      <c r="AT101" s="313"/>
      <c r="AU101" s="314"/>
      <c r="AV101" s="311"/>
      <c r="AW101" s="312"/>
      <c r="AX101" s="313"/>
      <c r="AY101" s="314"/>
      <c r="AZ101" s="311"/>
      <c r="BA101" s="312"/>
      <c r="BB101" s="313"/>
      <c r="BC101" s="314"/>
      <c r="BD101" s="309" t="str">
        <f t="shared" si="18"/>
        <v/>
      </c>
      <c r="BE101" s="308">
        <f t="shared" si="19"/>
        <v>1</v>
      </c>
      <c r="BF101" s="311"/>
      <c r="BG101" s="314"/>
      <c r="BH101" s="311"/>
      <c r="BI101" s="312"/>
      <c r="BJ101" s="313"/>
      <c r="BK101" s="314"/>
      <c r="BL101" s="311"/>
      <c r="BM101" s="312"/>
      <c r="BN101" s="313"/>
      <c r="BO101" s="312"/>
      <c r="BP101" s="310" t="str">
        <f t="shared" si="20"/>
        <v/>
      </c>
      <c r="BQ101" s="311"/>
      <c r="BR101" s="312"/>
      <c r="BS101" s="313"/>
      <c r="BT101" s="314"/>
      <c r="BU101" s="311"/>
      <c r="BV101" s="312"/>
      <c r="BW101" s="315" t="str">
        <f t="shared" si="21"/>
        <v/>
      </c>
      <c r="BX101" s="313"/>
      <c r="BY101" s="314"/>
      <c r="BZ101" s="311"/>
      <c r="CA101" s="312"/>
      <c r="CB101" s="313"/>
      <c r="CC101" s="314"/>
      <c r="CD101" s="311"/>
      <c r="CE101" s="312"/>
      <c r="CF101" s="313"/>
      <c r="CG101" s="314"/>
      <c r="CH101" s="316" t="str">
        <f t="shared" si="22"/>
        <v/>
      </c>
      <c r="CI101" s="313"/>
      <c r="CJ101" s="314"/>
      <c r="CK101" s="311"/>
      <c r="CL101" s="312"/>
      <c r="CM101" s="313"/>
      <c r="CN101" s="314"/>
      <c r="CO101" s="328" t="str">
        <f t="shared" si="23"/>
        <v/>
      </c>
      <c r="CP101" s="313"/>
      <c r="CQ101" s="314"/>
      <c r="CR101" s="311"/>
      <c r="CS101" s="312"/>
      <c r="CT101" s="318" t="str">
        <f t="shared" si="24"/>
        <v/>
      </c>
      <c r="CU101" s="319" t="str">
        <f t="shared" si="25"/>
        <v/>
      </c>
      <c r="CV101" s="311"/>
      <c r="CW101" s="312"/>
      <c r="CX101" s="311"/>
      <c r="CY101" s="312"/>
      <c r="CZ101" s="313"/>
      <c r="DA101" s="314"/>
      <c r="DB101" s="311"/>
      <c r="DC101" s="312"/>
      <c r="DD101" s="313"/>
      <c r="DE101" s="314"/>
      <c r="DF101" s="311"/>
      <c r="DG101" s="312"/>
      <c r="DH101" s="313"/>
      <c r="DI101" s="314"/>
      <c r="DJ101" s="311"/>
      <c r="DK101" s="312"/>
      <c r="DL101" s="313"/>
      <c r="DM101" s="314"/>
      <c r="DN101" s="311"/>
      <c r="DO101" s="312"/>
      <c r="DP101" s="320" t="str">
        <f t="shared" si="26"/>
        <v/>
      </c>
      <c r="DQ101" s="311"/>
      <c r="DR101" s="312"/>
      <c r="DS101" s="313"/>
      <c r="DT101" s="314"/>
      <c r="DU101" s="311"/>
      <c r="DV101" s="312"/>
      <c r="DW101" s="313"/>
      <c r="DX101" s="314"/>
      <c r="DY101" s="311"/>
      <c r="DZ101" s="312"/>
      <c r="EA101" s="313"/>
      <c r="EB101" s="314"/>
      <c r="EC101" s="321" t="str">
        <f t="shared" si="27"/>
        <v/>
      </c>
      <c r="ED101" s="313"/>
      <c r="EE101" s="314"/>
      <c r="EF101" s="311"/>
      <c r="EG101" s="312"/>
      <c r="EH101" s="313"/>
      <c r="EI101" s="314" t="s">
        <v>1132</v>
      </c>
      <c r="EJ101" s="322" t="str">
        <f t="shared" si="28"/>
        <v/>
      </c>
      <c r="EK101" s="323">
        <f t="shared" si="29"/>
        <v>2</v>
      </c>
      <c r="EL101" s="195"/>
      <c r="EM101" s="195"/>
      <c r="EN101" s="195"/>
      <c r="EO101" s="195"/>
      <c r="EP101" s="195"/>
      <c r="EQ101" s="195"/>
      <c r="ER101" s="195"/>
      <c r="ES101" s="195"/>
      <c r="ET101" s="195"/>
      <c r="EU101" s="329"/>
      <c r="EV101" s="525"/>
    </row>
    <row r="102" spans="1:152" ht="25.5" customHeight="1" x14ac:dyDescent="0.25">
      <c r="A102" s="326" t="s">
        <v>1440</v>
      </c>
      <c r="B102" s="327" t="s">
        <v>1439</v>
      </c>
      <c r="C102" s="311"/>
      <c r="D102" s="312">
        <v>1</v>
      </c>
      <c r="E102" s="313"/>
      <c r="F102" s="314">
        <v>1</v>
      </c>
      <c r="G102" s="311"/>
      <c r="H102" s="312"/>
      <c r="I102" s="308">
        <f t="shared" si="15"/>
        <v>1</v>
      </c>
      <c r="J102" s="311"/>
      <c r="K102" s="312">
        <v>1</v>
      </c>
      <c r="L102" s="311"/>
      <c r="M102" s="312"/>
      <c r="N102" s="311"/>
      <c r="O102" s="312">
        <v>1</v>
      </c>
      <c r="P102" s="311"/>
      <c r="Q102" s="312">
        <v>1</v>
      </c>
      <c r="R102" s="311"/>
      <c r="S102" s="312">
        <v>1</v>
      </c>
      <c r="T102" s="313"/>
      <c r="U102" s="314"/>
      <c r="V102" s="309">
        <f t="shared" si="16"/>
        <v>1</v>
      </c>
      <c r="W102" s="313"/>
      <c r="X102" s="314">
        <v>1</v>
      </c>
      <c r="Y102" s="311"/>
      <c r="Z102" s="312">
        <v>1</v>
      </c>
      <c r="AA102" s="313"/>
      <c r="AB102" s="314">
        <v>1</v>
      </c>
      <c r="AC102" s="311"/>
      <c r="AD102" s="312"/>
      <c r="AE102" s="313"/>
      <c r="AF102" s="314">
        <v>1</v>
      </c>
      <c r="AG102" s="311"/>
      <c r="AH102" s="312"/>
      <c r="AI102" s="313"/>
      <c r="AJ102" s="314">
        <v>1</v>
      </c>
      <c r="AK102" s="311"/>
      <c r="AL102" s="312">
        <v>1</v>
      </c>
      <c r="AM102" s="313"/>
      <c r="AN102" s="314"/>
      <c r="AO102" s="309">
        <f t="shared" si="17"/>
        <v>1</v>
      </c>
      <c r="AP102" s="313"/>
      <c r="AQ102" s="314">
        <v>1</v>
      </c>
      <c r="AR102" s="311"/>
      <c r="AS102" s="312"/>
      <c r="AT102" s="313"/>
      <c r="AU102" s="314"/>
      <c r="AV102" s="311"/>
      <c r="AW102" s="312">
        <v>1</v>
      </c>
      <c r="AX102" s="313"/>
      <c r="AY102" s="314">
        <v>1</v>
      </c>
      <c r="AZ102" s="311"/>
      <c r="BA102" s="312">
        <v>1</v>
      </c>
      <c r="BB102" s="313"/>
      <c r="BC102" s="314"/>
      <c r="BD102" s="309">
        <f t="shared" si="18"/>
        <v>1</v>
      </c>
      <c r="BE102" s="308">
        <f t="shared" si="19"/>
        <v>1</v>
      </c>
      <c r="BF102" s="311"/>
      <c r="BG102" s="314">
        <v>1</v>
      </c>
      <c r="BH102" s="311"/>
      <c r="BI102" s="312"/>
      <c r="BJ102" s="313"/>
      <c r="BK102" s="314"/>
      <c r="BL102" s="311"/>
      <c r="BM102" s="312"/>
      <c r="BN102" s="313"/>
      <c r="BO102" s="312"/>
      <c r="BP102" s="310">
        <f t="shared" si="20"/>
        <v>1</v>
      </c>
      <c r="BQ102" s="311"/>
      <c r="BR102" s="312">
        <v>1</v>
      </c>
      <c r="BS102" s="313"/>
      <c r="BT102" s="314"/>
      <c r="BU102" s="311"/>
      <c r="BV102" s="312">
        <v>1</v>
      </c>
      <c r="BW102" s="315">
        <f t="shared" si="21"/>
        <v>1</v>
      </c>
      <c r="BX102" s="313"/>
      <c r="BY102" s="314">
        <v>1</v>
      </c>
      <c r="BZ102" s="311"/>
      <c r="CA102" s="312">
        <v>1</v>
      </c>
      <c r="CB102" s="313"/>
      <c r="CC102" s="314"/>
      <c r="CD102" s="311"/>
      <c r="CE102" s="312"/>
      <c r="CF102" s="313"/>
      <c r="CG102" s="314">
        <v>1</v>
      </c>
      <c r="CH102" s="316">
        <f t="shared" si="22"/>
        <v>1</v>
      </c>
      <c r="CI102" s="313"/>
      <c r="CJ102" s="314">
        <v>1</v>
      </c>
      <c r="CK102" s="311"/>
      <c r="CL102" s="312"/>
      <c r="CM102" s="313"/>
      <c r="CN102" s="314"/>
      <c r="CO102" s="328">
        <f t="shared" si="23"/>
        <v>1</v>
      </c>
      <c r="CP102" s="313"/>
      <c r="CQ102" s="314">
        <v>1</v>
      </c>
      <c r="CR102" s="311"/>
      <c r="CS102" s="312"/>
      <c r="CT102" s="318">
        <f t="shared" si="24"/>
        <v>1</v>
      </c>
      <c r="CU102" s="319">
        <f t="shared" si="25"/>
        <v>1</v>
      </c>
      <c r="CV102" s="311"/>
      <c r="CW102" s="312"/>
      <c r="CX102" s="311"/>
      <c r="CY102" s="312"/>
      <c r="CZ102" s="313"/>
      <c r="DA102" s="314">
        <v>1</v>
      </c>
      <c r="DB102" s="311"/>
      <c r="DC102" s="312">
        <v>1</v>
      </c>
      <c r="DD102" s="313"/>
      <c r="DE102" s="314">
        <v>1</v>
      </c>
      <c r="DF102" s="311"/>
      <c r="DG102" s="312"/>
      <c r="DH102" s="313"/>
      <c r="DI102" s="314"/>
      <c r="DJ102" s="311"/>
      <c r="DK102" s="312">
        <v>1</v>
      </c>
      <c r="DL102" s="313"/>
      <c r="DM102" s="314"/>
      <c r="DN102" s="311"/>
      <c r="DO102" s="312"/>
      <c r="DP102" s="320">
        <f t="shared" si="26"/>
        <v>1</v>
      </c>
      <c r="DQ102" s="311"/>
      <c r="DR102" s="312">
        <v>1</v>
      </c>
      <c r="DS102" s="313"/>
      <c r="DT102" s="314">
        <v>1</v>
      </c>
      <c r="DU102" s="311"/>
      <c r="DV102" s="312">
        <v>1</v>
      </c>
      <c r="DW102" s="313"/>
      <c r="DX102" s="314">
        <v>1</v>
      </c>
      <c r="DY102" s="311"/>
      <c r="DZ102" s="312">
        <v>1</v>
      </c>
      <c r="EA102" s="313"/>
      <c r="EB102" s="314">
        <v>1</v>
      </c>
      <c r="EC102" s="321">
        <f t="shared" si="27"/>
        <v>1</v>
      </c>
      <c r="ED102" s="313"/>
      <c r="EE102" s="314">
        <v>1</v>
      </c>
      <c r="EF102" s="311"/>
      <c r="EG102" s="312">
        <v>1</v>
      </c>
      <c r="EH102" s="313"/>
      <c r="EI102" s="314" t="s">
        <v>1132</v>
      </c>
      <c r="EJ102" s="322">
        <f t="shared" si="28"/>
        <v>1</v>
      </c>
      <c r="EK102" s="323">
        <f t="shared" si="29"/>
        <v>36</v>
      </c>
      <c r="EL102" s="195"/>
      <c r="EM102" s="195"/>
      <c r="EN102" s="195"/>
      <c r="EO102" s="195"/>
      <c r="EP102" s="195"/>
      <c r="EQ102" s="195"/>
      <c r="ER102" s="195"/>
      <c r="ES102" s="195"/>
      <c r="ET102" s="195"/>
      <c r="EU102" s="329"/>
      <c r="EV102" s="525"/>
    </row>
    <row r="103" spans="1:152" ht="25.5" customHeight="1" x14ac:dyDescent="0.25">
      <c r="A103" s="326" t="s">
        <v>1438</v>
      </c>
      <c r="B103" s="327" t="s">
        <v>1437</v>
      </c>
      <c r="C103" s="311"/>
      <c r="D103" s="312">
        <v>1</v>
      </c>
      <c r="E103" s="313"/>
      <c r="F103" s="314">
        <v>1</v>
      </c>
      <c r="G103" s="311"/>
      <c r="H103" s="312"/>
      <c r="I103" s="308">
        <f t="shared" si="15"/>
        <v>1</v>
      </c>
      <c r="J103" s="311"/>
      <c r="K103" s="312">
        <v>1</v>
      </c>
      <c r="L103" s="311"/>
      <c r="M103" s="312"/>
      <c r="N103" s="311"/>
      <c r="O103" s="312">
        <v>1</v>
      </c>
      <c r="P103" s="311"/>
      <c r="Q103" s="312">
        <v>1</v>
      </c>
      <c r="R103" s="311"/>
      <c r="S103" s="312">
        <v>1</v>
      </c>
      <c r="T103" s="313"/>
      <c r="U103" s="314"/>
      <c r="V103" s="309">
        <f t="shared" si="16"/>
        <v>1</v>
      </c>
      <c r="W103" s="313"/>
      <c r="X103" s="314">
        <v>1</v>
      </c>
      <c r="Y103" s="311"/>
      <c r="Z103" s="312">
        <v>1</v>
      </c>
      <c r="AA103" s="313"/>
      <c r="AB103" s="314">
        <v>1</v>
      </c>
      <c r="AC103" s="311"/>
      <c r="AD103" s="312"/>
      <c r="AE103" s="313"/>
      <c r="AF103" s="314">
        <v>1</v>
      </c>
      <c r="AG103" s="311"/>
      <c r="AH103" s="312"/>
      <c r="AI103" s="313"/>
      <c r="AJ103" s="314">
        <v>1</v>
      </c>
      <c r="AK103" s="311"/>
      <c r="AL103" s="312">
        <v>1</v>
      </c>
      <c r="AM103" s="313"/>
      <c r="AN103" s="314"/>
      <c r="AO103" s="309">
        <f t="shared" si="17"/>
        <v>1</v>
      </c>
      <c r="AP103" s="313"/>
      <c r="AQ103" s="314">
        <v>1</v>
      </c>
      <c r="AR103" s="311"/>
      <c r="AS103" s="312"/>
      <c r="AT103" s="313"/>
      <c r="AU103" s="314"/>
      <c r="AV103" s="311"/>
      <c r="AW103" s="312">
        <v>1</v>
      </c>
      <c r="AX103" s="313"/>
      <c r="AY103" s="314"/>
      <c r="AZ103" s="311"/>
      <c r="BA103" s="312"/>
      <c r="BB103" s="313"/>
      <c r="BC103" s="314"/>
      <c r="BD103" s="309">
        <f t="shared" si="18"/>
        <v>1</v>
      </c>
      <c r="BE103" s="308">
        <f t="shared" si="19"/>
        <v>1</v>
      </c>
      <c r="BF103" s="311"/>
      <c r="BG103" s="314">
        <v>1</v>
      </c>
      <c r="BH103" s="311"/>
      <c r="BI103" s="312"/>
      <c r="BJ103" s="313"/>
      <c r="BK103" s="314"/>
      <c r="BL103" s="311"/>
      <c r="BM103" s="312"/>
      <c r="BN103" s="313"/>
      <c r="BO103" s="312"/>
      <c r="BP103" s="310">
        <f t="shared" si="20"/>
        <v>1</v>
      </c>
      <c r="BQ103" s="311"/>
      <c r="BR103" s="312">
        <v>1</v>
      </c>
      <c r="BS103" s="313"/>
      <c r="BT103" s="314"/>
      <c r="BU103" s="311"/>
      <c r="BV103" s="312">
        <v>1</v>
      </c>
      <c r="BW103" s="315">
        <f t="shared" si="21"/>
        <v>1</v>
      </c>
      <c r="BX103" s="313"/>
      <c r="BY103" s="314">
        <v>1</v>
      </c>
      <c r="BZ103" s="311"/>
      <c r="CA103" s="312">
        <v>1</v>
      </c>
      <c r="CB103" s="313"/>
      <c r="CC103" s="314"/>
      <c r="CD103" s="311"/>
      <c r="CE103" s="312"/>
      <c r="CF103" s="313"/>
      <c r="CG103" s="314">
        <v>1</v>
      </c>
      <c r="CH103" s="316">
        <f t="shared" si="22"/>
        <v>1</v>
      </c>
      <c r="CI103" s="313"/>
      <c r="CJ103" s="314">
        <v>1</v>
      </c>
      <c r="CK103" s="311"/>
      <c r="CL103" s="312"/>
      <c r="CM103" s="313"/>
      <c r="CN103" s="314"/>
      <c r="CO103" s="328">
        <f t="shared" si="23"/>
        <v>1</v>
      </c>
      <c r="CP103" s="313"/>
      <c r="CQ103" s="314">
        <v>1</v>
      </c>
      <c r="CR103" s="311"/>
      <c r="CS103" s="312"/>
      <c r="CT103" s="318">
        <f t="shared" si="24"/>
        <v>1</v>
      </c>
      <c r="CU103" s="319">
        <f t="shared" si="25"/>
        <v>1</v>
      </c>
      <c r="CV103" s="311"/>
      <c r="CW103" s="312"/>
      <c r="CX103" s="311"/>
      <c r="CY103" s="312"/>
      <c r="CZ103" s="313"/>
      <c r="DA103" s="314"/>
      <c r="DB103" s="311"/>
      <c r="DC103" s="312"/>
      <c r="DD103" s="313"/>
      <c r="DE103" s="314">
        <v>1</v>
      </c>
      <c r="DF103" s="311"/>
      <c r="DG103" s="312"/>
      <c r="DH103" s="313"/>
      <c r="DI103" s="314"/>
      <c r="DJ103" s="311"/>
      <c r="DK103" s="312">
        <v>1</v>
      </c>
      <c r="DL103" s="313"/>
      <c r="DM103" s="314"/>
      <c r="DN103" s="311"/>
      <c r="DO103" s="312"/>
      <c r="DP103" s="320">
        <f t="shared" si="26"/>
        <v>1</v>
      </c>
      <c r="DQ103" s="311"/>
      <c r="DR103" s="312"/>
      <c r="DS103" s="313"/>
      <c r="DT103" s="314"/>
      <c r="DU103" s="311"/>
      <c r="DV103" s="312"/>
      <c r="DW103" s="313"/>
      <c r="DX103" s="314">
        <v>1</v>
      </c>
      <c r="DY103" s="311"/>
      <c r="DZ103" s="312">
        <v>1</v>
      </c>
      <c r="EA103" s="313"/>
      <c r="EB103" s="314"/>
      <c r="EC103" s="321">
        <f t="shared" si="27"/>
        <v>1</v>
      </c>
      <c r="ED103" s="313"/>
      <c r="EE103" s="314">
        <v>1</v>
      </c>
      <c r="EF103" s="311"/>
      <c r="EG103" s="312"/>
      <c r="EH103" s="313"/>
      <c r="EI103" s="314">
        <v>1</v>
      </c>
      <c r="EJ103" s="322">
        <f t="shared" si="28"/>
        <v>1</v>
      </c>
      <c r="EK103" s="323">
        <f t="shared" si="29"/>
        <v>28</v>
      </c>
      <c r="EL103" s="195"/>
      <c r="EM103" s="195"/>
      <c r="EN103" s="195"/>
      <c r="EO103" s="195"/>
      <c r="EP103" s="195"/>
      <c r="EQ103" s="195"/>
      <c r="ER103" s="195"/>
      <c r="ES103" s="195"/>
      <c r="ET103" s="195"/>
      <c r="EU103" s="329"/>
      <c r="EV103" s="525"/>
    </row>
    <row r="104" spans="1:152" ht="25.5" customHeight="1" x14ac:dyDescent="0.25">
      <c r="A104" s="326" t="s">
        <v>1436</v>
      </c>
      <c r="B104" s="327" t="s">
        <v>1435</v>
      </c>
      <c r="C104" s="311"/>
      <c r="D104" s="312">
        <v>1</v>
      </c>
      <c r="E104" s="313"/>
      <c r="F104" s="314">
        <v>1</v>
      </c>
      <c r="G104" s="311"/>
      <c r="H104" s="312"/>
      <c r="I104" s="308">
        <f t="shared" si="15"/>
        <v>1</v>
      </c>
      <c r="J104" s="311"/>
      <c r="K104" s="312">
        <v>1</v>
      </c>
      <c r="L104" s="311"/>
      <c r="M104" s="312"/>
      <c r="N104" s="311"/>
      <c r="O104" s="312">
        <v>1</v>
      </c>
      <c r="P104" s="311"/>
      <c r="Q104" s="312">
        <v>1</v>
      </c>
      <c r="R104" s="311"/>
      <c r="S104" s="312">
        <v>1</v>
      </c>
      <c r="T104" s="313"/>
      <c r="U104" s="314"/>
      <c r="V104" s="309">
        <f t="shared" si="16"/>
        <v>1</v>
      </c>
      <c r="W104" s="313"/>
      <c r="X104" s="314">
        <v>1</v>
      </c>
      <c r="Y104" s="311"/>
      <c r="Z104" s="312">
        <v>1</v>
      </c>
      <c r="AA104" s="313"/>
      <c r="AB104" s="314">
        <v>1</v>
      </c>
      <c r="AC104" s="311"/>
      <c r="AD104" s="312"/>
      <c r="AE104" s="313"/>
      <c r="AF104" s="314">
        <v>1</v>
      </c>
      <c r="AG104" s="311"/>
      <c r="AH104" s="312"/>
      <c r="AI104" s="313"/>
      <c r="AJ104" s="314">
        <v>1</v>
      </c>
      <c r="AK104" s="311"/>
      <c r="AL104" s="312">
        <v>1</v>
      </c>
      <c r="AM104" s="313"/>
      <c r="AN104" s="314"/>
      <c r="AO104" s="309">
        <f t="shared" si="17"/>
        <v>1</v>
      </c>
      <c r="AP104" s="313"/>
      <c r="AQ104" s="314">
        <v>1</v>
      </c>
      <c r="AR104" s="311"/>
      <c r="AS104" s="312"/>
      <c r="AT104" s="313"/>
      <c r="AU104" s="314"/>
      <c r="AV104" s="311"/>
      <c r="AW104" s="312">
        <v>1</v>
      </c>
      <c r="AX104" s="313"/>
      <c r="AY104" s="314"/>
      <c r="AZ104" s="311"/>
      <c r="BA104" s="312"/>
      <c r="BB104" s="313"/>
      <c r="BC104" s="314"/>
      <c r="BD104" s="309">
        <f t="shared" si="18"/>
        <v>1</v>
      </c>
      <c r="BE104" s="308">
        <f t="shared" si="19"/>
        <v>1</v>
      </c>
      <c r="BF104" s="311"/>
      <c r="BG104" s="314">
        <v>1</v>
      </c>
      <c r="BH104" s="311"/>
      <c r="BI104" s="312"/>
      <c r="BJ104" s="313"/>
      <c r="BK104" s="314"/>
      <c r="BL104" s="311"/>
      <c r="BM104" s="312"/>
      <c r="BN104" s="313"/>
      <c r="BO104" s="312"/>
      <c r="BP104" s="310">
        <f t="shared" si="20"/>
        <v>1</v>
      </c>
      <c r="BQ104" s="311"/>
      <c r="BR104" s="312">
        <v>1</v>
      </c>
      <c r="BS104" s="313"/>
      <c r="BT104" s="314"/>
      <c r="BU104" s="311"/>
      <c r="BV104" s="312">
        <v>1</v>
      </c>
      <c r="BW104" s="315">
        <f t="shared" si="21"/>
        <v>1</v>
      </c>
      <c r="BX104" s="313"/>
      <c r="BY104" s="314"/>
      <c r="BZ104" s="311"/>
      <c r="CA104" s="312"/>
      <c r="CB104" s="313"/>
      <c r="CC104" s="314"/>
      <c r="CD104" s="311"/>
      <c r="CE104" s="312"/>
      <c r="CF104" s="313"/>
      <c r="CG104" s="314">
        <v>1</v>
      </c>
      <c r="CH104" s="316">
        <f t="shared" si="22"/>
        <v>1</v>
      </c>
      <c r="CI104" s="313"/>
      <c r="CJ104" s="314">
        <v>1</v>
      </c>
      <c r="CK104" s="311"/>
      <c r="CL104" s="312"/>
      <c r="CM104" s="313"/>
      <c r="CN104" s="314"/>
      <c r="CO104" s="328">
        <f t="shared" si="23"/>
        <v>1</v>
      </c>
      <c r="CP104" s="313"/>
      <c r="CQ104" s="314">
        <v>1</v>
      </c>
      <c r="CR104" s="311"/>
      <c r="CS104" s="312"/>
      <c r="CT104" s="318">
        <f t="shared" si="24"/>
        <v>1</v>
      </c>
      <c r="CU104" s="319">
        <f t="shared" si="25"/>
        <v>1</v>
      </c>
      <c r="CV104" s="311"/>
      <c r="CW104" s="312"/>
      <c r="CX104" s="311"/>
      <c r="CY104" s="312"/>
      <c r="CZ104" s="313"/>
      <c r="DA104" s="314"/>
      <c r="DB104" s="311"/>
      <c r="DC104" s="312"/>
      <c r="DD104" s="313"/>
      <c r="DE104" s="314">
        <v>1</v>
      </c>
      <c r="DF104" s="311"/>
      <c r="DG104" s="312"/>
      <c r="DH104" s="313"/>
      <c r="DI104" s="314"/>
      <c r="DJ104" s="311"/>
      <c r="DK104" s="312">
        <v>1</v>
      </c>
      <c r="DL104" s="313"/>
      <c r="DM104" s="314"/>
      <c r="DN104" s="311"/>
      <c r="DO104" s="312"/>
      <c r="DP104" s="320">
        <f t="shared" si="26"/>
        <v>1</v>
      </c>
      <c r="DQ104" s="311"/>
      <c r="DR104" s="312"/>
      <c r="DS104" s="313"/>
      <c r="DT104" s="314"/>
      <c r="DU104" s="311"/>
      <c r="DV104" s="312"/>
      <c r="DW104" s="313"/>
      <c r="DX104" s="314">
        <v>1</v>
      </c>
      <c r="DY104" s="311"/>
      <c r="DZ104" s="312">
        <v>1</v>
      </c>
      <c r="EA104" s="313"/>
      <c r="EB104" s="314"/>
      <c r="EC104" s="321">
        <f t="shared" si="27"/>
        <v>1</v>
      </c>
      <c r="ED104" s="313"/>
      <c r="EE104" s="314">
        <v>1</v>
      </c>
      <c r="EF104" s="311"/>
      <c r="EG104" s="312">
        <v>1</v>
      </c>
      <c r="EH104" s="313"/>
      <c r="EI104" s="314">
        <v>1</v>
      </c>
      <c r="EJ104" s="322">
        <f t="shared" si="28"/>
        <v>1</v>
      </c>
      <c r="EK104" s="323">
        <f t="shared" si="29"/>
        <v>27</v>
      </c>
      <c r="EL104" s="195"/>
      <c r="EM104" s="195"/>
      <c r="EN104" s="195"/>
      <c r="EO104" s="195"/>
      <c r="EP104" s="195"/>
      <c r="EQ104" s="195"/>
      <c r="ER104" s="195"/>
      <c r="ES104" s="195"/>
      <c r="ET104" s="195"/>
      <c r="EU104" s="329"/>
      <c r="EV104" s="525"/>
    </row>
    <row r="105" spans="1:152" ht="25.5" customHeight="1" x14ac:dyDescent="0.25">
      <c r="A105" s="330" t="s">
        <v>1434</v>
      </c>
      <c r="B105" s="331" t="s">
        <v>477</v>
      </c>
      <c r="C105" s="311"/>
      <c r="D105" s="312">
        <v>1</v>
      </c>
      <c r="E105" s="313"/>
      <c r="F105" s="314">
        <v>1</v>
      </c>
      <c r="G105" s="311"/>
      <c r="H105" s="312"/>
      <c r="I105" s="308">
        <f t="shared" si="15"/>
        <v>1</v>
      </c>
      <c r="J105" s="311">
        <v>1</v>
      </c>
      <c r="K105" s="312">
        <v>1</v>
      </c>
      <c r="L105" s="311"/>
      <c r="M105" s="312"/>
      <c r="N105" s="311"/>
      <c r="O105" s="312">
        <v>1</v>
      </c>
      <c r="P105" s="311">
        <v>1</v>
      </c>
      <c r="Q105" s="312">
        <v>1</v>
      </c>
      <c r="R105" s="311">
        <v>1</v>
      </c>
      <c r="S105" s="312">
        <v>1</v>
      </c>
      <c r="T105" s="313"/>
      <c r="U105" s="314"/>
      <c r="V105" s="309">
        <f t="shared" si="16"/>
        <v>1</v>
      </c>
      <c r="W105" s="313"/>
      <c r="X105" s="314">
        <v>1</v>
      </c>
      <c r="Y105" s="311">
        <v>1</v>
      </c>
      <c r="Z105" s="312">
        <v>1</v>
      </c>
      <c r="AA105" s="313"/>
      <c r="AB105" s="314">
        <v>1</v>
      </c>
      <c r="AC105" s="311">
        <v>1</v>
      </c>
      <c r="AD105" s="312"/>
      <c r="AE105" s="313">
        <v>1</v>
      </c>
      <c r="AF105" s="314">
        <v>1</v>
      </c>
      <c r="AG105" s="311"/>
      <c r="AH105" s="312"/>
      <c r="AI105" s="313"/>
      <c r="AJ105" s="314">
        <v>1</v>
      </c>
      <c r="AK105" s="311">
        <v>1</v>
      </c>
      <c r="AL105" s="312">
        <v>1</v>
      </c>
      <c r="AM105" s="313"/>
      <c r="AN105" s="314"/>
      <c r="AO105" s="309">
        <f t="shared" si="17"/>
        <v>1</v>
      </c>
      <c r="AP105" s="313">
        <v>1</v>
      </c>
      <c r="AQ105" s="314">
        <v>1</v>
      </c>
      <c r="AR105" s="311">
        <v>1</v>
      </c>
      <c r="AS105" s="312"/>
      <c r="AT105" s="313"/>
      <c r="AU105" s="314"/>
      <c r="AV105" s="311"/>
      <c r="AW105" s="312">
        <v>1</v>
      </c>
      <c r="AX105" s="313"/>
      <c r="AY105" s="314"/>
      <c r="AZ105" s="311"/>
      <c r="BA105" s="312">
        <v>1</v>
      </c>
      <c r="BB105" s="313">
        <v>1</v>
      </c>
      <c r="BC105" s="314"/>
      <c r="BD105" s="309">
        <f t="shared" si="18"/>
        <v>1</v>
      </c>
      <c r="BE105" s="308">
        <f t="shared" si="19"/>
        <v>1</v>
      </c>
      <c r="BF105" s="311">
        <v>1</v>
      </c>
      <c r="BG105" s="314">
        <v>1</v>
      </c>
      <c r="BH105" s="311"/>
      <c r="BI105" s="312"/>
      <c r="BJ105" s="313"/>
      <c r="BK105" s="314"/>
      <c r="BL105" s="311"/>
      <c r="BM105" s="312"/>
      <c r="BN105" s="313"/>
      <c r="BO105" s="312"/>
      <c r="BP105" s="310">
        <f t="shared" si="20"/>
        <v>1</v>
      </c>
      <c r="BQ105" s="311"/>
      <c r="BR105" s="312">
        <v>1</v>
      </c>
      <c r="BS105" s="313"/>
      <c r="BT105" s="314"/>
      <c r="BU105" s="311"/>
      <c r="BV105" s="312">
        <v>1</v>
      </c>
      <c r="BW105" s="315">
        <f t="shared" si="21"/>
        <v>1</v>
      </c>
      <c r="BX105" s="313">
        <v>1</v>
      </c>
      <c r="BY105" s="314"/>
      <c r="BZ105" s="311"/>
      <c r="CA105" s="312">
        <v>1</v>
      </c>
      <c r="CB105" s="313"/>
      <c r="CC105" s="314"/>
      <c r="CD105" s="311"/>
      <c r="CE105" s="312"/>
      <c r="CF105" s="313"/>
      <c r="CG105" s="314">
        <v>1</v>
      </c>
      <c r="CH105" s="316">
        <f t="shared" si="22"/>
        <v>1</v>
      </c>
      <c r="CI105" s="313">
        <v>1</v>
      </c>
      <c r="CJ105" s="314">
        <v>1</v>
      </c>
      <c r="CK105" s="311">
        <v>1</v>
      </c>
      <c r="CL105" s="312"/>
      <c r="CM105" s="313"/>
      <c r="CN105" s="314"/>
      <c r="CO105" s="328">
        <f t="shared" si="23"/>
        <v>1</v>
      </c>
      <c r="CP105" s="313">
        <v>1</v>
      </c>
      <c r="CQ105" s="314">
        <v>1</v>
      </c>
      <c r="CR105" s="311">
        <v>1</v>
      </c>
      <c r="CS105" s="312"/>
      <c r="CT105" s="318">
        <f t="shared" si="24"/>
        <v>1</v>
      </c>
      <c r="CU105" s="319">
        <f t="shared" si="25"/>
        <v>1</v>
      </c>
      <c r="CV105" s="311"/>
      <c r="CW105" s="312"/>
      <c r="CX105" s="311"/>
      <c r="CY105" s="312"/>
      <c r="CZ105" s="313">
        <v>1</v>
      </c>
      <c r="DA105" s="314">
        <v>1</v>
      </c>
      <c r="DB105" s="311"/>
      <c r="DC105" s="312">
        <v>1</v>
      </c>
      <c r="DD105" s="313">
        <v>1</v>
      </c>
      <c r="DE105" s="314">
        <v>1</v>
      </c>
      <c r="DF105" s="311"/>
      <c r="DG105" s="312"/>
      <c r="DH105" s="313"/>
      <c r="DI105" s="314"/>
      <c r="DJ105" s="311"/>
      <c r="DK105" s="312">
        <v>1</v>
      </c>
      <c r="DL105" s="313"/>
      <c r="DM105" s="314"/>
      <c r="DN105" s="311"/>
      <c r="DO105" s="312"/>
      <c r="DP105" s="320">
        <f t="shared" si="26"/>
        <v>1</v>
      </c>
      <c r="DQ105" s="311"/>
      <c r="DR105" s="312">
        <v>1</v>
      </c>
      <c r="DS105" s="313"/>
      <c r="DT105" s="314">
        <v>1</v>
      </c>
      <c r="DU105" s="311"/>
      <c r="DV105" s="312">
        <v>1</v>
      </c>
      <c r="DW105" s="313"/>
      <c r="DX105" s="314"/>
      <c r="DY105" s="311"/>
      <c r="DZ105" s="312">
        <v>1</v>
      </c>
      <c r="EA105" s="313"/>
      <c r="EB105" s="314">
        <v>1</v>
      </c>
      <c r="EC105" s="321">
        <f t="shared" si="27"/>
        <v>1</v>
      </c>
      <c r="ED105" s="313"/>
      <c r="EE105" s="314">
        <v>1</v>
      </c>
      <c r="EF105" s="311"/>
      <c r="EG105" s="312"/>
      <c r="EH105" s="313"/>
      <c r="EI105" s="314">
        <v>1</v>
      </c>
      <c r="EJ105" s="322">
        <f t="shared" si="28"/>
        <v>1</v>
      </c>
      <c r="EK105" s="323">
        <f t="shared" si="29"/>
        <v>39</v>
      </c>
      <c r="EL105" s="195" t="s">
        <v>1433</v>
      </c>
      <c r="EM105" s="195" t="s">
        <v>1130</v>
      </c>
      <c r="EN105" s="195" t="s">
        <v>1129</v>
      </c>
      <c r="EO105" s="195" t="s">
        <v>1432</v>
      </c>
      <c r="EP105" s="195" t="s">
        <v>1431</v>
      </c>
      <c r="EQ105" s="195"/>
      <c r="ER105" s="195" t="s">
        <v>640</v>
      </c>
      <c r="ES105" s="336" t="s">
        <v>1135</v>
      </c>
      <c r="ET105" s="195" t="s">
        <v>1430</v>
      </c>
      <c r="EU105" s="195" t="s">
        <v>553</v>
      </c>
      <c r="EV105" s="525"/>
    </row>
    <row r="106" spans="1:152" ht="25.5" customHeight="1" x14ac:dyDescent="0.25">
      <c r="A106" s="326" t="s">
        <v>1429</v>
      </c>
      <c r="B106" s="327" t="s">
        <v>1428</v>
      </c>
      <c r="C106" s="311"/>
      <c r="D106" s="312">
        <v>1</v>
      </c>
      <c r="E106" s="313"/>
      <c r="F106" s="314">
        <v>1</v>
      </c>
      <c r="G106" s="311"/>
      <c r="H106" s="312"/>
      <c r="I106" s="308">
        <f t="shared" si="15"/>
        <v>1</v>
      </c>
      <c r="J106" s="311"/>
      <c r="K106" s="312">
        <v>1</v>
      </c>
      <c r="L106" s="311"/>
      <c r="M106" s="312"/>
      <c r="N106" s="311"/>
      <c r="O106" s="312">
        <v>1</v>
      </c>
      <c r="P106" s="311"/>
      <c r="Q106" s="312">
        <v>1</v>
      </c>
      <c r="R106" s="311"/>
      <c r="S106" s="312">
        <v>1</v>
      </c>
      <c r="T106" s="313"/>
      <c r="U106" s="314"/>
      <c r="V106" s="309">
        <f t="shared" si="16"/>
        <v>1</v>
      </c>
      <c r="W106" s="313"/>
      <c r="X106" s="314">
        <v>1</v>
      </c>
      <c r="Y106" s="311"/>
      <c r="Z106" s="312">
        <v>1</v>
      </c>
      <c r="AA106" s="313"/>
      <c r="AB106" s="314">
        <v>1</v>
      </c>
      <c r="AC106" s="311"/>
      <c r="AD106" s="312"/>
      <c r="AE106" s="313"/>
      <c r="AF106" s="314">
        <v>1</v>
      </c>
      <c r="AG106" s="311"/>
      <c r="AH106" s="312"/>
      <c r="AI106" s="313"/>
      <c r="AJ106" s="314">
        <v>1</v>
      </c>
      <c r="AK106" s="311"/>
      <c r="AL106" s="312">
        <v>1</v>
      </c>
      <c r="AM106" s="313"/>
      <c r="AN106" s="314"/>
      <c r="AO106" s="309">
        <f t="shared" si="17"/>
        <v>1</v>
      </c>
      <c r="AP106" s="313"/>
      <c r="AQ106" s="314">
        <v>1</v>
      </c>
      <c r="AR106" s="311"/>
      <c r="AS106" s="312"/>
      <c r="AT106" s="313"/>
      <c r="AU106" s="314"/>
      <c r="AV106" s="311"/>
      <c r="AW106" s="312">
        <v>1</v>
      </c>
      <c r="AX106" s="313"/>
      <c r="AY106" s="314"/>
      <c r="AZ106" s="311"/>
      <c r="BA106" s="312">
        <v>1</v>
      </c>
      <c r="BB106" s="313"/>
      <c r="BC106" s="314"/>
      <c r="BD106" s="309">
        <f t="shared" si="18"/>
        <v>1</v>
      </c>
      <c r="BE106" s="308">
        <f t="shared" si="19"/>
        <v>1</v>
      </c>
      <c r="BF106" s="311"/>
      <c r="BG106" s="314">
        <v>1</v>
      </c>
      <c r="BH106" s="311"/>
      <c r="BI106" s="312"/>
      <c r="BJ106" s="313"/>
      <c r="BK106" s="314"/>
      <c r="BL106" s="311"/>
      <c r="BM106" s="312"/>
      <c r="BN106" s="313"/>
      <c r="BO106" s="312"/>
      <c r="BP106" s="310">
        <f t="shared" si="20"/>
        <v>1</v>
      </c>
      <c r="BQ106" s="311"/>
      <c r="BR106" s="312">
        <v>1</v>
      </c>
      <c r="BS106" s="313"/>
      <c r="BT106" s="314"/>
      <c r="BU106" s="311"/>
      <c r="BV106" s="312">
        <v>1</v>
      </c>
      <c r="BW106" s="315">
        <f t="shared" si="21"/>
        <v>1</v>
      </c>
      <c r="BX106" s="313"/>
      <c r="BY106" s="314">
        <v>1</v>
      </c>
      <c r="BZ106" s="311"/>
      <c r="CA106" s="312">
        <v>1</v>
      </c>
      <c r="CB106" s="313"/>
      <c r="CC106" s="314"/>
      <c r="CD106" s="311"/>
      <c r="CE106" s="312"/>
      <c r="CF106" s="313"/>
      <c r="CG106" s="314">
        <v>1</v>
      </c>
      <c r="CH106" s="316">
        <f t="shared" si="22"/>
        <v>1</v>
      </c>
      <c r="CI106" s="313"/>
      <c r="CJ106" s="314">
        <v>1</v>
      </c>
      <c r="CK106" s="311"/>
      <c r="CL106" s="312"/>
      <c r="CM106" s="313"/>
      <c r="CN106" s="314"/>
      <c r="CO106" s="328">
        <f t="shared" si="23"/>
        <v>1</v>
      </c>
      <c r="CP106" s="313"/>
      <c r="CQ106" s="314">
        <v>1</v>
      </c>
      <c r="CR106" s="311"/>
      <c r="CS106" s="312"/>
      <c r="CT106" s="318">
        <f t="shared" si="24"/>
        <v>1</v>
      </c>
      <c r="CU106" s="319">
        <f t="shared" si="25"/>
        <v>1</v>
      </c>
      <c r="CV106" s="311"/>
      <c r="CW106" s="312"/>
      <c r="CX106" s="311"/>
      <c r="CY106" s="312"/>
      <c r="CZ106" s="313"/>
      <c r="DA106" s="314">
        <v>1</v>
      </c>
      <c r="DB106" s="311"/>
      <c r="DC106" s="312"/>
      <c r="DD106" s="313"/>
      <c r="DE106" s="314">
        <v>1</v>
      </c>
      <c r="DF106" s="311"/>
      <c r="DG106" s="312"/>
      <c r="DH106" s="313"/>
      <c r="DI106" s="314"/>
      <c r="DJ106" s="311"/>
      <c r="DK106" s="312">
        <v>1</v>
      </c>
      <c r="DL106" s="313"/>
      <c r="DM106" s="314"/>
      <c r="DN106" s="311"/>
      <c r="DO106" s="312"/>
      <c r="DP106" s="320">
        <f t="shared" si="26"/>
        <v>1</v>
      </c>
      <c r="DQ106" s="311"/>
      <c r="DR106" s="312">
        <v>1</v>
      </c>
      <c r="DS106" s="313"/>
      <c r="DT106" s="314">
        <v>1</v>
      </c>
      <c r="DU106" s="311"/>
      <c r="DV106" s="312">
        <v>1</v>
      </c>
      <c r="DW106" s="313"/>
      <c r="DX106" s="314">
        <v>1</v>
      </c>
      <c r="DY106" s="311"/>
      <c r="DZ106" s="312">
        <v>1</v>
      </c>
      <c r="EA106" s="313"/>
      <c r="EB106" s="314">
        <v>1</v>
      </c>
      <c r="EC106" s="321">
        <f t="shared" si="27"/>
        <v>1</v>
      </c>
      <c r="ED106" s="313"/>
      <c r="EE106" s="314">
        <v>1</v>
      </c>
      <c r="EF106" s="311"/>
      <c r="EG106" s="312">
        <v>1</v>
      </c>
      <c r="EH106" s="313"/>
      <c r="EI106" s="314">
        <v>1</v>
      </c>
      <c r="EJ106" s="322">
        <f t="shared" si="28"/>
        <v>1</v>
      </c>
      <c r="EK106" s="323">
        <f t="shared" si="29"/>
        <v>35</v>
      </c>
      <c r="EL106" s="195"/>
      <c r="EM106" s="195"/>
      <c r="EN106" s="195"/>
      <c r="EO106" s="195"/>
      <c r="EP106" s="195"/>
      <c r="EQ106" s="195"/>
      <c r="ER106" s="195"/>
      <c r="ES106" s="195"/>
      <c r="ET106" s="195"/>
      <c r="EU106" s="324" t="s">
        <v>1427</v>
      </c>
      <c r="EV106" s="525"/>
    </row>
    <row r="107" spans="1:152" ht="25.5" customHeight="1" x14ac:dyDescent="0.25">
      <c r="A107" s="326" t="s">
        <v>1426</v>
      </c>
      <c r="B107" s="327" t="s">
        <v>1425</v>
      </c>
      <c r="C107" s="311"/>
      <c r="D107" s="312">
        <v>1</v>
      </c>
      <c r="E107" s="313"/>
      <c r="F107" s="314">
        <v>1</v>
      </c>
      <c r="G107" s="311"/>
      <c r="H107" s="312"/>
      <c r="I107" s="308">
        <f t="shared" si="15"/>
        <v>1</v>
      </c>
      <c r="J107" s="311"/>
      <c r="K107" s="312">
        <v>1</v>
      </c>
      <c r="L107" s="311"/>
      <c r="M107" s="312"/>
      <c r="N107" s="311"/>
      <c r="O107" s="312">
        <v>1</v>
      </c>
      <c r="P107" s="311"/>
      <c r="Q107" s="312">
        <v>1</v>
      </c>
      <c r="R107" s="311"/>
      <c r="S107" s="312">
        <v>1</v>
      </c>
      <c r="T107" s="313"/>
      <c r="U107" s="314"/>
      <c r="V107" s="309">
        <f t="shared" si="16"/>
        <v>1</v>
      </c>
      <c r="W107" s="313"/>
      <c r="X107" s="314">
        <v>1</v>
      </c>
      <c r="Y107" s="311"/>
      <c r="Z107" s="312">
        <v>1</v>
      </c>
      <c r="AA107" s="313"/>
      <c r="AB107" s="314">
        <v>1</v>
      </c>
      <c r="AC107" s="311"/>
      <c r="AD107" s="312"/>
      <c r="AE107" s="313"/>
      <c r="AF107" s="314">
        <v>1</v>
      </c>
      <c r="AG107" s="311"/>
      <c r="AH107" s="312"/>
      <c r="AI107" s="313"/>
      <c r="AJ107" s="314">
        <v>1</v>
      </c>
      <c r="AK107" s="311"/>
      <c r="AL107" s="312">
        <v>1</v>
      </c>
      <c r="AM107" s="313"/>
      <c r="AN107" s="314"/>
      <c r="AO107" s="309">
        <f t="shared" si="17"/>
        <v>1</v>
      </c>
      <c r="AP107" s="313"/>
      <c r="AQ107" s="314">
        <v>1</v>
      </c>
      <c r="AR107" s="311"/>
      <c r="AS107" s="312"/>
      <c r="AT107" s="313"/>
      <c r="AU107" s="314"/>
      <c r="AV107" s="311"/>
      <c r="AW107" s="312">
        <v>1</v>
      </c>
      <c r="AX107" s="313"/>
      <c r="AY107" s="314"/>
      <c r="AZ107" s="311"/>
      <c r="BA107" s="312"/>
      <c r="BB107" s="313"/>
      <c r="BC107" s="314"/>
      <c r="BD107" s="309">
        <f t="shared" si="18"/>
        <v>1</v>
      </c>
      <c r="BE107" s="308">
        <f t="shared" si="19"/>
        <v>1</v>
      </c>
      <c r="BF107" s="311"/>
      <c r="BG107" s="314">
        <v>1</v>
      </c>
      <c r="BH107" s="311"/>
      <c r="BI107" s="312"/>
      <c r="BJ107" s="313"/>
      <c r="BK107" s="314"/>
      <c r="BL107" s="311"/>
      <c r="BM107" s="312"/>
      <c r="BN107" s="313"/>
      <c r="BO107" s="312"/>
      <c r="BP107" s="310">
        <f t="shared" si="20"/>
        <v>1</v>
      </c>
      <c r="BQ107" s="311"/>
      <c r="BR107" s="312">
        <v>1</v>
      </c>
      <c r="BS107" s="313"/>
      <c r="BT107" s="314"/>
      <c r="BU107" s="311"/>
      <c r="BV107" s="312">
        <v>1</v>
      </c>
      <c r="BW107" s="315">
        <f t="shared" si="21"/>
        <v>1</v>
      </c>
      <c r="BX107" s="313"/>
      <c r="BY107" s="314">
        <v>1</v>
      </c>
      <c r="BZ107" s="311"/>
      <c r="CA107" s="312">
        <v>1</v>
      </c>
      <c r="CB107" s="313"/>
      <c r="CC107" s="314"/>
      <c r="CD107" s="311"/>
      <c r="CE107" s="312"/>
      <c r="CF107" s="313"/>
      <c r="CG107" s="314">
        <v>1</v>
      </c>
      <c r="CH107" s="316">
        <f t="shared" si="22"/>
        <v>1</v>
      </c>
      <c r="CI107" s="313"/>
      <c r="CJ107" s="314">
        <v>1</v>
      </c>
      <c r="CK107" s="311"/>
      <c r="CL107" s="312"/>
      <c r="CM107" s="313"/>
      <c r="CN107" s="314"/>
      <c r="CO107" s="328">
        <f t="shared" si="23"/>
        <v>1</v>
      </c>
      <c r="CP107" s="313"/>
      <c r="CQ107" s="314">
        <v>1</v>
      </c>
      <c r="CR107" s="311"/>
      <c r="CS107" s="312"/>
      <c r="CT107" s="318">
        <f t="shared" si="24"/>
        <v>1</v>
      </c>
      <c r="CU107" s="319">
        <f t="shared" si="25"/>
        <v>1</v>
      </c>
      <c r="CV107" s="311"/>
      <c r="CW107" s="312"/>
      <c r="CX107" s="311"/>
      <c r="CY107" s="312"/>
      <c r="CZ107" s="313"/>
      <c r="DA107" s="314">
        <v>1</v>
      </c>
      <c r="DB107" s="311"/>
      <c r="DC107" s="312"/>
      <c r="DD107" s="313"/>
      <c r="DE107" s="314">
        <v>1</v>
      </c>
      <c r="DF107" s="311"/>
      <c r="DG107" s="312"/>
      <c r="DH107" s="313"/>
      <c r="DI107" s="314"/>
      <c r="DJ107" s="311"/>
      <c r="DK107" s="312">
        <v>1</v>
      </c>
      <c r="DL107" s="313"/>
      <c r="DM107" s="314"/>
      <c r="DN107" s="311"/>
      <c r="DO107" s="312"/>
      <c r="DP107" s="320">
        <f t="shared" si="26"/>
        <v>1</v>
      </c>
      <c r="DQ107" s="311"/>
      <c r="DR107" s="312">
        <v>1</v>
      </c>
      <c r="DS107" s="313"/>
      <c r="DT107" s="314">
        <v>1</v>
      </c>
      <c r="DU107" s="311"/>
      <c r="DV107" s="312">
        <v>1</v>
      </c>
      <c r="DW107" s="313"/>
      <c r="DX107" s="314"/>
      <c r="DY107" s="311"/>
      <c r="DZ107" s="312">
        <v>1</v>
      </c>
      <c r="EA107" s="313"/>
      <c r="EB107" s="314">
        <v>1</v>
      </c>
      <c r="EC107" s="321">
        <f t="shared" si="27"/>
        <v>1</v>
      </c>
      <c r="ED107" s="313"/>
      <c r="EE107" s="314">
        <v>1</v>
      </c>
      <c r="EF107" s="311"/>
      <c r="EG107" s="312">
        <v>1</v>
      </c>
      <c r="EH107" s="313"/>
      <c r="EI107" s="314" t="s">
        <v>1132</v>
      </c>
      <c r="EJ107" s="322">
        <f t="shared" si="28"/>
        <v>1</v>
      </c>
      <c r="EK107" s="323">
        <f t="shared" si="29"/>
        <v>32</v>
      </c>
      <c r="EL107" s="195"/>
      <c r="EM107" s="195"/>
      <c r="EN107" s="195"/>
      <c r="EO107" s="195"/>
      <c r="EP107" s="195"/>
      <c r="EQ107" s="195"/>
      <c r="ER107" s="195"/>
      <c r="ES107" s="195"/>
      <c r="ET107" s="195"/>
      <c r="EU107" s="329"/>
      <c r="EV107" s="525"/>
    </row>
    <row r="108" spans="1:152" ht="25.5" customHeight="1" x14ac:dyDescent="0.25">
      <c r="A108" s="330" t="s">
        <v>1424</v>
      </c>
      <c r="B108" s="331" t="s">
        <v>420</v>
      </c>
      <c r="C108" s="311"/>
      <c r="D108" s="312">
        <v>1</v>
      </c>
      <c r="E108" s="313"/>
      <c r="F108" s="314">
        <v>1</v>
      </c>
      <c r="G108" s="311">
        <v>1</v>
      </c>
      <c r="H108" s="312"/>
      <c r="I108" s="308">
        <f t="shared" si="15"/>
        <v>1</v>
      </c>
      <c r="J108" s="311"/>
      <c r="K108" s="312">
        <v>1</v>
      </c>
      <c r="L108" s="311"/>
      <c r="M108" s="312"/>
      <c r="N108" s="311">
        <v>1</v>
      </c>
      <c r="O108" s="312">
        <v>1</v>
      </c>
      <c r="P108" s="311">
        <v>1</v>
      </c>
      <c r="Q108" s="312">
        <v>1</v>
      </c>
      <c r="R108" s="311"/>
      <c r="S108" s="312">
        <v>1</v>
      </c>
      <c r="T108" s="313"/>
      <c r="U108" s="314"/>
      <c r="V108" s="309">
        <f t="shared" si="16"/>
        <v>1</v>
      </c>
      <c r="W108" s="313"/>
      <c r="X108" s="314">
        <v>1</v>
      </c>
      <c r="Y108" s="311">
        <v>1</v>
      </c>
      <c r="Z108" s="312">
        <v>1</v>
      </c>
      <c r="AA108" s="313">
        <v>1</v>
      </c>
      <c r="AB108" s="314">
        <v>1</v>
      </c>
      <c r="AC108" s="311">
        <v>1</v>
      </c>
      <c r="AD108" s="312"/>
      <c r="AE108" s="313">
        <v>1</v>
      </c>
      <c r="AF108" s="314">
        <v>1</v>
      </c>
      <c r="AG108" s="311">
        <v>1</v>
      </c>
      <c r="AH108" s="312"/>
      <c r="AI108" s="313">
        <v>1</v>
      </c>
      <c r="AJ108" s="314">
        <v>1</v>
      </c>
      <c r="AK108" s="311">
        <v>1</v>
      </c>
      <c r="AL108" s="312">
        <v>1</v>
      </c>
      <c r="AM108" s="313"/>
      <c r="AN108" s="314"/>
      <c r="AO108" s="309">
        <f t="shared" si="17"/>
        <v>1</v>
      </c>
      <c r="AP108" s="313">
        <v>1</v>
      </c>
      <c r="AQ108" s="314">
        <v>1</v>
      </c>
      <c r="AR108" s="311"/>
      <c r="AS108" s="312"/>
      <c r="AT108" s="313">
        <v>1</v>
      </c>
      <c r="AU108" s="314"/>
      <c r="AV108" s="311"/>
      <c r="AW108" s="312">
        <v>1</v>
      </c>
      <c r="AX108" s="313"/>
      <c r="AY108" s="314"/>
      <c r="AZ108" s="311">
        <v>1</v>
      </c>
      <c r="BA108" s="312">
        <v>1</v>
      </c>
      <c r="BB108" s="313">
        <v>1</v>
      </c>
      <c r="BC108" s="314"/>
      <c r="BD108" s="309">
        <f t="shared" si="18"/>
        <v>1</v>
      </c>
      <c r="BE108" s="308">
        <f t="shared" si="19"/>
        <v>1</v>
      </c>
      <c r="BF108" s="311">
        <v>1</v>
      </c>
      <c r="BG108" s="314">
        <v>1</v>
      </c>
      <c r="BH108" s="311">
        <v>1</v>
      </c>
      <c r="BI108" s="312"/>
      <c r="BJ108" s="313"/>
      <c r="BK108" s="314"/>
      <c r="BL108" s="311"/>
      <c r="BM108" s="312"/>
      <c r="BN108" s="313"/>
      <c r="BO108" s="312"/>
      <c r="BP108" s="310">
        <f t="shared" si="20"/>
        <v>1</v>
      </c>
      <c r="BQ108" s="311"/>
      <c r="BR108" s="312">
        <v>1</v>
      </c>
      <c r="BS108" s="313">
        <v>1</v>
      </c>
      <c r="BT108" s="314"/>
      <c r="BU108" s="311">
        <v>1</v>
      </c>
      <c r="BV108" s="312">
        <v>1</v>
      </c>
      <c r="BW108" s="315">
        <f t="shared" si="21"/>
        <v>1</v>
      </c>
      <c r="BX108" s="313">
        <v>1</v>
      </c>
      <c r="BY108" s="314">
        <v>1</v>
      </c>
      <c r="BZ108" s="311"/>
      <c r="CA108" s="312">
        <v>1</v>
      </c>
      <c r="CB108" s="313"/>
      <c r="CC108" s="314"/>
      <c r="CD108" s="311"/>
      <c r="CE108" s="312"/>
      <c r="CF108" s="313">
        <v>1</v>
      </c>
      <c r="CG108" s="314">
        <v>1</v>
      </c>
      <c r="CH108" s="316">
        <f t="shared" si="22"/>
        <v>1</v>
      </c>
      <c r="CI108" s="313">
        <v>1</v>
      </c>
      <c r="CJ108" s="314">
        <v>1</v>
      </c>
      <c r="CK108" s="311">
        <v>1</v>
      </c>
      <c r="CL108" s="312"/>
      <c r="CM108" s="313"/>
      <c r="CN108" s="314"/>
      <c r="CO108" s="328">
        <f t="shared" si="23"/>
        <v>1</v>
      </c>
      <c r="CP108" s="313"/>
      <c r="CQ108" s="314">
        <v>1</v>
      </c>
      <c r="CR108" s="311"/>
      <c r="CS108" s="312"/>
      <c r="CT108" s="318">
        <f t="shared" si="24"/>
        <v>1</v>
      </c>
      <c r="CU108" s="319">
        <f t="shared" si="25"/>
        <v>1</v>
      </c>
      <c r="CV108" s="311"/>
      <c r="CW108" s="312"/>
      <c r="CX108" s="311"/>
      <c r="CY108" s="312"/>
      <c r="CZ108" s="313">
        <v>1</v>
      </c>
      <c r="DA108" s="314">
        <v>1</v>
      </c>
      <c r="DB108" s="311"/>
      <c r="DC108" s="312"/>
      <c r="DD108" s="313">
        <v>1</v>
      </c>
      <c r="DE108" s="314">
        <v>1</v>
      </c>
      <c r="DF108" s="311"/>
      <c r="DG108" s="312"/>
      <c r="DH108" s="313"/>
      <c r="DI108" s="314"/>
      <c r="DJ108" s="311"/>
      <c r="DK108" s="312">
        <v>1</v>
      </c>
      <c r="DL108" s="313"/>
      <c r="DM108" s="314"/>
      <c r="DN108" s="311"/>
      <c r="DO108" s="312"/>
      <c r="DP108" s="320">
        <f t="shared" si="26"/>
        <v>1</v>
      </c>
      <c r="DQ108" s="311"/>
      <c r="DR108" s="312">
        <v>1</v>
      </c>
      <c r="DS108" s="313"/>
      <c r="DT108" s="314">
        <v>1</v>
      </c>
      <c r="DU108" s="311"/>
      <c r="DV108" s="312">
        <v>1</v>
      </c>
      <c r="DW108" s="313"/>
      <c r="DX108" s="314"/>
      <c r="DY108" s="311"/>
      <c r="DZ108" s="312">
        <v>1</v>
      </c>
      <c r="EA108" s="313"/>
      <c r="EB108" s="314">
        <v>1</v>
      </c>
      <c r="EC108" s="321">
        <f t="shared" si="27"/>
        <v>1</v>
      </c>
      <c r="ED108" s="313"/>
      <c r="EE108" s="314">
        <v>1</v>
      </c>
      <c r="EF108" s="311"/>
      <c r="EG108" s="312">
        <v>1</v>
      </c>
      <c r="EH108" s="313"/>
      <c r="EI108" s="314" t="s">
        <v>1132</v>
      </c>
      <c r="EJ108" s="322">
        <f t="shared" si="28"/>
        <v>1</v>
      </c>
      <c r="EK108" s="323">
        <f t="shared" si="29"/>
        <v>41</v>
      </c>
      <c r="EL108" s="337" t="s">
        <v>1423</v>
      </c>
      <c r="EM108" s="195" t="s">
        <v>1130</v>
      </c>
      <c r="EN108" s="195" t="s">
        <v>1129</v>
      </c>
      <c r="EO108" s="195" t="s">
        <v>1422</v>
      </c>
      <c r="EP108" s="195" t="s">
        <v>1421</v>
      </c>
      <c r="EQ108" s="195"/>
      <c r="ER108" s="195" t="s">
        <v>640</v>
      </c>
      <c r="ES108" s="195" t="s">
        <v>1420</v>
      </c>
      <c r="ET108" s="195" t="s">
        <v>1419</v>
      </c>
      <c r="EU108" s="196" t="s">
        <v>1418</v>
      </c>
      <c r="EV108" s="525"/>
    </row>
    <row r="109" spans="1:152" ht="25.5" customHeight="1" x14ac:dyDescent="0.25">
      <c r="A109" s="326" t="s">
        <v>1417</v>
      </c>
      <c r="B109" s="327" t="s">
        <v>1416</v>
      </c>
      <c r="C109" s="311"/>
      <c r="D109" s="312">
        <v>1</v>
      </c>
      <c r="E109" s="313"/>
      <c r="F109" s="314">
        <v>1</v>
      </c>
      <c r="G109" s="311"/>
      <c r="H109" s="312"/>
      <c r="I109" s="308">
        <f t="shared" si="15"/>
        <v>1</v>
      </c>
      <c r="J109" s="311"/>
      <c r="K109" s="312">
        <v>1</v>
      </c>
      <c r="L109" s="311"/>
      <c r="M109" s="312"/>
      <c r="N109" s="311"/>
      <c r="O109" s="312">
        <v>1</v>
      </c>
      <c r="P109" s="311"/>
      <c r="Q109" s="312">
        <v>1</v>
      </c>
      <c r="R109" s="311"/>
      <c r="S109" s="312">
        <v>1</v>
      </c>
      <c r="T109" s="313"/>
      <c r="U109" s="314"/>
      <c r="V109" s="309">
        <f t="shared" si="16"/>
        <v>1</v>
      </c>
      <c r="W109" s="313"/>
      <c r="X109" s="314">
        <v>1</v>
      </c>
      <c r="Y109" s="311"/>
      <c r="Z109" s="312">
        <v>1</v>
      </c>
      <c r="AA109" s="313"/>
      <c r="AB109" s="314">
        <v>1</v>
      </c>
      <c r="AC109" s="311"/>
      <c r="AD109" s="312"/>
      <c r="AE109" s="313"/>
      <c r="AF109" s="314">
        <v>1</v>
      </c>
      <c r="AG109" s="311"/>
      <c r="AH109" s="312"/>
      <c r="AI109" s="313"/>
      <c r="AJ109" s="314">
        <v>1</v>
      </c>
      <c r="AK109" s="311"/>
      <c r="AL109" s="312">
        <v>1</v>
      </c>
      <c r="AM109" s="313"/>
      <c r="AN109" s="314"/>
      <c r="AO109" s="309">
        <f t="shared" si="17"/>
        <v>1</v>
      </c>
      <c r="AP109" s="313"/>
      <c r="AQ109" s="314">
        <v>1</v>
      </c>
      <c r="AR109" s="311"/>
      <c r="AS109" s="312"/>
      <c r="AT109" s="313"/>
      <c r="AU109" s="314"/>
      <c r="AV109" s="311"/>
      <c r="AW109" s="312">
        <v>1</v>
      </c>
      <c r="AX109" s="313"/>
      <c r="AY109" s="314"/>
      <c r="AZ109" s="311"/>
      <c r="BA109" s="312"/>
      <c r="BB109" s="313"/>
      <c r="BC109" s="314"/>
      <c r="BD109" s="309">
        <f t="shared" si="18"/>
        <v>1</v>
      </c>
      <c r="BE109" s="308">
        <f t="shared" si="19"/>
        <v>1</v>
      </c>
      <c r="BF109" s="311"/>
      <c r="BG109" s="314">
        <v>1</v>
      </c>
      <c r="BH109" s="311"/>
      <c r="BI109" s="312"/>
      <c r="BJ109" s="313"/>
      <c r="BK109" s="314"/>
      <c r="BL109" s="311"/>
      <c r="BM109" s="312"/>
      <c r="BN109" s="313"/>
      <c r="BO109" s="312"/>
      <c r="BP109" s="310">
        <f t="shared" si="20"/>
        <v>1</v>
      </c>
      <c r="BQ109" s="311"/>
      <c r="BR109" s="312">
        <v>1</v>
      </c>
      <c r="BS109" s="313"/>
      <c r="BT109" s="314"/>
      <c r="BU109" s="311"/>
      <c r="BV109" s="312">
        <v>1</v>
      </c>
      <c r="BW109" s="315">
        <f t="shared" si="21"/>
        <v>1</v>
      </c>
      <c r="BX109" s="313"/>
      <c r="BY109" s="314">
        <v>1</v>
      </c>
      <c r="BZ109" s="311"/>
      <c r="CA109" s="312"/>
      <c r="CB109" s="313"/>
      <c r="CC109" s="314"/>
      <c r="CD109" s="311"/>
      <c r="CE109" s="312"/>
      <c r="CF109" s="313"/>
      <c r="CG109" s="314">
        <v>1</v>
      </c>
      <c r="CH109" s="316">
        <f t="shared" si="22"/>
        <v>1</v>
      </c>
      <c r="CI109" s="313"/>
      <c r="CJ109" s="314">
        <v>1</v>
      </c>
      <c r="CK109" s="311"/>
      <c r="CL109" s="312"/>
      <c r="CM109" s="313"/>
      <c r="CN109" s="314"/>
      <c r="CO109" s="328">
        <f t="shared" si="23"/>
        <v>1</v>
      </c>
      <c r="CP109" s="313"/>
      <c r="CQ109" s="314">
        <v>1</v>
      </c>
      <c r="CR109" s="311"/>
      <c r="CS109" s="312"/>
      <c r="CT109" s="318">
        <f t="shared" si="24"/>
        <v>1</v>
      </c>
      <c r="CU109" s="319">
        <f t="shared" si="25"/>
        <v>1</v>
      </c>
      <c r="CV109" s="311"/>
      <c r="CW109" s="312"/>
      <c r="CX109" s="311"/>
      <c r="CY109" s="312"/>
      <c r="CZ109" s="313"/>
      <c r="DA109" s="314"/>
      <c r="DB109" s="311"/>
      <c r="DC109" s="312"/>
      <c r="DD109" s="313"/>
      <c r="DE109" s="314">
        <v>1</v>
      </c>
      <c r="DF109" s="311"/>
      <c r="DG109" s="312"/>
      <c r="DH109" s="313"/>
      <c r="DI109" s="314"/>
      <c r="DJ109" s="311"/>
      <c r="DK109" s="312">
        <v>1</v>
      </c>
      <c r="DL109" s="313"/>
      <c r="DM109" s="314"/>
      <c r="DN109" s="311"/>
      <c r="DO109" s="312"/>
      <c r="DP109" s="320">
        <f t="shared" si="26"/>
        <v>1</v>
      </c>
      <c r="DQ109" s="311"/>
      <c r="DR109" s="312"/>
      <c r="DS109" s="313"/>
      <c r="DT109" s="314"/>
      <c r="DU109" s="311"/>
      <c r="DV109" s="312"/>
      <c r="DW109" s="313"/>
      <c r="DX109" s="314">
        <v>1</v>
      </c>
      <c r="DY109" s="311"/>
      <c r="DZ109" s="312">
        <v>1</v>
      </c>
      <c r="EA109" s="313"/>
      <c r="EB109" s="314"/>
      <c r="EC109" s="321">
        <f t="shared" si="27"/>
        <v>1</v>
      </c>
      <c r="ED109" s="313"/>
      <c r="EE109" s="314">
        <v>1</v>
      </c>
      <c r="EF109" s="311"/>
      <c r="EG109" s="312">
        <v>1</v>
      </c>
      <c r="EH109" s="313"/>
      <c r="EI109" s="314">
        <v>1</v>
      </c>
      <c r="EJ109" s="322">
        <f t="shared" si="28"/>
        <v>1</v>
      </c>
      <c r="EK109" s="323">
        <f t="shared" si="29"/>
        <v>28</v>
      </c>
      <c r="EL109" s="195"/>
      <c r="EM109" s="195"/>
      <c r="EN109" s="195"/>
      <c r="EO109" s="195"/>
      <c r="EP109" s="195"/>
      <c r="EQ109" s="195"/>
      <c r="ER109" s="195"/>
      <c r="ES109" s="195"/>
      <c r="ET109" s="195"/>
      <c r="EU109" s="329"/>
      <c r="EV109" s="525"/>
    </row>
    <row r="110" spans="1:152" ht="25.5" customHeight="1" x14ac:dyDescent="0.25">
      <c r="A110" s="326" t="s">
        <v>1415</v>
      </c>
      <c r="B110" s="327" t="s">
        <v>1414</v>
      </c>
      <c r="C110" s="311"/>
      <c r="D110" s="312"/>
      <c r="E110" s="313"/>
      <c r="F110" s="314">
        <v>1</v>
      </c>
      <c r="G110" s="311"/>
      <c r="H110" s="312"/>
      <c r="I110" s="308">
        <f t="shared" si="15"/>
        <v>1</v>
      </c>
      <c r="J110" s="311"/>
      <c r="K110" s="312"/>
      <c r="L110" s="311"/>
      <c r="M110" s="312"/>
      <c r="N110" s="311"/>
      <c r="O110" s="312"/>
      <c r="P110" s="311"/>
      <c r="Q110" s="312"/>
      <c r="R110" s="311"/>
      <c r="S110" s="312"/>
      <c r="T110" s="313"/>
      <c r="U110" s="314"/>
      <c r="V110" s="309" t="str">
        <f t="shared" si="16"/>
        <v/>
      </c>
      <c r="W110" s="313"/>
      <c r="X110" s="314"/>
      <c r="Y110" s="311"/>
      <c r="Z110" s="312"/>
      <c r="AA110" s="313"/>
      <c r="AB110" s="314">
        <v>1</v>
      </c>
      <c r="AC110" s="311"/>
      <c r="AD110" s="312"/>
      <c r="AE110" s="313"/>
      <c r="AF110" s="314">
        <v>1</v>
      </c>
      <c r="AG110" s="311"/>
      <c r="AH110" s="312"/>
      <c r="AI110" s="313"/>
      <c r="AJ110" s="314">
        <v>1</v>
      </c>
      <c r="AK110" s="311"/>
      <c r="AL110" s="312">
        <v>1</v>
      </c>
      <c r="AM110" s="313"/>
      <c r="AN110" s="314"/>
      <c r="AO110" s="309">
        <f t="shared" si="17"/>
        <v>1</v>
      </c>
      <c r="AP110" s="313"/>
      <c r="AQ110" s="314"/>
      <c r="AR110" s="311"/>
      <c r="AS110" s="312"/>
      <c r="AT110" s="313"/>
      <c r="AU110" s="314"/>
      <c r="AV110" s="311"/>
      <c r="AW110" s="312"/>
      <c r="AX110" s="313"/>
      <c r="AY110" s="314"/>
      <c r="AZ110" s="311"/>
      <c r="BA110" s="312"/>
      <c r="BB110" s="313"/>
      <c r="BC110" s="314"/>
      <c r="BD110" s="309" t="str">
        <f t="shared" si="18"/>
        <v/>
      </c>
      <c r="BE110" s="308">
        <f t="shared" si="19"/>
        <v>1</v>
      </c>
      <c r="BF110" s="311"/>
      <c r="BG110" s="314">
        <v>1</v>
      </c>
      <c r="BH110" s="311"/>
      <c r="BI110" s="312"/>
      <c r="BJ110" s="313"/>
      <c r="BK110" s="314"/>
      <c r="BL110" s="311"/>
      <c r="BM110" s="312"/>
      <c r="BN110" s="313"/>
      <c r="BO110" s="312"/>
      <c r="BP110" s="310">
        <f t="shared" si="20"/>
        <v>1</v>
      </c>
      <c r="BQ110" s="311"/>
      <c r="BR110" s="312"/>
      <c r="BS110" s="313"/>
      <c r="BT110" s="314"/>
      <c r="BU110" s="311"/>
      <c r="BV110" s="312"/>
      <c r="BW110" s="315" t="str">
        <f t="shared" si="21"/>
        <v/>
      </c>
      <c r="BX110" s="313"/>
      <c r="BY110" s="314"/>
      <c r="BZ110" s="311"/>
      <c r="CA110" s="312"/>
      <c r="CB110" s="313"/>
      <c r="CC110" s="314"/>
      <c r="CD110" s="311"/>
      <c r="CE110" s="312"/>
      <c r="CF110" s="313"/>
      <c r="CG110" s="314">
        <v>1</v>
      </c>
      <c r="CH110" s="316">
        <f t="shared" si="22"/>
        <v>1</v>
      </c>
      <c r="CI110" s="313"/>
      <c r="CJ110" s="314"/>
      <c r="CK110" s="311"/>
      <c r="CL110" s="312"/>
      <c r="CM110" s="313"/>
      <c r="CN110" s="314"/>
      <c r="CO110" s="328" t="str">
        <f t="shared" si="23"/>
        <v/>
      </c>
      <c r="CP110" s="313"/>
      <c r="CQ110" s="314">
        <v>1</v>
      </c>
      <c r="CR110" s="311"/>
      <c r="CS110" s="312"/>
      <c r="CT110" s="318">
        <f t="shared" si="24"/>
        <v>1</v>
      </c>
      <c r="CU110" s="319">
        <f t="shared" si="25"/>
        <v>1</v>
      </c>
      <c r="CV110" s="311"/>
      <c r="CW110" s="312"/>
      <c r="CX110" s="311"/>
      <c r="CY110" s="312"/>
      <c r="CZ110" s="313"/>
      <c r="DA110" s="314"/>
      <c r="DB110" s="311"/>
      <c r="DC110" s="312"/>
      <c r="DD110" s="313"/>
      <c r="DE110" s="314"/>
      <c r="DF110" s="311"/>
      <c r="DG110" s="312"/>
      <c r="DH110" s="313"/>
      <c r="DI110" s="314"/>
      <c r="DJ110" s="311"/>
      <c r="DK110" s="312"/>
      <c r="DL110" s="313"/>
      <c r="DM110" s="314"/>
      <c r="DN110" s="311"/>
      <c r="DO110" s="312"/>
      <c r="DP110" s="320" t="str">
        <f t="shared" si="26"/>
        <v/>
      </c>
      <c r="DQ110" s="311"/>
      <c r="DR110" s="312"/>
      <c r="DS110" s="313"/>
      <c r="DT110" s="314"/>
      <c r="DU110" s="311"/>
      <c r="DV110" s="312"/>
      <c r="DW110" s="313"/>
      <c r="DX110" s="314"/>
      <c r="DY110" s="311"/>
      <c r="DZ110" s="312"/>
      <c r="EA110" s="313"/>
      <c r="EB110" s="314"/>
      <c r="EC110" s="321" t="str">
        <f t="shared" si="27"/>
        <v/>
      </c>
      <c r="ED110" s="313"/>
      <c r="EE110" s="314">
        <v>1</v>
      </c>
      <c r="EF110" s="311"/>
      <c r="EG110" s="312"/>
      <c r="EH110" s="313"/>
      <c r="EI110" s="314" t="s">
        <v>1132</v>
      </c>
      <c r="EJ110" s="322">
        <f t="shared" si="28"/>
        <v>1</v>
      </c>
      <c r="EK110" s="323">
        <f t="shared" si="29"/>
        <v>9</v>
      </c>
      <c r="EL110" s="195"/>
      <c r="EM110" s="195"/>
      <c r="EN110" s="195"/>
      <c r="EO110" s="195"/>
      <c r="EP110" s="195"/>
      <c r="EQ110" s="195"/>
      <c r="ER110" s="195"/>
      <c r="ES110" s="195"/>
      <c r="ET110" s="195"/>
      <c r="EU110" s="329"/>
      <c r="EV110" s="525"/>
    </row>
    <row r="111" spans="1:152" ht="25.5" customHeight="1" x14ac:dyDescent="0.25">
      <c r="A111" s="326" t="s">
        <v>1413</v>
      </c>
      <c r="B111" s="327" t="s">
        <v>1412</v>
      </c>
      <c r="C111" s="311"/>
      <c r="D111" s="312">
        <v>1</v>
      </c>
      <c r="E111" s="313"/>
      <c r="F111" s="314">
        <v>1</v>
      </c>
      <c r="G111" s="311"/>
      <c r="H111" s="312"/>
      <c r="I111" s="308">
        <f t="shared" si="15"/>
        <v>1</v>
      </c>
      <c r="J111" s="311"/>
      <c r="K111" s="312">
        <v>1</v>
      </c>
      <c r="L111" s="311"/>
      <c r="M111" s="312"/>
      <c r="N111" s="311"/>
      <c r="O111" s="312">
        <v>1</v>
      </c>
      <c r="P111" s="311"/>
      <c r="Q111" s="312">
        <v>1</v>
      </c>
      <c r="R111" s="311"/>
      <c r="S111" s="312">
        <v>1</v>
      </c>
      <c r="T111" s="313"/>
      <c r="U111" s="314"/>
      <c r="V111" s="309">
        <f t="shared" si="16"/>
        <v>1</v>
      </c>
      <c r="W111" s="313"/>
      <c r="X111" s="314">
        <v>1</v>
      </c>
      <c r="Y111" s="311"/>
      <c r="Z111" s="312">
        <v>1</v>
      </c>
      <c r="AA111" s="313"/>
      <c r="AB111" s="314">
        <v>1</v>
      </c>
      <c r="AC111" s="311"/>
      <c r="AD111" s="312"/>
      <c r="AE111" s="313"/>
      <c r="AF111" s="314">
        <v>1</v>
      </c>
      <c r="AG111" s="311"/>
      <c r="AH111" s="312"/>
      <c r="AI111" s="313"/>
      <c r="AJ111" s="314">
        <v>1</v>
      </c>
      <c r="AK111" s="311"/>
      <c r="AL111" s="312">
        <v>1</v>
      </c>
      <c r="AM111" s="313"/>
      <c r="AN111" s="314"/>
      <c r="AO111" s="309">
        <f t="shared" si="17"/>
        <v>1</v>
      </c>
      <c r="AP111" s="313"/>
      <c r="AQ111" s="314">
        <v>1</v>
      </c>
      <c r="AR111" s="311"/>
      <c r="AS111" s="312"/>
      <c r="AT111" s="313"/>
      <c r="AU111" s="314"/>
      <c r="AV111" s="311"/>
      <c r="AW111" s="312">
        <v>1</v>
      </c>
      <c r="AX111" s="313"/>
      <c r="AY111" s="314"/>
      <c r="AZ111" s="311"/>
      <c r="BA111" s="312"/>
      <c r="BB111" s="313"/>
      <c r="BC111" s="314"/>
      <c r="BD111" s="309">
        <f t="shared" si="18"/>
        <v>1</v>
      </c>
      <c r="BE111" s="308">
        <f t="shared" si="19"/>
        <v>1</v>
      </c>
      <c r="BF111" s="311"/>
      <c r="BG111" s="314">
        <v>1</v>
      </c>
      <c r="BH111" s="311"/>
      <c r="BI111" s="312"/>
      <c r="BJ111" s="313"/>
      <c r="BK111" s="314"/>
      <c r="BL111" s="311"/>
      <c r="BM111" s="312"/>
      <c r="BN111" s="313"/>
      <c r="BO111" s="312"/>
      <c r="BP111" s="310">
        <f t="shared" si="20"/>
        <v>1</v>
      </c>
      <c r="BQ111" s="311"/>
      <c r="BR111" s="312">
        <v>1</v>
      </c>
      <c r="BS111" s="313"/>
      <c r="BT111" s="314"/>
      <c r="BU111" s="311"/>
      <c r="BV111" s="312">
        <v>1</v>
      </c>
      <c r="BW111" s="315">
        <f t="shared" si="21"/>
        <v>1</v>
      </c>
      <c r="BX111" s="313"/>
      <c r="BY111" s="314"/>
      <c r="BZ111" s="311"/>
      <c r="CA111" s="312"/>
      <c r="CB111" s="313"/>
      <c r="CC111" s="314"/>
      <c r="CD111" s="311"/>
      <c r="CE111" s="312"/>
      <c r="CF111" s="313"/>
      <c r="CG111" s="314">
        <v>1</v>
      </c>
      <c r="CH111" s="316">
        <f t="shared" si="22"/>
        <v>1</v>
      </c>
      <c r="CI111" s="313"/>
      <c r="CJ111" s="314">
        <v>1</v>
      </c>
      <c r="CK111" s="311"/>
      <c r="CL111" s="312"/>
      <c r="CM111" s="313"/>
      <c r="CN111" s="314"/>
      <c r="CO111" s="328">
        <f t="shared" si="23"/>
        <v>1</v>
      </c>
      <c r="CP111" s="313"/>
      <c r="CQ111" s="314">
        <v>1</v>
      </c>
      <c r="CR111" s="311"/>
      <c r="CS111" s="312"/>
      <c r="CT111" s="318">
        <f t="shared" si="24"/>
        <v>1</v>
      </c>
      <c r="CU111" s="319">
        <f t="shared" si="25"/>
        <v>1</v>
      </c>
      <c r="CV111" s="311"/>
      <c r="CW111" s="312"/>
      <c r="CX111" s="311"/>
      <c r="CY111" s="312"/>
      <c r="CZ111" s="313"/>
      <c r="DA111" s="314"/>
      <c r="DB111" s="311"/>
      <c r="DC111" s="312"/>
      <c r="DD111" s="313"/>
      <c r="DE111" s="314">
        <v>1</v>
      </c>
      <c r="DF111" s="311"/>
      <c r="DG111" s="312"/>
      <c r="DH111" s="313"/>
      <c r="DI111" s="314"/>
      <c r="DJ111" s="311"/>
      <c r="DK111" s="312">
        <v>1</v>
      </c>
      <c r="DL111" s="313"/>
      <c r="DM111" s="314"/>
      <c r="DN111" s="311"/>
      <c r="DO111" s="312"/>
      <c r="DP111" s="320">
        <f t="shared" si="26"/>
        <v>1</v>
      </c>
      <c r="DQ111" s="311"/>
      <c r="DR111" s="312"/>
      <c r="DS111" s="313"/>
      <c r="DT111" s="314"/>
      <c r="DU111" s="311"/>
      <c r="DV111" s="312"/>
      <c r="DW111" s="313"/>
      <c r="DX111" s="314">
        <v>1</v>
      </c>
      <c r="DY111" s="311"/>
      <c r="DZ111" s="312">
        <v>1</v>
      </c>
      <c r="EA111" s="313"/>
      <c r="EB111" s="314"/>
      <c r="EC111" s="321">
        <f t="shared" si="27"/>
        <v>1</v>
      </c>
      <c r="ED111" s="313"/>
      <c r="EE111" s="314">
        <v>1</v>
      </c>
      <c r="EF111" s="311"/>
      <c r="EG111" s="312">
        <v>1</v>
      </c>
      <c r="EH111" s="313"/>
      <c r="EI111" s="314">
        <v>1</v>
      </c>
      <c r="EJ111" s="322">
        <f t="shared" si="28"/>
        <v>1</v>
      </c>
      <c r="EK111" s="323">
        <f t="shared" si="29"/>
        <v>27</v>
      </c>
      <c r="EL111" s="195"/>
      <c r="EM111" s="195"/>
      <c r="EN111" s="195"/>
      <c r="EO111" s="195"/>
      <c r="EP111" s="195"/>
      <c r="EQ111" s="195"/>
      <c r="ER111" s="195"/>
      <c r="ES111" s="195"/>
      <c r="ET111" s="195"/>
      <c r="EU111" s="329"/>
      <c r="EV111" s="525"/>
    </row>
    <row r="112" spans="1:152" ht="25.5" customHeight="1" x14ac:dyDescent="0.25">
      <c r="A112" s="326" t="s">
        <v>1411</v>
      </c>
      <c r="B112" s="327" t="s">
        <v>1410</v>
      </c>
      <c r="C112" s="311"/>
      <c r="D112" s="312">
        <v>1</v>
      </c>
      <c r="E112" s="313"/>
      <c r="F112" s="314">
        <v>1</v>
      </c>
      <c r="G112" s="311"/>
      <c r="H112" s="312"/>
      <c r="I112" s="308">
        <f t="shared" si="15"/>
        <v>1</v>
      </c>
      <c r="J112" s="311"/>
      <c r="K112" s="312">
        <v>1</v>
      </c>
      <c r="L112" s="311"/>
      <c r="M112" s="312"/>
      <c r="N112" s="311"/>
      <c r="O112" s="312">
        <v>1</v>
      </c>
      <c r="P112" s="311"/>
      <c r="Q112" s="312">
        <v>1</v>
      </c>
      <c r="R112" s="311"/>
      <c r="S112" s="312">
        <v>1</v>
      </c>
      <c r="T112" s="313"/>
      <c r="U112" s="314"/>
      <c r="V112" s="309">
        <f t="shared" si="16"/>
        <v>1</v>
      </c>
      <c r="W112" s="313"/>
      <c r="X112" s="314">
        <v>1</v>
      </c>
      <c r="Y112" s="311"/>
      <c r="Z112" s="312">
        <v>1</v>
      </c>
      <c r="AA112" s="313"/>
      <c r="AB112" s="314">
        <v>1</v>
      </c>
      <c r="AC112" s="311"/>
      <c r="AD112" s="312"/>
      <c r="AE112" s="313"/>
      <c r="AF112" s="314">
        <v>1</v>
      </c>
      <c r="AG112" s="311"/>
      <c r="AH112" s="312"/>
      <c r="AI112" s="313"/>
      <c r="AJ112" s="314">
        <v>1</v>
      </c>
      <c r="AK112" s="311"/>
      <c r="AL112" s="312">
        <v>1</v>
      </c>
      <c r="AM112" s="313"/>
      <c r="AN112" s="314"/>
      <c r="AO112" s="309">
        <f t="shared" si="17"/>
        <v>1</v>
      </c>
      <c r="AP112" s="313"/>
      <c r="AQ112" s="314">
        <v>1</v>
      </c>
      <c r="AR112" s="311"/>
      <c r="AS112" s="312"/>
      <c r="AT112" s="313"/>
      <c r="AU112" s="314"/>
      <c r="AV112" s="311"/>
      <c r="AW112" s="312">
        <v>1</v>
      </c>
      <c r="AX112" s="313"/>
      <c r="AY112" s="314"/>
      <c r="AZ112" s="311"/>
      <c r="BA112" s="312"/>
      <c r="BB112" s="313"/>
      <c r="BC112" s="314"/>
      <c r="BD112" s="309">
        <f t="shared" si="18"/>
        <v>1</v>
      </c>
      <c r="BE112" s="308">
        <f t="shared" si="19"/>
        <v>1</v>
      </c>
      <c r="BF112" s="311"/>
      <c r="BG112" s="314">
        <v>1</v>
      </c>
      <c r="BH112" s="311"/>
      <c r="BI112" s="312"/>
      <c r="BJ112" s="313"/>
      <c r="BK112" s="314"/>
      <c r="BL112" s="311"/>
      <c r="BM112" s="312"/>
      <c r="BN112" s="313"/>
      <c r="BO112" s="312"/>
      <c r="BP112" s="310">
        <f t="shared" si="20"/>
        <v>1</v>
      </c>
      <c r="BQ112" s="311"/>
      <c r="BR112" s="312">
        <v>1</v>
      </c>
      <c r="BS112" s="313"/>
      <c r="BT112" s="314"/>
      <c r="BU112" s="311"/>
      <c r="BV112" s="312">
        <v>1</v>
      </c>
      <c r="BW112" s="315">
        <f t="shared" si="21"/>
        <v>1</v>
      </c>
      <c r="BX112" s="313"/>
      <c r="BY112" s="314">
        <v>1</v>
      </c>
      <c r="BZ112" s="311"/>
      <c r="CA112" s="312">
        <v>1</v>
      </c>
      <c r="CB112" s="313"/>
      <c r="CC112" s="314"/>
      <c r="CD112" s="311"/>
      <c r="CE112" s="312"/>
      <c r="CF112" s="313"/>
      <c r="CG112" s="314">
        <v>1</v>
      </c>
      <c r="CH112" s="316">
        <f t="shared" si="22"/>
        <v>1</v>
      </c>
      <c r="CI112" s="313"/>
      <c r="CJ112" s="314">
        <v>1</v>
      </c>
      <c r="CK112" s="311"/>
      <c r="CL112" s="312"/>
      <c r="CM112" s="313"/>
      <c r="CN112" s="314"/>
      <c r="CO112" s="328">
        <f t="shared" si="23"/>
        <v>1</v>
      </c>
      <c r="CP112" s="313"/>
      <c r="CQ112" s="314">
        <v>1</v>
      </c>
      <c r="CR112" s="311"/>
      <c r="CS112" s="312"/>
      <c r="CT112" s="318">
        <f t="shared" si="24"/>
        <v>1</v>
      </c>
      <c r="CU112" s="319">
        <f t="shared" si="25"/>
        <v>1</v>
      </c>
      <c r="CV112" s="311"/>
      <c r="CW112" s="312"/>
      <c r="CX112" s="311"/>
      <c r="CY112" s="312"/>
      <c r="CZ112" s="313"/>
      <c r="DA112" s="314"/>
      <c r="DB112" s="311"/>
      <c r="DC112" s="312"/>
      <c r="DD112" s="313"/>
      <c r="DE112" s="314">
        <v>1</v>
      </c>
      <c r="DF112" s="311"/>
      <c r="DG112" s="312"/>
      <c r="DH112" s="313"/>
      <c r="DI112" s="314"/>
      <c r="DJ112" s="311"/>
      <c r="DK112" s="312">
        <v>1</v>
      </c>
      <c r="DL112" s="313"/>
      <c r="DM112" s="314"/>
      <c r="DN112" s="311"/>
      <c r="DO112" s="312"/>
      <c r="DP112" s="320">
        <f t="shared" si="26"/>
        <v>1</v>
      </c>
      <c r="DQ112" s="311"/>
      <c r="DR112" s="312"/>
      <c r="DS112" s="313"/>
      <c r="DT112" s="314"/>
      <c r="DU112" s="311"/>
      <c r="DV112" s="312"/>
      <c r="DW112" s="313"/>
      <c r="DX112" s="314">
        <v>1</v>
      </c>
      <c r="DY112" s="311"/>
      <c r="DZ112" s="312">
        <v>1</v>
      </c>
      <c r="EA112" s="313"/>
      <c r="EB112" s="314"/>
      <c r="EC112" s="321">
        <f t="shared" si="27"/>
        <v>1</v>
      </c>
      <c r="ED112" s="313"/>
      <c r="EE112" s="314">
        <v>1</v>
      </c>
      <c r="EF112" s="311"/>
      <c r="EG112" s="312">
        <v>1</v>
      </c>
      <c r="EH112" s="313"/>
      <c r="EI112" s="314">
        <v>1</v>
      </c>
      <c r="EJ112" s="322">
        <f t="shared" si="28"/>
        <v>1</v>
      </c>
      <c r="EK112" s="323">
        <f t="shared" si="29"/>
        <v>29</v>
      </c>
      <c r="EL112" s="195"/>
      <c r="EM112" s="195"/>
      <c r="EN112" s="195"/>
      <c r="EO112" s="195"/>
      <c r="EP112" s="195"/>
      <c r="EQ112" s="195"/>
      <c r="ER112" s="195"/>
      <c r="ES112" s="195"/>
      <c r="ET112" s="195"/>
      <c r="EU112" s="329"/>
      <c r="EV112" s="525"/>
    </row>
    <row r="113" spans="1:152" ht="25.5" customHeight="1" x14ac:dyDescent="0.25">
      <c r="A113" s="326" t="s">
        <v>1409</v>
      </c>
      <c r="B113" s="327" t="s">
        <v>1408</v>
      </c>
      <c r="C113" s="311"/>
      <c r="D113" s="312">
        <v>1</v>
      </c>
      <c r="E113" s="313"/>
      <c r="F113" s="314">
        <v>1</v>
      </c>
      <c r="G113" s="311"/>
      <c r="H113" s="312"/>
      <c r="I113" s="308">
        <f t="shared" si="15"/>
        <v>1</v>
      </c>
      <c r="J113" s="311"/>
      <c r="K113" s="312">
        <v>1</v>
      </c>
      <c r="L113" s="311"/>
      <c r="M113" s="312"/>
      <c r="N113" s="311"/>
      <c r="O113" s="312">
        <v>1</v>
      </c>
      <c r="P113" s="311"/>
      <c r="Q113" s="312">
        <v>1</v>
      </c>
      <c r="R113" s="311"/>
      <c r="S113" s="312">
        <v>1</v>
      </c>
      <c r="T113" s="313"/>
      <c r="U113" s="314"/>
      <c r="V113" s="309">
        <f t="shared" si="16"/>
        <v>1</v>
      </c>
      <c r="W113" s="313"/>
      <c r="X113" s="314">
        <v>1</v>
      </c>
      <c r="Y113" s="311"/>
      <c r="Z113" s="312">
        <v>1</v>
      </c>
      <c r="AA113" s="313"/>
      <c r="AB113" s="314">
        <v>1</v>
      </c>
      <c r="AC113" s="311"/>
      <c r="AD113" s="312"/>
      <c r="AE113" s="313"/>
      <c r="AF113" s="314">
        <v>1</v>
      </c>
      <c r="AG113" s="311"/>
      <c r="AH113" s="312"/>
      <c r="AI113" s="313"/>
      <c r="AJ113" s="314">
        <v>1</v>
      </c>
      <c r="AK113" s="311"/>
      <c r="AL113" s="312">
        <v>1</v>
      </c>
      <c r="AM113" s="313"/>
      <c r="AN113" s="314"/>
      <c r="AO113" s="309">
        <f t="shared" si="17"/>
        <v>1</v>
      </c>
      <c r="AP113" s="313"/>
      <c r="AQ113" s="314">
        <v>1</v>
      </c>
      <c r="AR113" s="311"/>
      <c r="AS113" s="312"/>
      <c r="AT113" s="313"/>
      <c r="AU113" s="314"/>
      <c r="AV113" s="311"/>
      <c r="AW113" s="312">
        <v>1</v>
      </c>
      <c r="AX113" s="313"/>
      <c r="AY113" s="314">
        <v>1</v>
      </c>
      <c r="AZ113" s="311"/>
      <c r="BA113" s="312">
        <v>1</v>
      </c>
      <c r="BB113" s="313"/>
      <c r="BC113" s="314"/>
      <c r="BD113" s="309">
        <f t="shared" si="18"/>
        <v>1</v>
      </c>
      <c r="BE113" s="308">
        <f t="shared" si="19"/>
        <v>1</v>
      </c>
      <c r="BF113" s="311"/>
      <c r="BG113" s="314">
        <v>1</v>
      </c>
      <c r="BH113" s="311"/>
      <c r="BI113" s="312"/>
      <c r="BJ113" s="313"/>
      <c r="BK113" s="314"/>
      <c r="BL113" s="311"/>
      <c r="BM113" s="312"/>
      <c r="BN113" s="313"/>
      <c r="BO113" s="312"/>
      <c r="BP113" s="310">
        <f t="shared" si="20"/>
        <v>1</v>
      </c>
      <c r="BQ113" s="311"/>
      <c r="BR113" s="312">
        <v>1</v>
      </c>
      <c r="BS113" s="313"/>
      <c r="BT113" s="314"/>
      <c r="BU113" s="311"/>
      <c r="BV113" s="312">
        <v>1</v>
      </c>
      <c r="BW113" s="315">
        <f t="shared" si="21"/>
        <v>1</v>
      </c>
      <c r="BX113" s="313"/>
      <c r="BY113" s="314">
        <v>1</v>
      </c>
      <c r="BZ113" s="311"/>
      <c r="CA113" s="312">
        <v>1</v>
      </c>
      <c r="CB113" s="313"/>
      <c r="CC113" s="314"/>
      <c r="CD113" s="311"/>
      <c r="CE113" s="312"/>
      <c r="CF113" s="313"/>
      <c r="CG113" s="314">
        <v>1</v>
      </c>
      <c r="CH113" s="316">
        <f t="shared" si="22"/>
        <v>1</v>
      </c>
      <c r="CI113" s="313"/>
      <c r="CJ113" s="314">
        <v>1</v>
      </c>
      <c r="CK113" s="311"/>
      <c r="CL113" s="312"/>
      <c r="CM113" s="313"/>
      <c r="CN113" s="314"/>
      <c r="CO113" s="328">
        <f t="shared" si="23"/>
        <v>1</v>
      </c>
      <c r="CP113" s="313"/>
      <c r="CQ113" s="314">
        <v>1</v>
      </c>
      <c r="CR113" s="311"/>
      <c r="CS113" s="312"/>
      <c r="CT113" s="318">
        <f t="shared" si="24"/>
        <v>1</v>
      </c>
      <c r="CU113" s="319">
        <f t="shared" si="25"/>
        <v>1</v>
      </c>
      <c r="CV113" s="311"/>
      <c r="CW113" s="312"/>
      <c r="CX113" s="311"/>
      <c r="CY113" s="312"/>
      <c r="CZ113" s="313"/>
      <c r="DA113" s="314">
        <v>1</v>
      </c>
      <c r="DB113" s="311"/>
      <c r="DC113" s="312"/>
      <c r="DD113" s="313"/>
      <c r="DE113" s="314">
        <v>1</v>
      </c>
      <c r="DF113" s="311"/>
      <c r="DG113" s="312"/>
      <c r="DH113" s="313"/>
      <c r="DI113" s="314"/>
      <c r="DJ113" s="311"/>
      <c r="DK113" s="312">
        <v>1</v>
      </c>
      <c r="DL113" s="313"/>
      <c r="DM113" s="314"/>
      <c r="DN113" s="311"/>
      <c r="DO113" s="312"/>
      <c r="DP113" s="320">
        <f t="shared" si="26"/>
        <v>1</v>
      </c>
      <c r="DQ113" s="311"/>
      <c r="DR113" s="312">
        <v>1</v>
      </c>
      <c r="DS113" s="313"/>
      <c r="DT113" s="314">
        <v>1</v>
      </c>
      <c r="DU113" s="311"/>
      <c r="DV113" s="312">
        <v>1</v>
      </c>
      <c r="DW113" s="313"/>
      <c r="DX113" s="314">
        <v>1</v>
      </c>
      <c r="DY113" s="311"/>
      <c r="DZ113" s="312">
        <v>1</v>
      </c>
      <c r="EA113" s="313"/>
      <c r="EB113" s="314">
        <v>1</v>
      </c>
      <c r="EC113" s="321">
        <f t="shared" si="27"/>
        <v>1</v>
      </c>
      <c r="ED113" s="313"/>
      <c r="EE113" s="314">
        <v>1</v>
      </c>
      <c r="EF113" s="311"/>
      <c r="EG113" s="312">
        <v>1</v>
      </c>
      <c r="EH113" s="313"/>
      <c r="EI113" s="314">
        <v>1</v>
      </c>
      <c r="EJ113" s="322">
        <f t="shared" si="28"/>
        <v>1</v>
      </c>
      <c r="EK113" s="323">
        <f t="shared" si="29"/>
        <v>36</v>
      </c>
      <c r="EL113" s="195"/>
      <c r="EM113" s="195"/>
      <c r="EN113" s="195"/>
      <c r="EO113" s="195"/>
      <c r="EP113" s="195"/>
      <c r="EQ113" s="195"/>
      <c r="ER113" s="195"/>
      <c r="ES113" s="195"/>
      <c r="ET113" s="195"/>
      <c r="EU113" s="329"/>
      <c r="EV113" s="525"/>
    </row>
    <row r="114" spans="1:152" ht="25.5" customHeight="1" x14ac:dyDescent="0.25">
      <c r="A114" s="326" t="s">
        <v>1407</v>
      </c>
      <c r="B114" s="327" t="s">
        <v>1406</v>
      </c>
      <c r="C114" s="311"/>
      <c r="D114" s="312">
        <v>1</v>
      </c>
      <c r="E114" s="313"/>
      <c r="F114" s="314">
        <v>1</v>
      </c>
      <c r="G114" s="311"/>
      <c r="H114" s="312"/>
      <c r="I114" s="308">
        <f t="shared" si="15"/>
        <v>1</v>
      </c>
      <c r="J114" s="311"/>
      <c r="K114" s="312">
        <v>1</v>
      </c>
      <c r="L114" s="311"/>
      <c r="M114" s="312"/>
      <c r="N114" s="311"/>
      <c r="O114" s="312">
        <v>1</v>
      </c>
      <c r="P114" s="311"/>
      <c r="Q114" s="312">
        <v>1</v>
      </c>
      <c r="R114" s="311"/>
      <c r="S114" s="312">
        <v>1</v>
      </c>
      <c r="T114" s="313"/>
      <c r="U114" s="314"/>
      <c r="V114" s="309">
        <f t="shared" si="16"/>
        <v>1</v>
      </c>
      <c r="W114" s="313"/>
      <c r="X114" s="314">
        <v>1</v>
      </c>
      <c r="Y114" s="311"/>
      <c r="Z114" s="312">
        <v>1</v>
      </c>
      <c r="AA114" s="313"/>
      <c r="AB114" s="314">
        <v>1</v>
      </c>
      <c r="AC114" s="311"/>
      <c r="AD114" s="312"/>
      <c r="AE114" s="313"/>
      <c r="AF114" s="314">
        <v>1</v>
      </c>
      <c r="AG114" s="311"/>
      <c r="AH114" s="312"/>
      <c r="AI114" s="313"/>
      <c r="AJ114" s="314">
        <v>1</v>
      </c>
      <c r="AK114" s="311"/>
      <c r="AL114" s="312">
        <v>1</v>
      </c>
      <c r="AM114" s="313"/>
      <c r="AN114" s="314"/>
      <c r="AO114" s="309">
        <f t="shared" si="17"/>
        <v>1</v>
      </c>
      <c r="AP114" s="313"/>
      <c r="AQ114" s="314">
        <v>1</v>
      </c>
      <c r="AR114" s="311"/>
      <c r="AS114" s="312"/>
      <c r="AT114" s="313"/>
      <c r="AU114" s="314"/>
      <c r="AV114" s="311"/>
      <c r="AW114" s="312">
        <v>1</v>
      </c>
      <c r="AX114" s="313"/>
      <c r="AY114" s="314"/>
      <c r="AZ114" s="311"/>
      <c r="BA114" s="312"/>
      <c r="BB114" s="313"/>
      <c r="BC114" s="314"/>
      <c r="BD114" s="309">
        <f t="shared" si="18"/>
        <v>1</v>
      </c>
      <c r="BE114" s="308">
        <f t="shared" si="19"/>
        <v>1</v>
      </c>
      <c r="BF114" s="311"/>
      <c r="BG114" s="314">
        <v>1</v>
      </c>
      <c r="BH114" s="311"/>
      <c r="BI114" s="312"/>
      <c r="BJ114" s="313"/>
      <c r="BK114" s="314"/>
      <c r="BL114" s="311"/>
      <c r="BM114" s="312"/>
      <c r="BN114" s="313"/>
      <c r="BO114" s="312"/>
      <c r="BP114" s="310">
        <f t="shared" si="20"/>
        <v>1</v>
      </c>
      <c r="BQ114" s="311"/>
      <c r="BR114" s="312">
        <v>1</v>
      </c>
      <c r="BS114" s="313"/>
      <c r="BT114" s="314"/>
      <c r="BU114" s="311"/>
      <c r="BV114" s="312"/>
      <c r="BW114" s="315">
        <f t="shared" si="21"/>
        <v>1</v>
      </c>
      <c r="BX114" s="313"/>
      <c r="BY114" s="314">
        <v>1</v>
      </c>
      <c r="BZ114" s="311"/>
      <c r="CA114" s="312"/>
      <c r="CB114" s="313"/>
      <c r="CC114" s="314"/>
      <c r="CD114" s="311"/>
      <c r="CE114" s="312"/>
      <c r="CF114" s="313"/>
      <c r="CG114" s="314">
        <v>1</v>
      </c>
      <c r="CH114" s="316">
        <f t="shared" si="22"/>
        <v>1</v>
      </c>
      <c r="CI114" s="313"/>
      <c r="CJ114" s="314">
        <v>1</v>
      </c>
      <c r="CK114" s="311"/>
      <c r="CL114" s="312"/>
      <c r="CM114" s="313"/>
      <c r="CN114" s="314"/>
      <c r="CO114" s="328">
        <f t="shared" si="23"/>
        <v>1</v>
      </c>
      <c r="CP114" s="313"/>
      <c r="CQ114" s="314">
        <v>1</v>
      </c>
      <c r="CR114" s="311"/>
      <c r="CS114" s="312"/>
      <c r="CT114" s="318">
        <f t="shared" si="24"/>
        <v>1</v>
      </c>
      <c r="CU114" s="319">
        <f t="shared" si="25"/>
        <v>1</v>
      </c>
      <c r="CV114" s="311"/>
      <c r="CW114" s="312"/>
      <c r="CX114" s="311"/>
      <c r="CY114" s="312"/>
      <c r="CZ114" s="313"/>
      <c r="DA114" s="314"/>
      <c r="DB114" s="311"/>
      <c r="DC114" s="312"/>
      <c r="DD114" s="313"/>
      <c r="DE114" s="314">
        <v>1</v>
      </c>
      <c r="DF114" s="311"/>
      <c r="DG114" s="312"/>
      <c r="DH114" s="313"/>
      <c r="DI114" s="314"/>
      <c r="DJ114" s="311"/>
      <c r="DK114" s="312">
        <v>1</v>
      </c>
      <c r="DL114" s="313"/>
      <c r="DM114" s="314"/>
      <c r="DN114" s="311"/>
      <c r="DO114" s="312"/>
      <c r="DP114" s="320">
        <f t="shared" si="26"/>
        <v>1</v>
      </c>
      <c r="DQ114" s="311"/>
      <c r="DR114" s="312"/>
      <c r="DS114" s="313"/>
      <c r="DT114" s="314">
        <v>1</v>
      </c>
      <c r="DU114" s="311"/>
      <c r="DV114" s="312">
        <v>1</v>
      </c>
      <c r="DW114" s="313"/>
      <c r="DX114" s="314">
        <v>1</v>
      </c>
      <c r="DY114" s="311"/>
      <c r="DZ114" s="312">
        <v>1</v>
      </c>
      <c r="EA114" s="313"/>
      <c r="EB114" s="314">
        <v>1</v>
      </c>
      <c r="EC114" s="321">
        <f t="shared" si="27"/>
        <v>1</v>
      </c>
      <c r="ED114" s="313"/>
      <c r="EE114" s="314">
        <v>1</v>
      </c>
      <c r="EF114" s="311"/>
      <c r="EG114" s="312">
        <v>1</v>
      </c>
      <c r="EH114" s="313"/>
      <c r="EI114" s="314">
        <v>1</v>
      </c>
      <c r="EJ114" s="322">
        <f t="shared" si="28"/>
        <v>1</v>
      </c>
      <c r="EK114" s="323">
        <f t="shared" si="29"/>
        <v>30</v>
      </c>
      <c r="EL114" s="195"/>
      <c r="EM114" s="195"/>
      <c r="EN114" s="195"/>
      <c r="EO114" s="195"/>
      <c r="EP114" s="195"/>
      <c r="EQ114" s="195"/>
      <c r="ER114" s="195"/>
      <c r="ES114" s="195"/>
      <c r="ET114" s="195"/>
      <c r="EU114" s="329"/>
      <c r="EV114" s="525"/>
    </row>
    <row r="115" spans="1:152" ht="25.5" customHeight="1" x14ac:dyDescent="0.25">
      <c r="A115" s="326" t="s">
        <v>1405</v>
      </c>
      <c r="B115" s="327" t="s">
        <v>1404</v>
      </c>
      <c r="C115" s="311"/>
      <c r="D115" s="312">
        <v>1</v>
      </c>
      <c r="E115" s="313"/>
      <c r="F115" s="314">
        <v>1</v>
      </c>
      <c r="G115" s="311"/>
      <c r="H115" s="312"/>
      <c r="I115" s="308">
        <f t="shared" si="15"/>
        <v>1</v>
      </c>
      <c r="J115" s="311"/>
      <c r="K115" s="312">
        <v>1</v>
      </c>
      <c r="L115" s="311"/>
      <c r="M115" s="312"/>
      <c r="N115" s="311"/>
      <c r="O115" s="312">
        <v>1</v>
      </c>
      <c r="P115" s="311"/>
      <c r="Q115" s="312">
        <v>1</v>
      </c>
      <c r="R115" s="311"/>
      <c r="S115" s="312">
        <v>1</v>
      </c>
      <c r="T115" s="313"/>
      <c r="U115" s="314"/>
      <c r="V115" s="309">
        <f t="shared" si="16"/>
        <v>1</v>
      </c>
      <c r="W115" s="313"/>
      <c r="X115" s="314">
        <v>1</v>
      </c>
      <c r="Y115" s="311"/>
      <c r="Z115" s="312">
        <v>1</v>
      </c>
      <c r="AA115" s="313"/>
      <c r="AB115" s="314">
        <v>1</v>
      </c>
      <c r="AC115" s="311"/>
      <c r="AD115" s="312"/>
      <c r="AE115" s="313"/>
      <c r="AF115" s="314">
        <v>1</v>
      </c>
      <c r="AG115" s="311"/>
      <c r="AH115" s="312"/>
      <c r="AI115" s="313"/>
      <c r="AJ115" s="314">
        <v>1</v>
      </c>
      <c r="AK115" s="311"/>
      <c r="AL115" s="312">
        <v>1</v>
      </c>
      <c r="AM115" s="313"/>
      <c r="AN115" s="314"/>
      <c r="AO115" s="309">
        <f t="shared" si="17"/>
        <v>1</v>
      </c>
      <c r="AP115" s="313"/>
      <c r="AQ115" s="314">
        <v>1</v>
      </c>
      <c r="AR115" s="311"/>
      <c r="AS115" s="312"/>
      <c r="AT115" s="313"/>
      <c r="AU115" s="314"/>
      <c r="AV115" s="311"/>
      <c r="AW115" s="312">
        <v>1</v>
      </c>
      <c r="AX115" s="313"/>
      <c r="AY115" s="314"/>
      <c r="AZ115" s="311"/>
      <c r="BA115" s="312">
        <v>1</v>
      </c>
      <c r="BB115" s="313"/>
      <c r="BC115" s="314"/>
      <c r="BD115" s="309">
        <f t="shared" si="18"/>
        <v>1</v>
      </c>
      <c r="BE115" s="308">
        <f t="shared" si="19"/>
        <v>1</v>
      </c>
      <c r="BF115" s="311"/>
      <c r="BG115" s="314">
        <v>1</v>
      </c>
      <c r="BH115" s="311"/>
      <c r="BI115" s="312"/>
      <c r="BJ115" s="313"/>
      <c r="BK115" s="314"/>
      <c r="BL115" s="311"/>
      <c r="BM115" s="312"/>
      <c r="BN115" s="313"/>
      <c r="BO115" s="312"/>
      <c r="BP115" s="310">
        <f t="shared" si="20"/>
        <v>1</v>
      </c>
      <c r="BQ115" s="311"/>
      <c r="BR115" s="312">
        <v>1</v>
      </c>
      <c r="BS115" s="313"/>
      <c r="BT115" s="314"/>
      <c r="BU115" s="311"/>
      <c r="BV115" s="312">
        <v>1</v>
      </c>
      <c r="BW115" s="315">
        <f t="shared" si="21"/>
        <v>1</v>
      </c>
      <c r="BX115" s="313"/>
      <c r="BY115" s="314">
        <v>1</v>
      </c>
      <c r="BZ115" s="311"/>
      <c r="CA115" s="312">
        <v>1</v>
      </c>
      <c r="CB115" s="313"/>
      <c r="CC115" s="314"/>
      <c r="CD115" s="311"/>
      <c r="CE115" s="312"/>
      <c r="CF115" s="313"/>
      <c r="CG115" s="314">
        <v>1</v>
      </c>
      <c r="CH115" s="316">
        <f t="shared" si="22"/>
        <v>1</v>
      </c>
      <c r="CI115" s="313"/>
      <c r="CJ115" s="314">
        <v>1</v>
      </c>
      <c r="CK115" s="311"/>
      <c r="CL115" s="312"/>
      <c r="CM115" s="313"/>
      <c r="CN115" s="314"/>
      <c r="CO115" s="328">
        <f t="shared" si="23"/>
        <v>1</v>
      </c>
      <c r="CP115" s="313"/>
      <c r="CQ115" s="314">
        <v>1</v>
      </c>
      <c r="CR115" s="311"/>
      <c r="CS115" s="312"/>
      <c r="CT115" s="318">
        <f t="shared" si="24"/>
        <v>1</v>
      </c>
      <c r="CU115" s="319">
        <f t="shared" si="25"/>
        <v>1</v>
      </c>
      <c r="CV115" s="311"/>
      <c r="CW115" s="312"/>
      <c r="CX115" s="311"/>
      <c r="CY115" s="312"/>
      <c r="CZ115" s="313"/>
      <c r="DA115" s="314">
        <v>1</v>
      </c>
      <c r="DB115" s="311"/>
      <c r="DC115" s="312">
        <v>1</v>
      </c>
      <c r="DD115" s="313"/>
      <c r="DE115" s="314">
        <v>1</v>
      </c>
      <c r="DF115" s="311"/>
      <c r="DG115" s="312"/>
      <c r="DH115" s="313"/>
      <c r="DI115" s="314"/>
      <c r="DJ115" s="311"/>
      <c r="DK115" s="312">
        <v>1</v>
      </c>
      <c r="DL115" s="313"/>
      <c r="DM115" s="314"/>
      <c r="DN115" s="311"/>
      <c r="DO115" s="312"/>
      <c r="DP115" s="320">
        <f t="shared" si="26"/>
        <v>1</v>
      </c>
      <c r="DQ115" s="311"/>
      <c r="DR115" s="312">
        <v>1</v>
      </c>
      <c r="DS115" s="313"/>
      <c r="DT115" s="314">
        <v>1</v>
      </c>
      <c r="DU115" s="311"/>
      <c r="DV115" s="312">
        <v>1</v>
      </c>
      <c r="DW115" s="313"/>
      <c r="DX115" s="314">
        <v>1</v>
      </c>
      <c r="DY115" s="311"/>
      <c r="DZ115" s="312">
        <v>1</v>
      </c>
      <c r="EA115" s="313"/>
      <c r="EB115" s="314">
        <v>1</v>
      </c>
      <c r="EC115" s="321">
        <f t="shared" si="27"/>
        <v>1</v>
      </c>
      <c r="ED115" s="313"/>
      <c r="EE115" s="314">
        <v>1</v>
      </c>
      <c r="EF115" s="311"/>
      <c r="EG115" s="312">
        <v>1</v>
      </c>
      <c r="EH115" s="313"/>
      <c r="EI115" s="314" t="s">
        <v>1132</v>
      </c>
      <c r="EJ115" s="322">
        <f t="shared" si="28"/>
        <v>1</v>
      </c>
      <c r="EK115" s="323">
        <f t="shared" si="29"/>
        <v>35</v>
      </c>
      <c r="EL115" s="195"/>
      <c r="EM115" s="195"/>
      <c r="EN115" s="195"/>
      <c r="EO115" s="195"/>
      <c r="EP115" s="195"/>
      <c r="EQ115" s="195"/>
      <c r="ER115" s="195"/>
      <c r="ES115" s="195"/>
      <c r="ET115" s="195"/>
      <c r="EU115" s="329"/>
      <c r="EV115" s="525"/>
    </row>
    <row r="116" spans="1:152" ht="25.5" customHeight="1" x14ac:dyDescent="0.25">
      <c r="A116" s="326" t="s">
        <v>1403</v>
      </c>
      <c r="B116" s="327" t="s">
        <v>1402</v>
      </c>
      <c r="C116" s="311"/>
      <c r="D116" s="312">
        <v>1</v>
      </c>
      <c r="E116" s="313"/>
      <c r="F116" s="314">
        <v>1</v>
      </c>
      <c r="G116" s="311"/>
      <c r="H116" s="312"/>
      <c r="I116" s="308">
        <f t="shared" si="15"/>
        <v>1</v>
      </c>
      <c r="J116" s="311"/>
      <c r="K116" s="312">
        <v>1</v>
      </c>
      <c r="L116" s="311"/>
      <c r="M116" s="312"/>
      <c r="N116" s="311"/>
      <c r="O116" s="312">
        <v>1</v>
      </c>
      <c r="P116" s="311"/>
      <c r="Q116" s="312">
        <v>1</v>
      </c>
      <c r="R116" s="311"/>
      <c r="S116" s="312">
        <v>1</v>
      </c>
      <c r="T116" s="313"/>
      <c r="U116" s="314"/>
      <c r="V116" s="309">
        <f t="shared" si="16"/>
        <v>1</v>
      </c>
      <c r="W116" s="313"/>
      <c r="X116" s="314">
        <v>1</v>
      </c>
      <c r="Y116" s="311"/>
      <c r="Z116" s="312">
        <v>1</v>
      </c>
      <c r="AA116" s="313"/>
      <c r="AB116" s="314">
        <v>1</v>
      </c>
      <c r="AC116" s="311"/>
      <c r="AD116" s="312"/>
      <c r="AE116" s="313"/>
      <c r="AF116" s="314">
        <v>1</v>
      </c>
      <c r="AG116" s="311"/>
      <c r="AH116" s="312"/>
      <c r="AI116" s="313"/>
      <c r="AJ116" s="314">
        <v>1</v>
      </c>
      <c r="AK116" s="311"/>
      <c r="AL116" s="312">
        <v>1</v>
      </c>
      <c r="AM116" s="313"/>
      <c r="AN116" s="314"/>
      <c r="AO116" s="309">
        <f t="shared" si="17"/>
        <v>1</v>
      </c>
      <c r="AP116" s="313"/>
      <c r="AQ116" s="314">
        <v>1</v>
      </c>
      <c r="AR116" s="311"/>
      <c r="AS116" s="312"/>
      <c r="AT116" s="313"/>
      <c r="AU116" s="314"/>
      <c r="AV116" s="311"/>
      <c r="AW116" s="312">
        <v>1</v>
      </c>
      <c r="AX116" s="313"/>
      <c r="AY116" s="314"/>
      <c r="AZ116" s="311"/>
      <c r="BA116" s="312">
        <v>1</v>
      </c>
      <c r="BB116" s="313"/>
      <c r="BC116" s="314"/>
      <c r="BD116" s="309">
        <f t="shared" si="18"/>
        <v>1</v>
      </c>
      <c r="BE116" s="308">
        <f t="shared" si="19"/>
        <v>1</v>
      </c>
      <c r="BF116" s="311"/>
      <c r="BG116" s="314">
        <v>1</v>
      </c>
      <c r="BH116" s="311"/>
      <c r="BI116" s="312"/>
      <c r="BJ116" s="313"/>
      <c r="BK116" s="314"/>
      <c r="BL116" s="311"/>
      <c r="BM116" s="312"/>
      <c r="BN116" s="313"/>
      <c r="BO116" s="312"/>
      <c r="BP116" s="310">
        <f t="shared" si="20"/>
        <v>1</v>
      </c>
      <c r="BQ116" s="311"/>
      <c r="BR116" s="312">
        <v>1</v>
      </c>
      <c r="BS116" s="313"/>
      <c r="BT116" s="314"/>
      <c r="BU116" s="311"/>
      <c r="BV116" s="312">
        <v>1</v>
      </c>
      <c r="BW116" s="315">
        <f t="shared" si="21"/>
        <v>1</v>
      </c>
      <c r="BX116" s="313"/>
      <c r="BY116" s="314">
        <v>1</v>
      </c>
      <c r="BZ116" s="311"/>
      <c r="CA116" s="312">
        <v>1</v>
      </c>
      <c r="CB116" s="313"/>
      <c r="CC116" s="314"/>
      <c r="CD116" s="311"/>
      <c r="CE116" s="312"/>
      <c r="CF116" s="313"/>
      <c r="CG116" s="314">
        <v>1</v>
      </c>
      <c r="CH116" s="316">
        <f t="shared" si="22"/>
        <v>1</v>
      </c>
      <c r="CI116" s="313"/>
      <c r="CJ116" s="314">
        <v>1</v>
      </c>
      <c r="CK116" s="311"/>
      <c r="CL116" s="312"/>
      <c r="CM116" s="313"/>
      <c r="CN116" s="314"/>
      <c r="CO116" s="328">
        <f t="shared" si="23"/>
        <v>1</v>
      </c>
      <c r="CP116" s="313"/>
      <c r="CQ116" s="314">
        <v>1</v>
      </c>
      <c r="CR116" s="311"/>
      <c r="CS116" s="312"/>
      <c r="CT116" s="318">
        <f t="shared" si="24"/>
        <v>1</v>
      </c>
      <c r="CU116" s="319">
        <f t="shared" si="25"/>
        <v>1</v>
      </c>
      <c r="CV116" s="311"/>
      <c r="CW116" s="312"/>
      <c r="CX116" s="311"/>
      <c r="CY116" s="312"/>
      <c r="CZ116" s="313"/>
      <c r="DA116" s="314">
        <v>1</v>
      </c>
      <c r="DB116" s="311"/>
      <c r="DC116" s="312">
        <v>1</v>
      </c>
      <c r="DD116" s="313"/>
      <c r="DE116" s="314">
        <v>1</v>
      </c>
      <c r="DF116" s="311"/>
      <c r="DG116" s="312"/>
      <c r="DH116" s="313"/>
      <c r="DI116" s="314"/>
      <c r="DJ116" s="311"/>
      <c r="DK116" s="312">
        <v>1</v>
      </c>
      <c r="DL116" s="313"/>
      <c r="DM116" s="314"/>
      <c r="DN116" s="311"/>
      <c r="DO116" s="312"/>
      <c r="DP116" s="320">
        <f t="shared" si="26"/>
        <v>1</v>
      </c>
      <c r="DQ116" s="311"/>
      <c r="DR116" s="312">
        <v>1</v>
      </c>
      <c r="DS116" s="313"/>
      <c r="DT116" s="314">
        <v>1</v>
      </c>
      <c r="DU116" s="311"/>
      <c r="DV116" s="312">
        <v>1</v>
      </c>
      <c r="DW116" s="313"/>
      <c r="DX116" s="314">
        <v>1</v>
      </c>
      <c r="DY116" s="311"/>
      <c r="DZ116" s="312">
        <v>1</v>
      </c>
      <c r="EA116" s="313"/>
      <c r="EB116" s="314">
        <v>1</v>
      </c>
      <c r="EC116" s="321">
        <f t="shared" si="27"/>
        <v>1</v>
      </c>
      <c r="ED116" s="313"/>
      <c r="EE116" s="314">
        <v>1</v>
      </c>
      <c r="EF116" s="311"/>
      <c r="EG116" s="312">
        <v>1</v>
      </c>
      <c r="EH116" s="313"/>
      <c r="EI116" s="314" t="s">
        <v>1132</v>
      </c>
      <c r="EJ116" s="322">
        <f t="shared" si="28"/>
        <v>1</v>
      </c>
      <c r="EK116" s="323">
        <f t="shared" si="29"/>
        <v>35</v>
      </c>
      <c r="EL116" s="195"/>
      <c r="EM116" s="195"/>
      <c r="EN116" s="195"/>
      <c r="EO116" s="195"/>
      <c r="EP116" s="195"/>
      <c r="EQ116" s="195"/>
      <c r="ER116" s="195"/>
      <c r="ES116" s="195"/>
      <c r="ET116" s="195"/>
      <c r="EU116" s="329"/>
      <c r="EV116" s="525"/>
    </row>
    <row r="117" spans="1:152" ht="25.5" customHeight="1" x14ac:dyDescent="0.25">
      <c r="A117" s="330" t="s">
        <v>1401</v>
      </c>
      <c r="B117" s="331" t="s">
        <v>478</v>
      </c>
      <c r="C117" s="311"/>
      <c r="D117" s="312">
        <v>1</v>
      </c>
      <c r="E117" s="313"/>
      <c r="F117" s="314">
        <v>1</v>
      </c>
      <c r="G117" s="311"/>
      <c r="H117" s="312"/>
      <c r="I117" s="308">
        <f t="shared" si="15"/>
        <v>1</v>
      </c>
      <c r="J117" s="311">
        <v>1</v>
      </c>
      <c r="K117" s="312">
        <v>1</v>
      </c>
      <c r="L117" s="311"/>
      <c r="M117" s="312">
        <v>1</v>
      </c>
      <c r="N117" s="311">
        <v>1</v>
      </c>
      <c r="O117" s="312">
        <v>1</v>
      </c>
      <c r="P117" s="311">
        <v>1</v>
      </c>
      <c r="Q117" s="312">
        <v>1</v>
      </c>
      <c r="R117" s="311">
        <v>1</v>
      </c>
      <c r="S117" s="312">
        <v>1</v>
      </c>
      <c r="T117" s="313"/>
      <c r="U117" s="314">
        <v>1</v>
      </c>
      <c r="V117" s="309">
        <f t="shared" si="16"/>
        <v>1</v>
      </c>
      <c r="W117" s="313"/>
      <c r="X117" s="314">
        <v>1</v>
      </c>
      <c r="Y117" s="311">
        <v>1</v>
      </c>
      <c r="Z117" s="312">
        <v>1</v>
      </c>
      <c r="AA117" s="313">
        <v>1</v>
      </c>
      <c r="AB117" s="314">
        <v>1</v>
      </c>
      <c r="AC117" s="311">
        <v>1</v>
      </c>
      <c r="AD117" s="312"/>
      <c r="AE117" s="313">
        <v>1</v>
      </c>
      <c r="AF117" s="314">
        <v>1</v>
      </c>
      <c r="AG117" s="311">
        <v>1</v>
      </c>
      <c r="AH117" s="312"/>
      <c r="AI117" s="313">
        <v>1</v>
      </c>
      <c r="AJ117" s="314">
        <v>1</v>
      </c>
      <c r="AK117" s="311">
        <v>1</v>
      </c>
      <c r="AL117" s="312">
        <v>1</v>
      </c>
      <c r="AM117" s="313">
        <v>1</v>
      </c>
      <c r="AN117" s="314"/>
      <c r="AO117" s="309">
        <f t="shared" si="17"/>
        <v>1</v>
      </c>
      <c r="AP117" s="313">
        <v>1</v>
      </c>
      <c r="AQ117" s="314">
        <v>1</v>
      </c>
      <c r="AR117" s="311"/>
      <c r="AS117" s="312">
        <v>1</v>
      </c>
      <c r="AT117" s="313">
        <v>1</v>
      </c>
      <c r="AU117" s="314"/>
      <c r="AV117" s="311">
        <v>1</v>
      </c>
      <c r="AW117" s="312">
        <v>1</v>
      </c>
      <c r="AX117" s="313">
        <v>1</v>
      </c>
      <c r="AY117" s="314">
        <v>1</v>
      </c>
      <c r="AZ117" s="311">
        <v>1</v>
      </c>
      <c r="BA117" s="312">
        <v>1</v>
      </c>
      <c r="BB117" s="313">
        <v>1</v>
      </c>
      <c r="BC117" s="314">
        <v>1</v>
      </c>
      <c r="BD117" s="309">
        <f t="shared" si="18"/>
        <v>1</v>
      </c>
      <c r="BE117" s="308">
        <f t="shared" si="19"/>
        <v>1</v>
      </c>
      <c r="BF117" s="311">
        <v>1</v>
      </c>
      <c r="BG117" s="314">
        <v>1</v>
      </c>
      <c r="BH117" s="311">
        <v>1</v>
      </c>
      <c r="BI117" s="312">
        <v>1</v>
      </c>
      <c r="BJ117" s="313"/>
      <c r="BK117" s="314">
        <v>1</v>
      </c>
      <c r="BL117" s="311"/>
      <c r="BM117" s="312">
        <v>1</v>
      </c>
      <c r="BN117" s="313"/>
      <c r="BO117" s="312">
        <v>1</v>
      </c>
      <c r="BP117" s="310">
        <f t="shared" si="20"/>
        <v>1</v>
      </c>
      <c r="BQ117" s="311">
        <v>1</v>
      </c>
      <c r="BR117" s="312">
        <v>1</v>
      </c>
      <c r="BS117" s="313"/>
      <c r="BT117" s="314">
        <v>1</v>
      </c>
      <c r="BU117" s="311">
        <v>1</v>
      </c>
      <c r="BV117" s="312">
        <v>1</v>
      </c>
      <c r="BW117" s="315">
        <f t="shared" si="21"/>
        <v>1</v>
      </c>
      <c r="BX117" s="313">
        <v>1</v>
      </c>
      <c r="BY117" s="314">
        <v>1</v>
      </c>
      <c r="BZ117" s="311"/>
      <c r="CA117" s="312">
        <v>1</v>
      </c>
      <c r="CB117" s="313"/>
      <c r="CC117" s="314"/>
      <c r="CD117" s="311"/>
      <c r="CE117" s="312">
        <v>1</v>
      </c>
      <c r="CF117" s="313">
        <v>1</v>
      </c>
      <c r="CG117" s="314">
        <v>1</v>
      </c>
      <c r="CH117" s="316">
        <f t="shared" si="22"/>
        <v>1</v>
      </c>
      <c r="CI117" s="313">
        <v>1</v>
      </c>
      <c r="CJ117" s="314">
        <v>1</v>
      </c>
      <c r="CK117" s="311">
        <v>1</v>
      </c>
      <c r="CL117" s="312">
        <v>1</v>
      </c>
      <c r="CM117" s="313">
        <v>1</v>
      </c>
      <c r="CN117" s="314"/>
      <c r="CO117" s="328">
        <f t="shared" si="23"/>
        <v>1</v>
      </c>
      <c r="CP117" s="313">
        <v>1</v>
      </c>
      <c r="CQ117" s="314">
        <v>1</v>
      </c>
      <c r="CR117" s="311">
        <v>1</v>
      </c>
      <c r="CS117" s="312">
        <v>1</v>
      </c>
      <c r="CT117" s="318">
        <f t="shared" si="24"/>
        <v>1</v>
      </c>
      <c r="CU117" s="319">
        <f t="shared" si="25"/>
        <v>1</v>
      </c>
      <c r="CV117" s="311"/>
      <c r="CW117" s="312">
        <v>1</v>
      </c>
      <c r="CX117" s="311"/>
      <c r="CY117" s="312">
        <v>1</v>
      </c>
      <c r="CZ117" s="313">
        <v>1</v>
      </c>
      <c r="DA117" s="314">
        <v>1</v>
      </c>
      <c r="DB117" s="311"/>
      <c r="DC117" s="312">
        <v>1</v>
      </c>
      <c r="DD117" s="313">
        <v>1</v>
      </c>
      <c r="DE117" s="314">
        <v>1</v>
      </c>
      <c r="DF117" s="311"/>
      <c r="DG117" s="312"/>
      <c r="DH117" s="313"/>
      <c r="DI117" s="314"/>
      <c r="DJ117" s="311">
        <v>1</v>
      </c>
      <c r="DK117" s="312">
        <v>1</v>
      </c>
      <c r="DL117" s="313"/>
      <c r="DM117" s="314"/>
      <c r="DN117" s="311">
        <v>1</v>
      </c>
      <c r="DO117" s="312"/>
      <c r="DP117" s="320">
        <f t="shared" si="26"/>
        <v>1</v>
      </c>
      <c r="DQ117" s="311"/>
      <c r="DR117" s="312">
        <v>1</v>
      </c>
      <c r="DS117" s="313"/>
      <c r="DT117" s="314">
        <v>1</v>
      </c>
      <c r="DU117" s="311"/>
      <c r="DV117" s="312">
        <v>1</v>
      </c>
      <c r="DW117" s="313"/>
      <c r="DX117" s="314">
        <v>1</v>
      </c>
      <c r="DY117" s="311"/>
      <c r="DZ117" s="312">
        <v>1</v>
      </c>
      <c r="EA117" s="313"/>
      <c r="EB117" s="314">
        <v>1</v>
      </c>
      <c r="EC117" s="321">
        <f t="shared" si="27"/>
        <v>1</v>
      </c>
      <c r="ED117" s="313"/>
      <c r="EE117" s="314">
        <v>1</v>
      </c>
      <c r="EF117" s="311"/>
      <c r="EG117" s="312">
        <v>1</v>
      </c>
      <c r="EH117" s="313"/>
      <c r="EI117" s="314" t="s">
        <v>1132</v>
      </c>
      <c r="EJ117" s="322">
        <f t="shared" si="28"/>
        <v>1</v>
      </c>
      <c r="EK117" s="323">
        <f t="shared" si="29"/>
        <v>56</v>
      </c>
      <c r="EL117" s="195" t="s">
        <v>1400</v>
      </c>
      <c r="EM117" s="195" t="s">
        <v>1130</v>
      </c>
      <c r="EN117" s="195" t="s">
        <v>1129</v>
      </c>
      <c r="EO117" s="195" t="s">
        <v>1399</v>
      </c>
      <c r="EP117" s="195" t="s">
        <v>1398</v>
      </c>
      <c r="EQ117" s="195"/>
      <c r="ER117" s="195" t="s">
        <v>1302</v>
      </c>
      <c r="ES117" s="195" t="s">
        <v>1397</v>
      </c>
      <c r="ET117" s="195" t="s">
        <v>1396</v>
      </c>
      <c r="EU117" s="195" t="s">
        <v>556</v>
      </c>
      <c r="EV117" s="525"/>
    </row>
    <row r="118" spans="1:152" ht="25.5" customHeight="1" x14ac:dyDescent="0.25">
      <c r="A118" s="326" t="s">
        <v>1395</v>
      </c>
      <c r="B118" s="327" t="s">
        <v>1394</v>
      </c>
      <c r="C118" s="311"/>
      <c r="D118" s="312">
        <v>1</v>
      </c>
      <c r="E118" s="313"/>
      <c r="F118" s="314">
        <v>1</v>
      </c>
      <c r="G118" s="311"/>
      <c r="H118" s="312"/>
      <c r="I118" s="308">
        <f t="shared" si="15"/>
        <v>1</v>
      </c>
      <c r="J118" s="311"/>
      <c r="K118" s="312">
        <v>1</v>
      </c>
      <c r="L118" s="311"/>
      <c r="M118" s="312"/>
      <c r="N118" s="311"/>
      <c r="O118" s="312">
        <v>1</v>
      </c>
      <c r="P118" s="311"/>
      <c r="Q118" s="312">
        <v>1</v>
      </c>
      <c r="R118" s="311"/>
      <c r="S118" s="312">
        <v>1</v>
      </c>
      <c r="T118" s="313"/>
      <c r="U118" s="314"/>
      <c r="V118" s="309">
        <f t="shared" si="16"/>
        <v>1</v>
      </c>
      <c r="W118" s="313"/>
      <c r="X118" s="314">
        <v>1</v>
      </c>
      <c r="Y118" s="311"/>
      <c r="Z118" s="312">
        <v>1</v>
      </c>
      <c r="AA118" s="313"/>
      <c r="AB118" s="314">
        <v>1</v>
      </c>
      <c r="AC118" s="311"/>
      <c r="AD118" s="312"/>
      <c r="AE118" s="313"/>
      <c r="AF118" s="314">
        <v>1</v>
      </c>
      <c r="AG118" s="311"/>
      <c r="AH118" s="312"/>
      <c r="AI118" s="313"/>
      <c r="AJ118" s="314">
        <v>1</v>
      </c>
      <c r="AK118" s="311"/>
      <c r="AL118" s="312">
        <v>1</v>
      </c>
      <c r="AM118" s="313"/>
      <c r="AN118" s="314"/>
      <c r="AO118" s="309">
        <f t="shared" si="17"/>
        <v>1</v>
      </c>
      <c r="AP118" s="313"/>
      <c r="AQ118" s="314">
        <v>1</v>
      </c>
      <c r="AR118" s="311"/>
      <c r="AS118" s="312"/>
      <c r="AT118" s="313"/>
      <c r="AU118" s="314"/>
      <c r="AV118" s="311"/>
      <c r="AW118" s="312">
        <v>1</v>
      </c>
      <c r="AX118" s="313"/>
      <c r="AY118" s="314"/>
      <c r="AZ118" s="311"/>
      <c r="BA118" s="312"/>
      <c r="BB118" s="313"/>
      <c r="BC118" s="314"/>
      <c r="BD118" s="309">
        <f t="shared" si="18"/>
        <v>1</v>
      </c>
      <c r="BE118" s="308">
        <f t="shared" si="19"/>
        <v>1</v>
      </c>
      <c r="BF118" s="311"/>
      <c r="BG118" s="314"/>
      <c r="BH118" s="311"/>
      <c r="BI118" s="312"/>
      <c r="BJ118" s="313"/>
      <c r="BK118" s="314"/>
      <c r="BL118" s="311"/>
      <c r="BM118" s="312"/>
      <c r="BN118" s="313"/>
      <c r="BO118" s="312"/>
      <c r="BP118" s="310" t="str">
        <f t="shared" si="20"/>
        <v/>
      </c>
      <c r="BQ118" s="311"/>
      <c r="BR118" s="312">
        <v>1</v>
      </c>
      <c r="BS118" s="313"/>
      <c r="BT118" s="314"/>
      <c r="BU118" s="311"/>
      <c r="BV118" s="312">
        <v>1</v>
      </c>
      <c r="BW118" s="315">
        <f t="shared" si="21"/>
        <v>1</v>
      </c>
      <c r="BX118" s="313"/>
      <c r="BY118" s="314">
        <v>1</v>
      </c>
      <c r="BZ118" s="311"/>
      <c r="CA118" s="312">
        <v>1</v>
      </c>
      <c r="CB118" s="313"/>
      <c r="CC118" s="314"/>
      <c r="CD118" s="311"/>
      <c r="CE118" s="312"/>
      <c r="CF118" s="313"/>
      <c r="CG118" s="314">
        <v>1</v>
      </c>
      <c r="CH118" s="316">
        <f t="shared" si="22"/>
        <v>1</v>
      </c>
      <c r="CI118" s="313"/>
      <c r="CJ118" s="314">
        <v>1</v>
      </c>
      <c r="CK118" s="311"/>
      <c r="CL118" s="312"/>
      <c r="CM118" s="313"/>
      <c r="CN118" s="314"/>
      <c r="CO118" s="328">
        <f t="shared" si="23"/>
        <v>1</v>
      </c>
      <c r="CP118" s="313"/>
      <c r="CQ118" s="314">
        <v>1</v>
      </c>
      <c r="CR118" s="311"/>
      <c r="CS118" s="312"/>
      <c r="CT118" s="318">
        <f t="shared" si="24"/>
        <v>1</v>
      </c>
      <c r="CU118" s="319">
        <f t="shared" si="25"/>
        <v>1</v>
      </c>
      <c r="CV118" s="311"/>
      <c r="CW118" s="312"/>
      <c r="CX118" s="311"/>
      <c r="CY118" s="312"/>
      <c r="CZ118" s="313"/>
      <c r="DA118" s="314">
        <v>1</v>
      </c>
      <c r="DB118" s="311"/>
      <c r="DC118" s="312"/>
      <c r="DD118" s="313"/>
      <c r="DE118" s="314">
        <v>1</v>
      </c>
      <c r="DF118" s="311"/>
      <c r="DG118" s="312"/>
      <c r="DH118" s="313"/>
      <c r="DI118" s="314"/>
      <c r="DJ118" s="311"/>
      <c r="DK118" s="312">
        <v>1</v>
      </c>
      <c r="DL118" s="313"/>
      <c r="DM118" s="314"/>
      <c r="DN118" s="311"/>
      <c r="DO118" s="312"/>
      <c r="DP118" s="320">
        <f t="shared" si="26"/>
        <v>1</v>
      </c>
      <c r="DQ118" s="311"/>
      <c r="DR118" s="312">
        <v>1</v>
      </c>
      <c r="DS118" s="313"/>
      <c r="DT118" s="314">
        <v>1</v>
      </c>
      <c r="DU118" s="311"/>
      <c r="DV118" s="312">
        <v>1</v>
      </c>
      <c r="DW118" s="313"/>
      <c r="DX118" s="314"/>
      <c r="DY118" s="311"/>
      <c r="DZ118" s="312">
        <v>1</v>
      </c>
      <c r="EA118" s="313"/>
      <c r="EB118" s="314">
        <v>1</v>
      </c>
      <c r="EC118" s="321">
        <f t="shared" si="27"/>
        <v>1</v>
      </c>
      <c r="ED118" s="313"/>
      <c r="EE118" s="314"/>
      <c r="EF118" s="311"/>
      <c r="EG118" s="312">
        <v>1</v>
      </c>
      <c r="EH118" s="313"/>
      <c r="EI118" s="314" t="s">
        <v>1132</v>
      </c>
      <c r="EJ118" s="322">
        <f t="shared" si="28"/>
        <v>1</v>
      </c>
      <c r="EK118" s="323">
        <f t="shared" si="29"/>
        <v>30</v>
      </c>
      <c r="EL118" s="195"/>
      <c r="EM118" s="195"/>
      <c r="EN118" s="195"/>
      <c r="EO118" s="195"/>
      <c r="EP118" s="195"/>
      <c r="EQ118" s="195"/>
      <c r="ER118" s="195"/>
      <c r="ES118" s="195"/>
      <c r="ET118" s="195"/>
      <c r="EU118" s="329"/>
      <c r="EV118" s="525"/>
    </row>
    <row r="119" spans="1:152" ht="25.5" customHeight="1" x14ac:dyDescent="0.25">
      <c r="A119" s="326" t="s">
        <v>1393</v>
      </c>
      <c r="B119" s="327" t="s">
        <v>1392</v>
      </c>
      <c r="C119" s="311"/>
      <c r="D119" s="312"/>
      <c r="E119" s="313"/>
      <c r="F119" s="314"/>
      <c r="G119" s="311"/>
      <c r="H119" s="312"/>
      <c r="I119" s="308" t="str">
        <f t="shared" si="15"/>
        <v/>
      </c>
      <c r="J119" s="311"/>
      <c r="K119" s="312">
        <v>1</v>
      </c>
      <c r="L119" s="311"/>
      <c r="M119" s="312"/>
      <c r="N119" s="311"/>
      <c r="O119" s="312">
        <v>1</v>
      </c>
      <c r="P119" s="311"/>
      <c r="Q119" s="312">
        <v>1</v>
      </c>
      <c r="R119" s="311"/>
      <c r="S119" s="312">
        <v>1</v>
      </c>
      <c r="T119" s="313"/>
      <c r="U119" s="314"/>
      <c r="V119" s="309">
        <f t="shared" si="16"/>
        <v>1</v>
      </c>
      <c r="W119" s="313"/>
      <c r="X119" s="314">
        <v>1</v>
      </c>
      <c r="Y119" s="311"/>
      <c r="Z119" s="312">
        <v>1</v>
      </c>
      <c r="AA119" s="313"/>
      <c r="AB119" s="314">
        <v>1</v>
      </c>
      <c r="AC119" s="311"/>
      <c r="AD119" s="312"/>
      <c r="AE119" s="313"/>
      <c r="AF119" s="314"/>
      <c r="AG119" s="311"/>
      <c r="AH119" s="312"/>
      <c r="AI119" s="313"/>
      <c r="AJ119" s="314">
        <v>1</v>
      </c>
      <c r="AK119" s="311"/>
      <c r="AL119" s="312">
        <v>1</v>
      </c>
      <c r="AM119" s="313"/>
      <c r="AN119" s="314"/>
      <c r="AO119" s="309">
        <f t="shared" si="17"/>
        <v>1</v>
      </c>
      <c r="AP119" s="313"/>
      <c r="AQ119" s="314">
        <v>1</v>
      </c>
      <c r="AR119" s="311"/>
      <c r="AS119" s="312"/>
      <c r="AT119" s="313"/>
      <c r="AU119" s="314"/>
      <c r="AV119" s="311"/>
      <c r="AW119" s="312"/>
      <c r="AX119" s="313"/>
      <c r="AY119" s="314"/>
      <c r="AZ119" s="311"/>
      <c r="BA119" s="312"/>
      <c r="BB119" s="313"/>
      <c r="BC119" s="314"/>
      <c r="BD119" s="309">
        <f t="shared" si="18"/>
        <v>1</v>
      </c>
      <c r="BE119" s="308">
        <f t="shared" si="19"/>
        <v>1</v>
      </c>
      <c r="BF119" s="311"/>
      <c r="BG119" s="314">
        <v>1</v>
      </c>
      <c r="BH119" s="311"/>
      <c r="BI119" s="312"/>
      <c r="BJ119" s="313"/>
      <c r="BK119" s="314"/>
      <c r="BL119" s="311"/>
      <c r="BM119" s="312"/>
      <c r="BN119" s="313"/>
      <c r="BO119" s="312"/>
      <c r="BP119" s="310">
        <f t="shared" si="20"/>
        <v>1</v>
      </c>
      <c r="BQ119" s="311"/>
      <c r="BR119" s="312"/>
      <c r="BS119" s="313"/>
      <c r="BT119" s="314"/>
      <c r="BU119" s="311"/>
      <c r="BV119" s="312"/>
      <c r="BW119" s="315" t="str">
        <f t="shared" si="21"/>
        <v/>
      </c>
      <c r="BX119" s="313"/>
      <c r="BY119" s="314"/>
      <c r="BZ119" s="311"/>
      <c r="CA119" s="312">
        <v>1</v>
      </c>
      <c r="CB119" s="313"/>
      <c r="CC119" s="314"/>
      <c r="CD119" s="311"/>
      <c r="CE119" s="312"/>
      <c r="CF119" s="313"/>
      <c r="CG119" s="314"/>
      <c r="CH119" s="316">
        <f t="shared" si="22"/>
        <v>1</v>
      </c>
      <c r="CI119" s="313"/>
      <c r="CJ119" s="314">
        <v>1</v>
      </c>
      <c r="CK119" s="311"/>
      <c r="CL119" s="312"/>
      <c r="CM119" s="313"/>
      <c r="CN119" s="314"/>
      <c r="CO119" s="328">
        <f t="shared" si="23"/>
        <v>1</v>
      </c>
      <c r="CP119" s="313"/>
      <c r="CQ119" s="314">
        <v>1</v>
      </c>
      <c r="CR119" s="311"/>
      <c r="CS119" s="312"/>
      <c r="CT119" s="318">
        <f t="shared" si="24"/>
        <v>1</v>
      </c>
      <c r="CU119" s="319">
        <f t="shared" si="25"/>
        <v>1</v>
      </c>
      <c r="CV119" s="311"/>
      <c r="CW119" s="312"/>
      <c r="CX119" s="311"/>
      <c r="CY119" s="312"/>
      <c r="CZ119" s="313"/>
      <c r="DA119" s="314">
        <v>1</v>
      </c>
      <c r="DB119" s="311"/>
      <c r="DC119" s="312"/>
      <c r="DD119" s="313"/>
      <c r="DE119" s="314"/>
      <c r="DF119" s="311"/>
      <c r="DG119" s="312"/>
      <c r="DH119" s="313"/>
      <c r="DI119" s="314"/>
      <c r="DJ119" s="311"/>
      <c r="DK119" s="312"/>
      <c r="DL119" s="313"/>
      <c r="DM119" s="314"/>
      <c r="DN119" s="311"/>
      <c r="DO119" s="312"/>
      <c r="DP119" s="320">
        <f t="shared" si="26"/>
        <v>1</v>
      </c>
      <c r="DQ119" s="311"/>
      <c r="DR119" s="312"/>
      <c r="DS119" s="313"/>
      <c r="DT119" s="314"/>
      <c r="DU119" s="311"/>
      <c r="DV119" s="312"/>
      <c r="DW119" s="313"/>
      <c r="DX119" s="314"/>
      <c r="DY119" s="311"/>
      <c r="DZ119" s="312"/>
      <c r="EA119" s="313"/>
      <c r="EB119" s="314"/>
      <c r="EC119" s="321" t="str">
        <f t="shared" si="27"/>
        <v/>
      </c>
      <c r="ED119" s="313"/>
      <c r="EE119" s="314">
        <v>1</v>
      </c>
      <c r="EF119" s="311"/>
      <c r="EG119" s="312"/>
      <c r="EH119" s="313"/>
      <c r="EI119" s="314" t="s">
        <v>1132</v>
      </c>
      <c r="EJ119" s="322">
        <f t="shared" si="28"/>
        <v>1</v>
      </c>
      <c r="EK119" s="323">
        <f t="shared" si="29"/>
        <v>16</v>
      </c>
      <c r="EL119" s="195"/>
      <c r="EM119" s="195"/>
      <c r="EN119" s="195"/>
      <c r="EO119" s="195"/>
      <c r="EP119" s="195"/>
      <c r="EQ119" s="195"/>
      <c r="ER119" s="195"/>
      <c r="ES119" s="195"/>
      <c r="ET119" s="195"/>
      <c r="EU119" s="195"/>
      <c r="EV119" s="525"/>
    </row>
    <row r="120" spans="1:152" ht="25.5" customHeight="1" x14ac:dyDescent="0.25">
      <c r="A120" s="326" t="s">
        <v>1391</v>
      </c>
      <c r="B120" s="327" t="s">
        <v>1390</v>
      </c>
      <c r="C120" s="311"/>
      <c r="D120" s="312">
        <v>1</v>
      </c>
      <c r="E120" s="313"/>
      <c r="F120" s="314">
        <v>1</v>
      </c>
      <c r="G120" s="311"/>
      <c r="H120" s="312"/>
      <c r="I120" s="308">
        <f t="shared" si="15"/>
        <v>1</v>
      </c>
      <c r="J120" s="311"/>
      <c r="K120" s="312">
        <v>1</v>
      </c>
      <c r="L120" s="311"/>
      <c r="M120" s="312"/>
      <c r="N120" s="311"/>
      <c r="O120" s="312">
        <v>1</v>
      </c>
      <c r="P120" s="311"/>
      <c r="Q120" s="312">
        <v>1</v>
      </c>
      <c r="R120" s="311"/>
      <c r="S120" s="312">
        <v>1</v>
      </c>
      <c r="T120" s="313"/>
      <c r="U120" s="314"/>
      <c r="V120" s="309">
        <f t="shared" si="16"/>
        <v>1</v>
      </c>
      <c r="W120" s="313"/>
      <c r="X120" s="314"/>
      <c r="Y120" s="311"/>
      <c r="Z120" s="312">
        <v>1</v>
      </c>
      <c r="AA120" s="313"/>
      <c r="AB120" s="314">
        <v>1</v>
      </c>
      <c r="AC120" s="311"/>
      <c r="AD120" s="312"/>
      <c r="AE120" s="313"/>
      <c r="AF120" s="314">
        <v>1</v>
      </c>
      <c r="AG120" s="311"/>
      <c r="AH120" s="312"/>
      <c r="AI120" s="313"/>
      <c r="AJ120" s="314">
        <v>1</v>
      </c>
      <c r="AK120" s="311"/>
      <c r="AL120" s="312">
        <v>1</v>
      </c>
      <c r="AM120" s="313"/>
      <c r="AN120" s="314"/>
      <c r="AO120" s="309">
        <f t="shared" si="17"/>
        <v>1</v>
      </c>
      <c r="AP120" s="313"/>
      <c r="AQ120" s="314">
        <v>1</v>
      </c>
      <c r="AR120" s="311"/>
      <c r="AS120" s="312"/>
      <c r="AT120" s="313"/>
      <c r="AU120" s="314"/>
      <c r="AV120" s="311"/>
      <c r="AW120" s="312">
        <v>1</v>
      </c>
      <c r="AX120" s="313"/>
      <c r="AY120" s="314"/>
      <c r="AZ120" s="311"/>
      <c r="BA120" s="312"/>
      <c r="BB120" s="313"/>
      <c r="BC120" s="314"/>
      <c r="BD120" s="309">
        <f t="shared" si="18"/>
        <v>1</v>
      </c>
      <c r="BE120" s="308">
        <f t="shared" si="19"/>
        <v>1</v>
      </c>
      <c r="BF120" s="311"/>
      <c r="BG120" s="314">
        <v>1</v>
      </c>
      <c r="BH120" s="311"/>
      <c r="BI120" s="312"/>
      <c r="BJ120" s="313"/>
      <c r="BK120" s="314"/>
      <c r="BL120" s="311"/>
      <c r="BM120" s="312"/>
      <c r="BN120" s="313"/>
      <c r="BO120" s="312"/>
      <c r="BP120" s="310">
        <f t="shared" si="20"/>
        <v>1</v>
      </c>
      <c r="BQ120" s="311"/>
      <c r="BR120" s="312">
        <v>1</v>
      </c>
      <c r="BS120" s="313"/>
      <c r="BT120" s="314"/>
      <c r="BU120" s="311"/>
      <c r="BV120" s="312">
        <v>1</v>
      </c>
      <c r="BW120" s="315">
        <f t="shared" si="21"/>
        <v>1</v>
      </c>
      <c r="BX120" s="313"/>
      <c r="BY120" s="314">
        <v>1</v>
      </c>
      <c r="BZ120" s="311"/>
      <c r="CA120" s="312">
        <v>1</v>
      </c>
      <c r="CB120" s="313"/>
      <c r="CC120" s="314"/>
      <c r="CD120" s="311"/>
      <c r="CE120" s="312"/>
      <c r="CF120" s="313"/>
      <c r="CG120" s="314">
        <v>1</v>
      </c>
      <c r="CH120" s="316">
        <f t="shared" si="22"/>
        <v>1</v>
      </c>
      <c r="CI120" s="313"/>
      <c r="CJ120" s="314">
        <v>1</v>
      </c>
      <c r="CK120" s="311"/>
      <c r="CL120" s="312"/>
      <c r="CM120" s="313"/>
      <c r="CN120" s="314"/>
      <c r="CO120" s="328">
        <f t="shared" si="23"/>
        <v>1</v>
      </c>
      <c r="CP120" s="313"/>
      <c r="CQ120" s="314">
        <v>1</v>
      </c>
      <c r="CR120" s="311"/>
      <c r="CS120" s="312"/>
      <c r="CT120" s="318">
        <f t="shared" si="24"/>
        <v>1</v>
      </c>
      <c r="CU120" s="319">
        <f t="shared" si="25"/>
        <v>1</v>
      </c>
      <c r="CV120" s="311"/>
      <c r="CW120" s="312"/>
      <c r="CX120" s="311"/>
      <c r="CY120" s="312"/>
      <c r="CZ120" s="313"/>
      <c r="DA120" s="314"/>
      <c r="DB120" s="311"/>
      <c r="DC120" s="312"/>
      <c r="DD120" s="313"/>
      <c r="DE120" s="314">
        <v>1</v>
      </c>
      <c r="DF120" s="311"/>
      <c r="DG120" s="312"/>
      <c r="DH120" s="313"/>
      <c r="DI120" s="314"/>
      <c r="DJ120" s="311"/>
      <c r="DK120" s="312">
        <v>1</v>
      </c>
      <c r="DL120" s="313"/>
      <c r="DM120" s="314"/>
      <c r="DN120" s="311"/>
      <c r="DO120" s="312"/>
      <c r="DP120" s="320">
        <f t="shared" si="26"/>
        <v>1</v>
      </c>
      <c r="DQ120" s="311"/>
      <c r="DR120" s="312">
        <v>1</v>
      </c>
      <c r="DS120" s="313"/>
      <c r="DT120" s="314">
        <v>1</v>
      </c>
      <c r="DU120" s="311"/>
      <c r="DV120" s="312">
        <v>1</v>
      </c>
      <c r="DW120" s="313"/>
      <c r="DX120" s="314">
        <v>1</v>
      </c>
      <c r="DY120" s="311"/>
      <c r="DZ120" s="312">
        <v>1</v>
      </c>
      <c r="EA120" s="313"/>
      <c r="EB120" s="314">
        <v>1</v>
      </c>
      <c r="EC120" s="321">
        <f t="shared" si="27"/>
        <v>1</v>
      </c>
      <c r="ED120" s="313"/>
      <c r="EE120" s="314">
        <v>1</v>
      </c>
      <c r="EF120" s="311"/>
      <c r="EG120" s="312">
        <v>1</v>
      </c>
      <c r="EH120" s="313"/>
      <c r="EI120" s="314" t="s">
        <v>1132</v>
      </c>
      <c r="EJ120" s="322">
        <f t="shared" si="28"/>
        <v>1</v>
      </c>
      <c r="EK120" s="323">
        <f t="shared" si="29"/>
        <v>31</v>
      </c>
      <c r="EL120" s="195"/>
      <c r="EM120" s="195"/>
      <c r="EN120" s="195"/>
      <c r="EO120" s="195"/>
      <c r="EP120" s="195"/>
      <c r="EQ120" s="195"/>
      <c r="ER120" s="195"/>
      <c r="ES120" s="195"/>
      <c r="ET120" s="195"/>
      <c r="EU120" s="329"/>
      <c r="EV120" s="525"/>
    </row>
    <row r="121" spans="1:152" ht="25.5" customHeight="1" x14ac:dyDescent="0.25">
      <c r="A121" s="326" t="s">
        <v>1389</v>
      </c>
      <c r="B121" s="327" t="s">
        <v>1388</v>
      </c>
      <c r="C121" s="311"/>
      <c r="D121" s="312">
        <v>1</v>
      </c>
      <c r="E121" s="313"/>
      <c r="F121" s="314">
        <v>1</v>
      </c>
      <c r="G121" s="311"/>
      <c r="H121" s="312"/>
      <c r="I121" s="308">
        <f t="shared" si="15"/>
        <v>1</v>
      </c>
      <c r="J121" s="311"/>
      <c r="K121" s="312">
        <v>1</v>
      </c>
      <c r="L121" s="311"/>
      <c r="M121" s="312"/>
      <c r="N121" s="311"/>
      <c r="O121" s="312">
        <v>1</v>
      </c>
      <c r="P121" s="311"/>
      <c r="Q121" s="312">
        <v>1</v>
      </c>
      <c r="R121" s="311"/>
      <c r="S121" s="312">
        <v>1</v>
      </c>
      <c r="T121" s="313"/>
      <c r="U121" s="314"/>
      <c r="V121" s="309">
        <f t="shared" si="16"/>
        <v>1</v>
      </c>
      <c r="W121" s="313"/>
      <c r="X121" s="314">
        <v>1</v>
      </c>
      <c r="Y121" s="311"/>
      <c r="Z121" s="312">
        <v>1</v>
      </c>
      <c r="AA121" s="313"/>
      <c r="AB121" s="314">
        <v>1</v>
      </c>
      <c r="AC121" s="311"/>
      <c r="AD121" s="312"/>
      <c r="AE121" s="313"/>
      <c r="AF121" s="314">
        <v>1</v>
      </c>
      <c r="AG121" s="311"/>
      <c r="AH121" s="312"/>
      <c r="AI121" s="313"/>
      <c r="AJ121" s="314">
        <v>1</v>
      </c>
      <c r="AK121" s="311"/>
      <c r="AL121" s="312">
        <v>1</v>
      </c>
      <c r="AM121" s="313"/>
      <c r="AN121" s="314"/>
      <c r="AO121" s="309">
        <f t="shared" si="17"/>
        <v>1</v>
      </c>
      <c r="AP121" s="313"/>
      <c r="AQ121" s="314">
        <v>1</v>
      </c>
      <c r="AR121" s="311"/>
      <c r="AS121" s="312"/>
      <c r="AT121" s="313"/>
      <c r="AU121" s="314"/>
      <c r="AV121" s="311"/>
      <c r="AW121" s="312">
        <v>1</v>
      </c>
      <c r="AX121" s="313"/>
      <c r="AY121" s="314"/>
      <c r="AZ121" s="311"/>
      <c r="BA121" s="312">
        <v>1</v>
      </c>
      <c r="BB121" s="313"/>
      <c r="BC121" s="314"/>
      <c r="BD121" s="309">
        <f t="shared" si="18"/>
        <v>1</v>
      </c>
      <c r="BE121" s="308">
        <f t="shared" si="19"/>
        <v>1</v>
      </c>
      <c r="BF121" s="311"/>
      <c r="BG121" s="314">
        <v>1</v>
      </c>
      <c r="BH121" s="311"/>
      <c r="BI121" s="312"/>
      <c r="BJ121" s="313"/>
      <c r="BK121" s="314"/>
      <c r="BL121" s="311"/>
      <c r="BM121" s="312"/>
      <c r="BN121" s="313"/>
      <c r="BO121" s="312"/>
      <c r="BP121" s="310">
        <f t="shared" si="20"/>
        <v>1</v>
      </c>
      <c r="BQ121" s="311"/>
      <c r="BR121" s="312">
        <v>1</v>
      </c>
      <c r="BS121" s="313"/>
      <c r="BT121" s="314"/>
      <c r="BU121" s="311"/>
      <c r="BV121" s="312">
        <v>1</v>
      </c>
      <c r="BW121" s="315">
        <f t="shared" si="21"/>
        <v>1</v>
      </c>
      <c r="BX121" s="313"/>
      <c r="BY121" s="314"/>
      <c r="BZ121" s="311"/>
      <c r="CA121" s="312">
        <v>1</v>
      </c>
      <c r="CB121" s="313"/>
      <c r="CC121" s="314"/>
      <c r="CD121" s="311"/>
      <c r="CE121" s="312"/>
      <c r="CF121" s="313"/>
      <c r="CG121" s="314">
        <v>1</v>
      </c>
      <c r="CH121" s="316">
        <f t="shared" si="22"/>
        <v>1</v>
      </c>
      <c r="CI121" s="313"/>
      <c r="CJ121" s="314">
        <v>1</v>
      </c>
      <c r="CK121" s="311"/>
      <c r="CL121" s="312"/>
      <c r="CM121" s="313"/>
      <c r="CN121" s="314"/>
      <c r="CO121" s="328">
        <f t="shared" si="23"/>
        <v>1</v>
      </c>
      <c r="CP121" s="313"/>
      <c r="CQ121" s="314">
        <v>1</v>
      </c>
      <c r="CR121" s="311"/>
      <c r="CS121" s="312"/>
      <c r="CT121" s="318">
        <f t="shared" si="24"/>
        <v>1</v>
      </c>
      <c r="CU121" s="319">
        <f t="shared" si="25"/>
        <v>1</v>
      </c>
      <c r="CV121" s="311"/>
      <c r="CW121" s="312"/>
      <c r="CX121" s="311"/>
      <c r="CY121" s="312"/>
      <c r="CZ121" s="313"/>
      <c r="DA121" s="314">
        <v>1</v>
      </c>
      <c r="DB121" s="311"/>
      <c r="DC121" s="312">
        <v>1</v>
      </c>
      <c r="DD121" s="313"/>
      <c r="DE121" s="314">
        <v>1</v>
      </c>
      <c r="DF121" s="311"/>
      <c r="DG121" s="312"/>
      <c r="DH121" s="313"/>
      <c r="DI121" s="314"/>
      <c r="DJ121" s="311"/>
      <c r="DK121" s="312">
        <v>1</v>
      </c>
      <c r="DL121" s="313"/>
      <c r="DM121" s="314"/>
      <c r="DN121" s="311"/>
      <c r="DO121" s="312"/>
      <c r="DP121" s="320">
        <f t="shared" si="26"/>
        <v>1</v>
      </c>
      <c r="DQ121" s="311"/>
      <c r="DR121" s="312">
        <v>1</v>
      </c>
      <c r="DS121" s="313"/>
      <c r="DT121" s="314">
        <v>1</v>
      </c>
      <c r="DU121" s="311"/>
      <c r="DV121" s="312">
        <v>1</v>
      </c>
      <c r="DW121" s="313"/>
      <c r="DX121" s="314">
        <v>1</v>
      </c>
      <c r="DY121" s="311"/>
      <c r="DZ121" s="312">
        <v>1</v>
      </c>
      <c r="EA121" s="313"/>
      <c r="EB121" s="314">
        <v>1</v>
      </c>
      <c r="EC121" s="321">
        <f t="shared" si="27"/>
        <v>1</v>
      </c>
      <c r="ED121" s="313"/>
      <c r="EE121" s="314">
        <v>1</v>
      </c>
      <c r="EF121" s="311"/>
      <c r="EG121" s="312">
        <v>1</v>
      </c>
      <c r="EH121" s="313"/>
      <c r="EI121" s="314" t="s">
        <v>1132</v>
      </c>
      <c r="EJ121" s="322">
        <f t="shared" si="28"/>
        <v>1</v>
      </c>
      <c r="EK121" s="323">
        <f t="shared" si="29"/>
        <v>34</v>
      </c>
      <c r="EL121" s="195"/>
      <c r="EM121" s="195"/>
      <c r="EN121" s="195"/>
      <c r="EO121" s="195"/>
      <c r="EP121" s="195"/>
      <c r="EQ121" s="195"/>
      <c r="ER121" s="195"/>
      <c r="ES121" s="195"/>
      <c r="ET121" s="195"/>
      <c r="EU121" s="329"/>
      <c r="EV121" s="525"/>
    </row>
    <row r="122" spans="1:152" ht="25.5" customHeight="1" x14ac:dyDescent="0.25">
      <c r="A122" s="326" t="s">
        <v>1387</v>
      </c>
      <c r="B122" s="327" t="s">
        <v>1386</v>
      </c>
      <c r="C122" s="311"/>
      <c r="D122" s="312">
        <v>1</v>
      </c>
      <c r="E122" s="313"/>
      <c r="F122" s="314">
        <v>1</v>
      </c>
      <c r="G122" s="311"/>
      <c r="H122" s="312"/>
      <c r="I122" s="308">
        <f t="shared" si="15"/>
        <v>1</v>
      </c>
      <c r="J122" s="311"/>
      <c r="K122" s="312">
        <v>1</v>
      </c>
      <c r="L122" s="311"/>
      <c r="M122" s="312"/>
      <c r="N122" s="311"/>
      <c r="O122" s="312">
        <v>1</v>
      </c>
      <c r="P122" s="311"/>
      <c r="Q122" s="312">
        <v>1</v>
      </c>
      <c r="R122" s="311"/>
      <c r="S122" s="312">
        <v>1</v>
      </c>
      <c r="T122" s="313"/>
      <c r="U122" s="314"/>
      <c r="V122" s="309">
        <f t="shared" si="16"/>
        <v>1</v>
      </c>
      <c r="W122" s="313"/>
      <c r="X122" s="314">
        <v>1</v>
      </c>
      <c r="Y122" s="311"/>
      <c r="Z122" s="312">
        <v>1</v>
      </c>
      <c r="AA122" s="313"/>
      <c r="AB122" s="314">
        <v>1</v>
      </c>
      <c r="AC122" s="311"/>
      <c r="AD122" s="312"/>
      <c r="AE122" s="313"/>
      <c r="AF122" s="314">
        <v>1</v>
      </c>
      <c r="AG122" s="311"/>
      <c r="AH122" s="312"/>
      <c r="AI122" s="313"/>
      <c r="AJ122" s="314">
        <v>1</v>
      </c>
      <c r="AK122" s="311"/>
      <c r="AL122" s="312">
        <v>1</v>
      </c>
      <c r="AM122" s="313"/>
      <c r="AN122" s="314"/>
      <c r="AO122" s="309">
        <f t="shared" si="17"/>
        <v>1</v>
      </c>
      <c r="AP122" s="313"/>
      <c r="AQ122" s="314">
        <v>1</v>
      </c>
      <c r="AR122" s="311"/>
      <c r="AS122" s="312"/>
      <c r="AT122" s="313"/>
      <c r="AU122" s="314"/>
      <c r="AV122" s="311"/>
      <c r="AW122" s="312">
        <v>1</v>
      </c>
      <c r="AX122" s="313"/>
      <c r="AY122" s="314"/>
      <c r="AZ122" s="311"/>
      <c r="BA122" s="312">
        <v>1</v>
      </c>
      <c r="BB122" s="313"/>
      <c r="BC122" s="314"/>
      <c r="BD122" s="309">
        <f t="shared" si="18"/>
        <v>1</v>
      </c>
      <c r="BE122" s="308">
        <f t="shared" si="19"/>
        <v>1</v>
      </c>
      <c r="BF122" s="311"/>
      <c r="BG122" s="314">
        <v>1</v>
      </c>
      <c r="BH122" s="311"/>
      <c r="BI122" s="312"/>
      <c r="BJ122" s="313"/>
      <c r="BK122" s="314"/>
      <c r="BL122" s="311"/>
      <c r="BM122" s="312"/>
      <c r="BN122" s="313"/>
      <c r="BO122" s="312"/>
      <c r="BP122" s="310">
        <f t="shared" si="20"/>
        <v>1</v>
      </c>
      <c r="BQ122" s="311"/>
      <c r="BR122" s="312">
        <v>1</v>
      </c>
      <c r="BS122" s="313"/>
      <c r="BT122" s="314"/>
      <c r="BU122" s="311"/>
      <c r="BV122" s="312">
        <v>1</v>
      </c>
      <c r="BW122" s="315">
        <f t="shared" si="21"/>
        <v>1</v>
      </c>
      <c r="BX122" s="313"/>
      <c r="BY122" s="314">
        <v>1</v>
      </c>
      <c r="BZ122" s="311"/>
      <c r="CA122" s="312">
        <v>1</v>
      </c>
      <c r="CB122" s="313"/>
      <c r="CC122" s="314"/>
      <c r="CD122" s="311"/>
      <c r="CE122" s="312"/>
      <c r="CF122" s="313"/>
      <c r="CG122" s="314">
        <v>1</v>
      </c>
      <c r="CH122" s="316">
        <f t="shared" si="22"/>
        <v>1</v>
      </c>
      <c r="CI122" s="313"/>
      <c r="CJ122" s="314">
        <v>1</v>
      </c>
      <c r="CK122" s="311"/>
      <c r="CL122" s="312"/>
      <c r="CM122" s="313"/>
      <c r="CN122" s="314"/>
      <c r="CO122" s="328">
        <f t="shared" si="23"/>
        <v>1</v>
      </c>
      <c r="CP122" s="313"/>
      <c r="CQ122" s="314">
        <v>1</v>
      </c>
      <c r="CR122" s="311"/>
      <c r="CS122" s="312"/>
      <c r="CT122" s="318">
        <f t="shared" si="24"/>
        <v>1</v>
      </c>
      <c r="CU122" s="319">
        <f t="shared" si="25"/>
        <v>1</v>
      </c>
      <c r="CV122" s="311"/>
      <c r="CW122" s="312"/>
      <c r="CX122" s="311"/>
      <c r="CY122" s="312"/>
      <c r="CZ122" s="313"/>
      <c r="DA122" s="314">
        <v>1</v>
      </c>
      <c r="DB122" s="311"/>
      <c r="DC122" s="312"/>
      <c r="DD122" s="313"/>
      <c r="DE122" s="314">
        <v>1</v>
      </c>
      <c r="DF122" s="311"/>
      <c r="DG122" s="312"/>
      <c r="DH122" s="313"/>
      <c r="DI122" s="314"/>
      <c r="DJ122" s="311"/>
      <c r="DK122" s="312">
        <v>1</v>
      </c>
      <c r="DL122" s="313"/>
      <c r="DM122" s="314"/>
      <c r="DN122" s="311"/>
      <c r="DO122" s="312"/>
      <c r="DP122" s="320">
        <f t="shared" si="26"/>
        <v>1</v>
      </c>
      <c r="DQ122" s="311"/>
      <c r="DR122" s="312">
        <v>1</v>
      </c>
      <c r="DS122" s="313"/>
      <c r="DT122" s="314">
        <v>1</v>
      </c>
      <c r="DU122" s="311"/>
      <c r="DV122" s="312">
        <v>1</v>
      </c>
      <c r="DW122" s="313"/>
      <c r="DX122" s="314">
        <v>1</v>
      </c>
      <c r="DY122" s="311"/>
      <c r="DZ122" s="312">
        <v>1</v>
      </c>
      <c r="EA122" s="313"/>
      <c r="EB122" s="314">
        <v>1</v>
      </c>
      <c r="EC122" s="321">
        <f t="shared" si="27"/>
        <v>1</v>
      </c>
      <c r="ED122" s="313"/>
      <c r="EE122" s="314">
        <v>1</v>
      </c>
      <c r="EF122" s="311"/>
      <c r="EG122" s="312">
        <v>1</v>
      </c>
      <c r="EH122" s="313"/>
      <c r="EI122" s="314" t="s">
        <v>1132</v>
      </c>
      <c r="EJ122" s="322">
        <f t="shared" si="28"/>
        <v>1</v>
      </c>
      <c r="EK122" s="323">
        <f t="shared" si="29"/>
        <v>34</v>
      </c>
      <c r="EL122" s="195"/>
      <c r="EM122" s="195"/>
      <c r="EN122" s="195"/>
      <c r="EO122" s="195"/>
      <c r="EP122" s="195"/>
      <c r="EQ122" s="195"/>
      <c r="ER122" s="195"/>
      <c r="ES122" s="195"/>
      <c r="ET122" s="195"/>
      <c r="EU122" s="329"/>
      <c r="EV122" s="525"/>
    </row>
    <row r="123" spans="1:152" ht="25.5" customHeight="1" x14ac:dyDescent="0.25">
      <c r="A123" s="326" t="s">
        <v>1385</v>
      </c>
      <c r="B123" s="327" t="s">
        <v>1384</v>
      </c>
      <c r="C123" s="311"/>
      <c r="D123" s="312">
        <v>1</v>
      </c>
      <c r="E123" s="313"/>
      <c r="F123" s="314">
        <v>1</v>
      </c>
      <c r="G123" s="311"/>
      <c r="H123" s="312"/>
      <c r="I123" s="308">
        <f t="shared" si="15"/>
        <v>1</v>
      </c>
      <c r="J123" s="311"/>
      <c r="K123" s="312">
        <v>1</v>
      </c>
      <c r="L123" s="311"/>
      <c r="M123" s="312"/>
      <c r="N123" s="311"/>
      <c r="O123" s="312">
        <v>1</v>
      </c>
      <c r="P123" s="311"/>
      <c r="Q123" s="312">
        <v>1</v>
      </c>
      <c r="R123" s="311"/>
      <c r="S123" s="312">
        <v>1</v>
      </c>
      <c r="T123" s="313"/>
      <c r="U123" s="314"/>
      <c r="V123" s="309">
        <f t="shared" si="16"/>
        <v>1</v>
      </c>
      <c r="W123" s="313"/>
      <c r="X123" s="314">
        <v>1</v>
      </c>
      <c r="Y123" s="311"/>
      <c r="Z123" s="312">
        <v>1</v>
      </c>
      <c r="AA123" s="313"/>
      <c r="AB123" s="314">
        <v>1</v>
      </c>
      <c r="AC123" s="311"/>
      <c r="AD123" s="312"/>
      <c r="AE123" s="313"/>
      <c r="AF123" s="314">
        <v>1</v>
      </c>
      <c r="AG123" s="311"/>
      <c r="AH123" s="312"/>
      <c r="AI123" s="313"/>
      <c r="AJ123" s="314">
        <v>1</v>
      </c>
      <c r="AK123" s="311"/>
      <c r="AL123" s="312">
        <v>1</v>
      </c>
      <c r="AM123" s="313"/>
      <c r="AN123" s="314"/>
      <c r="AO123" s="309">
        <f t="shared" si="17"/>
        <v>1</v>
      </c>
      <c r="AP123" s="313"/>
      <c r="AQ123" s="314">
        <v>1</v>
      </c>
      <c r="AR123" s="311"/>
      <c r="AS123" s="312"/>
      <c r="AT123" s="313"/>
      <c r="AU123" s="314"/>
      <c r="AV123" s="311"/>
      <c r="AW123" s="312">
        <v>1</v>
      </c>
      <c r="AX123" s="313"/>
      <c r="AY123" s="314"/>
      <c r="AZ123" s="311"/>
      <c r="BA123" s="312"/>
      <c r="BB123" s="313"/>
      <c r="BC123" s="314"/>
      <c r="BD123" s="309">
        <f t="shared" si="18"/>
        <v>1</v>
      </c>
      <c r="BE123" s="308">
        <f t="shared" si="19"/>
        <v>1</v>
      </c>
      <c r="BF123" s="311"/>
      <c r="BG123" s="314">
        <v>1</v>
      </c>
      <c r="BH123" s="311"/>
      <c r="BI123" s="312"/>
      <c r="BJ123" s="313"/>
      <c r="BK123" s="314"/>
      <c r="BL123" s="311"/>
      <c r="BM123" s="312"/>
      <c r="BN123" s="313"/>
      <c r="BO123" s="312"/>
      <c r="BP123" s="310">
        <f t="shared" si="20"/>
        <v>1</v>
      </c>
      <c r="BQ123" s="311"/>
      <c r="BR123" s="312">
        <v>1</v>
      </c>
      <c r="BS123" s="313"/>
      <c r="BT123" s="314"/>
      <c r="BU123" s="311"/>
      <c r="BV123" s="312">
        <v>1</v>
      </c>
      <c r="BW123" s="315">
        <f t="shared" si="21"/>
        <v>1</v>
      </c>
      <c r="BX123" s="313"/>
      <c r="BY123" s="314">
        <v>1</v>
      </c>
      <c r="BZ123" s="311"/>
      <c r="CA123" s="312">
        <v>1</v>
      </c>
      <c r="CB123" s="313"/>
      <c r="CC123" s="314"/>
      <c r="CD123" s="311"/>
      <c r="CE123" s="312"/>
      <c r="CF123" s="313"/>
      <c r="CG123" s="314">
        <v>1</v>
      </c>
      <c r="CH123" s="316">
        <f t="shared" si="22"/>
        <v>1</v>
      </c>
      <c r="CI123" s="313"/>
      <c r="CJ123" s="314">
        <v>1</v>
      </c>
      <c r="CK123" s="311"/>
      <c r="CL123" s="312"/>
      <c r="CM123" s="313"/>
      <c r="CN123" s="314"/>
      <c r="CO123" s="328">
        <f t="shared" si="23"/>
        <v>1</v>
      </c>
      <c r="CP123" s="313"/>
      <c r="CQ123" s="314">
        <v>1</v>
      </c>
      <c r="CR123" s="311"/>
      <c r="CS123" s="312"/>
      <c r="CT123" s="318">
        <f t="shared" si="24"/>
        <v>1</v>
      </c>
      <c r="CU123" s="319">
        <f t="shared" si="25"/>
        <v>1</v>
      </c>
      <c r="CV123" s="311"/>
      <c r="CW123" s="312"/>
      <c r="CX123" s="311"/>
      <c r="CY123" s="312"/>
      <c r="CZ123" s="313"/>
      <c r="DA123" s="314"/>
      <c r="DB123" s="311"/>
      <c r="DC123" s="312"/>
      <c r="DD123" s="313"/>
      <c r="DE123" s="314">
        <v>1</v>
      </c>
      <c r="DF123" s="311"/>
      <c r="DG123" s="312"/>
      <c r="DH123" s="313"/>
      <c r="DI123" s="314"/>
      <c r="DJ123" s="311"/>
      <c r="DK123" s="312">
        <v>1</v>
      </c>
      <c r="DL123" s="313"/>
      <c r="DM123" s="314"/>
      <c r="DN123" s="311"/>
      <c r="DO123" s="312"/>
      <c r="DP123" s="320">
        <f t="shared" si="26"/>
        <v>1</v>
      </c>
      <c r="DQ123" s="311"/>
      <c r="DR123" s="312"/>
      <c r="DS123" s="313"/>
      <c r="DT123" s="314"/>
      <c r="DU123" s="311"/>
      <c r="DV123" s="312"/>
      <c r="DW123" s="313"/>
      <c r="DX123" s="314">
        <v>1</v>
      </c>
      <c r="DY123" s="311"/>
      <c r="DZ123" s="312">
        <v>1</v>
      </c>
      <c r="EA123" s="313"/>
      <c r="EB123" s="314"/>
      <c r="EC123" s="321">
        <f t="shared" si="27"/>
        <v>1</v>
      </c>
      <c r="ED123" s="313"/>
      <c r="EE123" s="314">
        <v>1</v>
      </c>
      <c r="EF123" s="311"/>
      <c r="EG123" s="312"/>
      <c r="EH123" s="313"/>
      <c r="EI123" s="314">
        <v>1</v>
      </c>
      <c r="EJ123" s="322">
        <f t="shared" si="28"/>
        <v>1</v>
      </c>
      <c r="EK123" s="323">
        <f t="shared" si="29"/>
        <v>28</v>
      </c>
      <c r="EL123" s="195"/>
      <c r="EM123" s="195"/>
      <c r="EN123" s="195"/>
      <c r="EO123" s="195"/>
      <c r="EP123" s="195"/>
      <c r="EQ123" s="195"/>
      <c r="ER123" s="195"/>
      <c r="ES123" s="195"/>
      <c r="ET123" s="195"/>
      <c r="EU123" s="329"/>
      <c r="EV123" s="525"/>
    </row>
    <row r="124" spans="1:152" ht="25.5" customHeight="1" x14ac:dyDescent="0.25">
      <c r="A124" s="330" t="s">
        <v>1383</v>
      </c>
      <c r="B124" s="331" t="s">
        <v>421</v>
      </c>
      <c r="C124" s="311"/>
      <c r="D124" s="312">
        <v>1</v>
      </c>
      <c r="E124" s="313"/>
      <c r="F124" s="314">
        <v>1</v>
      </c>
      <c r="G124" s="311">
        <v>1</v>
      </c>
      <c r="H124" s="312"/>
      <c r="I124" s="308">
        <f t="shared" si="15"/>
        <v>1</v>
      </c>
      <c r="J124" s="311">
        <v>1</v>
      </c>
      <c r="K124" s="312">
        <v>1</v>
      </c>
      <c r="L124" s="311">
        <v>1</v>
      </c>
      <c r="M124" s="312"/>
      <c r="N124" s="311"/>
      <c r="O124" s="312">
        <v>1</v>
      </c>
      <c r="P124" s="311"/>
      <c r="Q124" s="312">
        <v>1</v>
      </c>
      <c r="R124" s="311">
        <v>1</v>
      </c>
      <c r="S124" s="312">
        <v>1</v>
      </c>
      <c r="T124" s="313"/>
      <c r="U124" s="314"/>
      <c r="V124" s="309">
        <f t="shared" si="16"/>
        <v>1</v>
      </c>
      <c r="W124" s="313"/>
      <c r="X124" s="314">
        <v>1</v>
      </c>
      <c r="Y124" s="311">
        <v>1</v>
      </c>
      <c r="Z124" s="312">
        <v>1</v>
      </c>
      <c r="AA124" s="313">
        <v>1</v>
      </c>
      <c r="AB124" s="314">
        <v>1</v>
      </c>
      <c r="AC124" s="311"/>
      <c r="AD124" s="312"/>
      <c r="AE124" s="313">
        <v>1</v>
      </c>
      <c r="AF124" s="314">
        <v>1</v>
      </c>
      <c r="AG124" s="311"/>
      <c r="AH124" s="312"/>
      <c r="AI124" s="313">
        <v>1</v>
      </c>
      <c r="AJ124" s="314">
        <v>1</v>
      </c>
      <c r="AK124" s="311">
        <v>1</v>
      </c>
      <c r="AL124" s="312">
        <v>1</v>
      </c>
      <c r="AM124" s="313">
        <v>1</v>
      </c>
      <c r="AN124" s="314"/>
      <c r="AO124" s="309">
        <f t="shared" si="17"/>
        <v>1</v>
      </c>
      <c r="AP124" s="313"/>
      <c r="AQ124" s="314">
        <v>1</v>
      </c>
      <c r="AR124" s="311">
        <v>1</v>
      </c>
      <c r="AS124" s="312"/>
      <c r="AT124" s="313">
        <v>1</v>
      </c>
      <c r="AU124" s="314"/>
      <c r="AV124" s="311">
        <v>1</v>
      </c>
      <c r="AW124" s="312">
        <v>1</v>
      </c>
      <c r="AX124" s="313">
        <v>1</v>
      </c>
      <c r="AY124" s="314"/>
      <c r="AZ124" s="311">
        <v>1</v>
      </c>
      <c r="BA124" s="312"/>
      <c r="BB124" s="313">
        <v>1</v>
      </c>
      <c r="BC124" s="314"/>
      <c r="BD124" s="309">
        <f t="shared" si="18"/>
        <v>1</v>
      </c>
      <c r="BE124" s="308">
        <f t="shared" si="19"/>
        <v>1</v>
      </c>
      <c r="BF124" s="311">
        <v>1</v>
      </c>
      <c r="BG124" s="314">
        <v>1</v>
      </c>
      <c r="BH124" s="311">
        <v>1</v>
      </c>
      <c r="BI124" s="312"/>
      <c r="BJ124" s="313"/>
      <c r="BK124" s="314"/>
      <c r="BL124" s="311"/>
      <c r="BM124" s="312"/>
      <c r="BN124" s="313"/>
      <c r="BO124" s="312"/>
      <c r="BP124" s="310">
        <f t="shared" si="20"/>
        <v>1</v>
      </c>
      <c r="BQ124" s="311"/>
      <c r="BR124" s="312">
        <v>1</v>
      </c>
      <c r="BS124" s="313"/>
      <c r="BT124" s="314"/>
      <c r="BU124" s="311">
        <v>1</v>
      </c>
      <c r="BV124" s="312">
        <v>1</v>
      </c>
      <c r="BW124" s="315">
        <f t="shared" si="21"/>
        <v>1</v>
      </c>
      <c r="BX124" s="313">
        <v>1</v>
      </c>
      <c r="BY124" s="314">
        <v>1</v>
      </c>
      <c r="BZ124" s="311"/>
      <c r="CA124" s="312">
        <v>1</v>
      </c>
      <c r="CB124" s="313">
        <v>1</v>
      </c>
      <c r="CC124" s="314"/>
      <c r="CD124" s="311"/>
      <c r="CE124" s="312"/>
      <c r="CF124" s="313">
        <v>1</v>
      </c>
      <c r="CG124" s="314">
        <v>1</v>
      </c>
      <c r="CH124" s="316">
        <f t="shared" si="22"/>
        <v>1</v>
      </c>
      <c r="CI124" s="313">
        <v>1</v>
      </c>
      <c r="CJ124" s="314">
        <v>1</v>
      </c>
      <c r="CK124" s="311">
        <v>1</v>
      </c>
      <c r="CL124" s="312"/>
      <c r="CM124" s="313"/>
      <c r="CN124" s="314"/>
      <c r="CO124" s="328">
        <f t="shared" si="23"/>
        <v>1</v>
      </c>
      <c r="CP124" s="313">
        <v>1</v>
      </c>
      <c r="CQ124" s="314">
        <v>1</v>
      </c>
      <c r="CR124" s="311">
        <v>1</v>
      </c>
      <c r="CS124" s="312"/>
      <c r="CT124" s="318">
        <f t="shared" si="24"/>
        <v>1</v>
      </c>
      <c r="CU124" s="319">
        <f t="shared" si="25"/>
        <v>1</v>
      </c>
      <c r="CV124" s="311"/>
      <c r="CW124" s="312"/>
      <c r="CX124" s="311"/>
      <c r="CY124" s="312"/>
      <c r="CZ124" s="313">
        <v>1</v>
      </c>
      <c r="DA124" s="314"/>
      <c r="DB124" s="311"/>
      <c r="DC124" s="312"/>
      <c r="DD124" s="313">
        <v>1</v>
      </c>
      <c r="DE124" s="314">
        <v>1</v>
      </c>
      <c r="DF124" s="311">
        <v>1</v>
      </c>
      <c r="DG124" s="312"/>
      <c r="DH124" s="313"/>
      <c r="DI124" s="314"/>
      <c r="DJ124" s="311">
        <v>1</v>
      </c>
      <c r="DK124" s="312">
        <v>1</v>
      </c>
      <c r="DL124" s="313"/>
      <c r="DM124" s="314"/>
      <c r="DN124" s="311"/>
      <c r="DO124" s="312"/>
      <c r="DP124" s="320">
        <f t="shared" si="26"/>
        <v>1</v>
      </c>
      <c r="DQ124" s="311">
        <v>1</v>
      </c>
      <c r="DR124" s="312">
        <v>1</v>
      </c>
      <c r="DS124" s="313"/>
      <c r="DT124" s="314">
        <v>1</v>
      </c>
      <c r="DU124" s="311"/>
      <c r="DV124" s="312">
        <v>1</v>
      </c>
      <c r="DW124" s="313"/>
      <c r="DX124" s="314">
        <v>1</v>
      </c>
      <c r="DY124" s="311"/>
      <c r="DZ124" s="312">
        <v>1</v>
      </c>
      <c r="EA124" s="313"/>
      <c r="EB124" s="314">
        <v>1</v>
      </c>
      <c r="EC124" s="321">
        <f t="shared" si="27"/>
        <v>1</v>
      </c>
      <c r="ED124" s="313"/>
      <c r="EE124" s="314">
        <v>1</v>
      </c>
      <c r="EF124" s="311"/>
      <c r="EG124" s="312">
        <v>1</v>
      </c>
      <c r="EH124" s="313"/>
      <c r="EI124" s="314" t="s">
        <v>1132</v>
      </c>
      <c r="EJ124" s="322">
        <f t="shared" si="28"/>
        <v>1</v>
      </c>
      <c r="EK124" s="323">
        <f t="shared" si="29"/>
        <v>46</v>
      </c>
      <c r="EL124" s="195" t="s">
        <v>1718</v>
      </c>
      <c r="EM124" s="195" t="s">
        <v>431</v>
      </c>
      <c r="EN124" s="195" t="s">
        <v>1287</v>
      </c>
      <c r="EO124" s="195" t="s">
        <v>439</v>
      </c>
      <c r="EP124" s="338" t="s">
        <v>1015</v>
      </c>
      <c r="EQ124" s="338" t="s">
        <v>1016</v>
      </c>
      <c r="ER124" s="195" t="s">
        <v>319</v>
      </c>
      <c r="ES124" s="195" t="s">
        <v>1017</v>
      </c>
      <c r="ET124" s="195" t="s">
        <v>1018</v>
      </c>
      <c r="EU124" s="324" t="s">
        <v>1019</v>
      </c>
      <c r="EV124" s="525"/>
    </row>
    <row r="125" spans="1:152" ht="25.5" customHeight="1" x14ac:dyDescent="0.25">
      <c r="A125" s="326" t="s">
        <v>1382</v>
      </c>
      <c r="B125" s="327" t="s">
        <v>1381</v>
      </c>
      <c r="C125" s="311"/>
      <c r="D125" s="312">
        <v>1</v>
      </c>
      <c r="E125" s="313"/>
      <c r="F125" s="314">
        <v>1</v>
      </c>
      <c r="G125" s="311"/>
      <c r="H125" s="312"/>
      <c r="I125" s="308">
        <f t="shared" si="15"/>
        <v>1</v>
      </c>
      <c r="J125" s="311"/>
      <c r="K125" s="312">
        <v>1</v>
      </c>
      <c r="L125" s="311"/>
      <c r="M125" s="312">
        <v>1</v>
      </c>
      <c r="N125" s="311"/>
      <c r="O125" s="312">
        <v>1</v>
      </c>
      <c r="P125" s="311"/>
      <c r="Q125" s="312">
        <v>1</v>
      </c>
      <c r="R125" s="311"/>
      <c r="S125" s="312">
        <v>1</v>
      </c>
      <c r="T125" s="313"/>
      <c r="U125" s="314">
        <v>1</v>
      </c>
      <c r="V125" s="309">
        <f t="shared" si="16"/>
        <v>1</v>
      </c>
      <c r="W125" s="313"/>
      <c r="X125" s="314">
        <v>1</v>
      </c>
      <c r="Y125" s="311"/>
      <c r="Z125" s="312">
        <v>1</v>
      </c>
      <c r="AA125" s="313"/>
      <c r="AB125" s="314">
        <v>1</v>
      </c>
      <c r="AC125" s="311"/>
      <c r="AD125" s="312"/>
      <c r="AE125" s="313"/>
      <c r="AF125" s="314">
        <v>1</v>
      </c>
      <c r="AG125" s="311"/>
      <c r="AH125" s="312"/>
      <c r="AI125" s="313"/>
      <c r="AJ125" s="314">
        <v>1</v>
      </c>
      <c r="AK125" s="311"/>
      <c r="AL125" s="312">
        <v>1</v>
      </c>
      <c r="AM125" s="313"/>
      <c r="AN125" s="314"/>
      <c r="AO125" s="309">
        <f t="shared" si="17"/>
        <v>1</v>
      </c>
      <c r="AP125" s="313"/>
      <c r="AQ125" s="314">
        <v>1</v>
      </c>
      <c r="AR125" s="311"/>
      <c r="AS125" s="312">
        <v>1</v>
      </c>
      <c r="AT125" s="313"/>
      <c r="AU125" s="314"/>
      <c r="AV125" s="311"/>
      <c r="AW125" s="312">
        <v>1</v>
      </c>
      <c r="AX125" s="313"/>
      <c r="AY125" s="314">
        <v>1</v>
      </c>
      <c r="AZ125" s="311"/>
      <c r="BA125" s="312">
        <v>1</v>
      </c>
      <c r="BB125" s="313"/>
      <c r="BC125" s="314">
        <v>1</v>
      </c>
      <c r="BD125" s="309">
        <f t="shared" si="18"/>
        <v>1</v>
      </c>
      <c r="BE125" s="308">
        <f t="shared" si="19"/>
        <v>1</v>
      </c>
      <c r="BF125" s="311"/>
      <c r="BG125" s="314">
        <v>1</v>
      </c>
      <c r="BH125" s="311"/>
      <c r="BI125" s="312">
        <v>1</v>
      </c>
      <c r="BJ125" s="313"/>
      <c r="BK125" s="314">
        <v>1</v>
      </c>
      <c r="BL125" s="311"/>
      <c r="BM125" s="312">
        <v>1</v>
      </c>
      <c r="BN125" s="313"/>
      <c r="BO125" s="312">
        <v>1</v>
      </c>
      <c r="BP125" s="310">
        <f t="shared" si="20"/>
        <v>1</v>
      </c>
      <c r="BQ125" s="311"/>
      <c r="BR125" s="312">
        <v>1</v>
      </c>
      <c r="BS125" s="313"/>
      <c r="BT125" s="314">
        <v>1</v>
      </c>
      <c r="BU125" s="311"/>
      <c r="BV125" s="312">
        <v>1</v>
      </c>
      <c r="BW125" s="315">
        <f t="shared" si="21"/>
        <v>1</v>
      </c>
      <c r="BX125" s="313"/>
      <c r="BY125" s="314">
        <v>1</v>
      </c>
      <c r="BZ125" s="311"/>
      <c r="CA125" s="312">
        <v>1</v>
      </c>
      <c r="CB125" s="313"/>
      <c r="CC125" s="314"/>
      <c r="CD125" s="311"/>
      <c r="CE125" s="312">
        <v>1</v>
      </c>
      <c r="CF125" s="313"/>
      <c r="CG125" s="314">
        <v>1</v>
      </c>
      <c r="CH125" s="316">
        <f t="shared" si="22"/>
        <v>1</v>
      </c>
      <c r="CI125" s="313"/>
      <c r="CJ125" s="314">
        <v>1</v>
      </c>
      <c r="CK125" s="311"/>
      <c r="CL125" s="312">
        <v>1</v>
      </c>
      <c r="CM125" s="313"/>
      <c r="CN125" s="314"/>
      <c r="CO125" s="328">
        <f t="shared" si="23"/>
        <v>1</v>
      </c>
      <c r="CP125" s="313"/>
      <c r="CQ125" s="314">
        <v>1</v>
      </c>
      <c r="CR125" s="311"/>
      <c r="CS125" s="312">
        <v>1</v>
      </c>
      <c r="CT125" s="318">
        <f t="shared" si="24"/>
        <v>1</v>
      </c>
      <c r="CU125" s="319">
        <f t="shared" si="25"/>
        <v>1</v>
      </c>
      <c r="CV125" s="311"/>
      <c r="CW125" s="312">
        <v>1</v>
      </c>
      <c r="CX125" s="311"/>
      <c r="CY125" s="312">
        <v>1</v>
      </c>
      <c r="CZ125" s="313"/>
      <c r="DA125" s="314">
        <v>1</v>
      </c>
      <c r="DB125" s="311"/>
      <c r="DC125" s="312">
        <v>1</v>
      </c>
      <c r="DD125" s="313"/>
      <c r="DE125" s="314">
        <v>1</v>
      </c>
      <c r="DF125" s="311"/>
      <c r="DG125" s="312"/>
      <c r="DH125" s="313"/>
      <c r="DI125" s="314"/>
      <c r="DJ125" s="311"/>
      <c r="DK125" s="312">
        <v>1</v>
      </c>
      <c r="DL125" s="313"/>
      <c r="DM125" s="314"/>
      <c r="DN125" s="311"/>
      <c r="DO125" s="312"/>
      <c r="DP125" s="320">
        <f t="shared" si="26"/>
        <v>1</v>
      </c>
      <c r="DQ125" s="311"/>
      <c r="DR125" s="312">
        <v>1</v>
      </c>
      <c r="DS125" s="313"/>
      <c r="DT125" s="314">
        <v>1</v>
      </c>
      <c r="DU125" s="311"/>
      <c r="DV125" s="312">
        <v>1</v>
      </c>
      <c r="DW125" s="313"/>
      <c r="DX125" s="314">
        <v>1</v>
      </c>
      <c r="DY125" s="311"/>
      <c r="DZ125" s="312">
        <v>1</v>
      </c>
      <c r="EA125" s="313"/>
      <c r="EB125" s="314">
        <v>1</v>
      </c>
      <c r="EC125" s="321">
        <f t="shared" si="27"/>
        <v>1</v>
      </c>
      <c r="ED125" s="313"/>
      <c r="EE125" s="314">
        <v>1</v>
      </c>
      <c r="EF125" s="311"/>
      <c r="EG125" s="312">
        <v>1</v>
      </c>
      <c r="EH125" s="313"/>
      <c r="EI125" s="314" t="s">
        <v>1132</v>
      </c>
      <c r="EJ125" s="322">
        <f t="shared" si="28"/>
        <v>1</v>
      </c>
      <c r="EK125" s="323">
        <f t="shared" si="29"/>
        <v>50</v>
      </c>
      <c r="EL125" s="195"/>
      <c r="EM125" s="195"/>
      <c r="EN125" s="195"/>
      <c r="EO125" s="195"/>
      <c r="EP125" s="195"/>
      <c r="EQ125" s="195"/>
      <c r="ER125" s="195"/>
      <c r="ES125" s="195"/>
      <c r="ET125" s="195"/>
      <c r="EU125" s="329"/>
      <c r="EV125" s="525"/>
    </row>
    <row r="126" spans="1:152" ht="25.5" customHeight="1" x14ac:dyDescent="0.25">
      <c r="A126" s="326" t="s">
        <v>1380</v>
      </c>
      <c r="B126" s="327" t="s">
        <v>1379</v>
      </c>
      <c r="C126" s="311"/>
      <c r="D126" s="312">
        <v>1</v>
      </c>
      <c r="E126" s="313"/>
      <c r="F126" s="314">
        <v>1</v>
      </c>
      <c r="G126" s="311"/>
      <c r="H126" s="312"/>
      <c r="I126" s="308">
        <f t="shared" si="15"/>
        <v>1</v>
      </c>
      <c r="J126" s="311"/>
      <c r="K126" s="312">
        <v>1</v>
      </c>
      <c r="L126" s="311"/>
      <c r="M126" s="312"/>
      <c r="N126" s="311"/>
      <c r="O126" s="312">
        <v>1</v>
      </c>
      <c r="P126" s="311"/>
      <c r="Q126" s="312">
        <v>1</v>
      </c>
      <c r="R126" s="311"/>
      <c r="S126" s="312">
        <v>1</v>
      </c>
      <c r="T126" s="313"/>
      <c r="U126" s="314"/>
      <c r="V126" s="309">
        <f t="shared" si="16"/>
        <v>1</v>
      </c>
      <c r="W126" s="313"/>
      <c r="X126" s="314">
        <v>1</v>
      </c>
      <c r="Y126" s="311"/>
      <c r="Z126" s="312">
        <v>1</v>
      </c>
      <c r="AA126" s="313"/>
      <c r="AB126" s="314">
        <v>1</v>
      </c>
      <c r="AC126" s="311"/>
      <c r="AD126" s="312"/>
      <c r="AE126" s="313"/>
      <c r="AF126" s="314">
        <v>1</v>
      </c>
      <c r="AG126" s="311"/>
      <c r="AH126" s="312"/>
      <c r="AI126" s="313"/>
      <c r="AJ126" s="314">
        <v>1</v>
      </c>
      <c r="AK126" s="311"/>
      <c r="AL126" s="312">
        <v>1</v>
      </c>
      <c r="AM126" s="313"/>
      <c r="AN126" s="314"/>
      <c r="AO126" s="309">
        <f t="shared" si="17"/>
        <v>1</v>
      </c>
      <c r="AP126" s="313"/>
      <c r="AQ126" s="314">
        <v>1</v>
      </c>
      <c r="AR126" s="311"/>
      <c r="AS126" s="312"/>
      <c r="AT126" s="313"/>
      <c r="AU126" s="314"/>
      <c r="AV126" s="311"/>
      <c r="AW126" s="312">
        <v>1</v>
      </c>
      <c r="AX126" s="313"/>
      <c r="AY126" s="314"/>
      <c r="AZ126" s="311"/>
      <c r="BA126" s="312">
        <v>1</v>
      </c>
      <c r="BB126" s="313"/>
      <c r="BC126" s="314"/>
      <c r="BD126" s="309">
        <f t="shared" si="18"/>
        <v>1</v>
      </c>
      <c r="BE126" s="308">
        <f t="shared" si="19"/>
        <v>1</v>
      </c>
      <c r="BF126" s="311"/>
      <c r="BG126" s="314">
        <v>1</v>
      </c>
      <c r="BH126" s="311"/>
      <c r="BI126" s="312"/>
      <c r="BJ126" s="313"/>
      <c r="BK126" s="314"/>
      <c r="BL126" s="311"/>
      <c r="BM126" s="312"/>
      <c r="BN126" s="313"/>
      <c r="BO126" s="312"/>
      <c r="BP126" s="310">
        <f t="shared" si="20"/>
        <v>1</v>
      </c>
      <c r="BQ126" s="311"/>
      <c r="BR126" s="312">
        <v>1</v>
      </c>
      <c r="BS126" s="313"/>
      <c r="BT126" s="314"/>
      <c r="BU126" s="311"/>
      <c r="BV126" s="312">
        <v>1</v>
      </c>
      <c r="BW126" s="315">
        <f t="shared" si="21"/>
        <v>1</v>
      </c>
      <c r="BX126" s="313"/>
      <c r="BY126" s="314">
        <v>1</v>
      </c>
      <c r="BZ126" s="311"/>
      <c r="CA126" s="312">
        <v>1</v>
      </c>
      <c r="CB126" s="313"/>
      <c r="CC126" s="314"/>
      <c r="CD126" s="311"/>
      <c r="CE126" s="312"/>
      <c r="CF126" s="313"/>
      <c r="CG126" s="314">
        <v>1</v>
      </c>
      <c r="CH126" s="316">
        <f t="shared" si="22"/>
        <v>1</v>
      </c>
      <c r="CI126" s="313"/>
      <c r="CJ126" s="314">
        <v>1</v>
      </c>
      <c r="CK126" s="311"/>
      <c r="CL126" s="312"/>
      <c r="CM126" s="313"/>
      <c r="CN126" s="314"/>
      <c r="CO126" s="328">
        <f t="shared" si="23"/>
        <v>1</v>
      </c>
      <c r="CP126" s="313"/>
      <c r="CQ126" s="314">
        <v>1</v>
      </c>
      <c r="CR126" s="311"/>
      <c r="CS126" s="312"/>
      <c r="CT126" s="318">
        <f t="shared" si="24"/>
        <v>1</v>
      </c>
      <c r="CU126" s="319">
        <f t="shared" si="25"/>
        <v>1</v>
      </c>
      <c r="CV126" s="311"/>
      <c r="CW126" s="312"/>
      <c r="CX126" s="311"/>
      <c r="CY126" s="312"/>
      <c r="CZ126" s="313"/>
      <c r="DA126" s="314">
        <v>1</v>
      </c>
      <c r="DB126" s="311"/>
      <c r="DC126" s="312">
        <v>1</v>
      </c>
      <c r="DD126" s="313"/>
      <c r="DE126" s="314">
        <v>1</v>
      </c>
      <c r="DF126" s="311"/>
      <c r="DG126" s="312"/>
      <c r="DH126" s="313"/>
      <c r="DI126" s="314"/>
      <c r="DJ126" s="311"/>
      <c r="DK126" s="312">
        <v>1</v>
      </c>
      <c r="DL126" s="313"/>
      <c r="DM126" s="314"/>
      <c r="DN126" s="311"/>
      <c r="DO126" s="312"/>
      <c r="DP126" s="320">
        <f t="shared" si="26"/>
        <v>1</v>
      </c>
      <c r="DQ126" s="311"/>
      <c r="DR126" s="312">
        <v>1</v>
      </c>
      <c r="DS126" s="313"/>
      <c r="DT126" s="314">
        <v>1</v>
      </c>
      <c r="DU126" s="311"/>
      <c r="DV126" s="312">
        <v>1</v>
      </c>
      <c r="DW126" s="313"/>
      <c r="DX126" s="314"/>
      <c r="DY126" s="311"/>
      <c r="DZ126" s="312">
        <v>1</v>
      </c>
      <c r="EA126" s="313"/>
      <c r="EB126" s="314">
        <v>1</v>
      </c>
      <c r="EC126" s="321">
        <f t="shared" si="27"/>
        <v>1</v>
      </c>
      <c r="ED126" s="313"/>
      <c r="EE126" s="314">
        <v>1</v>
      </c>
      <c r="EF126" s="311"/>
      <c r="EG126" s="312">
        <v>1</v>
      </c>
      <c r="EH126" s="313"/>
      <c r="EI126" s="314" t="s">
        <v>1132</v>
      </c>
      <c r="EJ126" s="322">
        <f t="shared" si="28"/>
        <v>1</v>
      </c>
      <c r="EK126" s="323">
        <f t="shared" si="29"/>
        <v>34</v>
      </c>
      <c r="EL126" s="195"/>
      <c r="EM126" s="195"/>
      <c r="EN126" s="195"/>
      <c r="EO126" s="195"/>
      <c r="EP126" s="195"/>
      <c r="EQ126" s="195"/>
      <c r="ER126" s="195"/>
      <c r="ES126" s="195"/>
      <c r="ET126" s="195"/>
      <c r="EU126" s="329"/>
      <c r="EV126" s="525"/>
    </row>
    <row r="127" spans="1:152" ht="25.5" customHeight="1" x14ac:dyDescent="0.25">
      <c r="A127" s="326" t="s">
        <v>1378</v>
      </c>
      <c r="B127" s="327" t="s">
        <v>1377</v>
      </c>
      <c r="C127" s="311"/>
      <c r="D127" s="312">
        <v>1</v>
      </c>
      <c r="E127" s="313"/>
      <c r="F127" s="314">
        <v>1</v>
      </c>
      <c r="G127" s="311"/>
      <c r="H127" s="312"/>
      <c r="I127" s="308">
        <f t="shared" si="15"/>
        <v>1</v>
      </c>
      <c r="J127" s="311"/>
      <c r="K127" s="312">
        <v>1</v>
      </c>
      <c r="L127" s="311"/>
      <c r="M127" s="312"/>
      <c r="N127" s="311"/>
      <c r="O127" s="312">
        <v>1</v>
      </c>
      <c r="P127" s="311"/>
      <c r="Q127" s="312">
        <v>1</v>
      </c>
      <c r="R127" s="311"/>
      <c r="S127" s="312">
        <v>1</v>
      </c>
      <c r="T127" s="313"/>
      <c r="U127" s="314"/>
      <c r="V127" s="309">
        <f t="shared" si="16"/>
        <v>1</v>
      </c>
      <c r="W127" s="313"/>
      <c r="X127" s="314"/>
      <c r="Y127" s="311"/>
      <c r="Z127" s="312">
        <v>1</v>
      </c>
      <c r="AA127" s="313"/>
      <c r="AB127" s="314">
        <v>1</v>
      </c>
      <c r="AC127" s="311"/>
      <c r="AD127" s="312"/>
      <c r="AE127" s="313"/>
      <c r="AF127" s="314">
        <v>1</v>
      </c>
      <c r="AG127" s="311"/>
      <c r="AH127" s="312"/>
      <c r="AI127" s="313"/>
      <c r="AJ127" s="314">
        <v>1</v>
      </c>
      <c r="AK127" s="311"/>
      <c r="AL127" s="312">
        <v>1</v>
      </c>
      <c r="AM127" s="313"/>
      <c r="AN127" s="314"/>
      <c r="AO127" s="309">
        <f t="shared" si="17"/>
        <v>1</v>
      </c>
      <c r="AP127" s="313"/>
      <c r="AQ127" s="314">
        <v>1</v>
      </c>
      <c r="AR127" s="311"/>
      <c r="AS127" s="312"/>
      <c r="AT127" s="313"/>
      <c r="AU127" s="314"/>
      <c r="AV127" s="311"/>
      <c r="AW127" s="312">
        <v>1</v>
      </c>
      <c r="AX127" s="313"/>
      <c r="AY127" s="314"/>
      <c r="AZ127" s="311"/>
      <c r="BA127" s="312"/>
      <c r="BB127" s="313"/>
      <c r="BC127" s="314"/>
      <c r="BD127" s="309">
        <f t="shared" si="18"/>
        <v>1</v>
      </c>
      <c r="BE127" s="308">
        <f t="shared" si="19"/>
        <v>1</v>
      </c>
      <c r="BF127" s="311"/>
      <c r="BG127" s="314">
        <v>1</v>
      </c>
      <c r="BH127" s="311"/>
      <c r="BI127" s="312"/>
      <c r="BJ127" s="313"/>
      <c r="BK127" s="314"/>
      <c r="BL127" s="311"/>
      <c r="BM127" s="312"/>
      <c r="BN127" s="313"/>
      <c r="BO127" s="312"/>
      <c r="BP127" s="310">
        <f t="shared" si="20"/>
        <v>1</v>
      </c>
      <c r="BQ127" s="311"/>
      <c r="BR127" s="312">
        <v>1</v>
      </c>
      <c r="BS127" s="313"/>
      <c r="BT127" s="314"/>
      <c r="BU127" s="311"/>
      <c r="BV127" s="312">
        <v>1</v>
      </c>
      <c r="BW127" s="315">
        <f t="shared" si="21"/>
        <v>1</v>
      </c>
      <c r="BX127" s="313"/>
      <c r="BY127" s="314">
        <v>1</v>
      </c>
      <c r="BZ127" s="311"/>
      <c r="CA127" s="312">
        <v>1</v>
      </c>
      <c r="CB127" s="313"/>
      <c r="CC127" s="314"/>
      <c r="CD127" s="311"/>
      <c r="CE127" s="312"/>
      <c r="CF127" s="313"/>
      <c r="CG127" s="314">
        <v>1</v>
      </c>
      <c r="CH127" s="316">
        <f t="shared" si="22"/>
        <v>1</v>
      </c>
      <c r="CI127" s="313"/>
      <c r="CJ127" s="314">
        <v>1</v>
      </c>
      <c r="CK127" s="311"/>
      <c r="CL127" s="312"/>
      <c r="CM127" s="313"/>
      <c r="CN127" s="314"/>
      <c r="CO127" s="328">
        <f t="shared" si="23"/>
        <v>1</v>
      </c>
      <c r="CP127" s="313"/>
      <c r="CQ127" s="314">
        <v>1</v>
      </c>
      <c r="CR127" s="311"/>
      <c r="CS127" s="312"/>
      <c r="CT127" s="318">
        <f t="shared" si="24"/>
        <v>1</v>
      </c>
      <c r="CU127" s="319">
        <f t="shared" si="25"/>
        <v>1</v>
      </c>
      <c r="CV127" s="311"/>
      <c r="CW127" s="312"/>
      <c r="CX127" s="311"/>
      <c r="CY127" s="312"/>
      <c r="CZ127" s="313"/>
      <c r="DA127" s="314"/>
      <c r="DB127" s="311"/>
      <c r="DC127" s="312"/>
      <c r="DD127" s="313"/>
      <c r="DE127" s="314">
        <v>1</v>
      </c>
      <c r="DF127" s="311"/>
      <c r="DG127" s="312"/>
      <c r="DH127" s="313"/>
      <c r="DI127" s="314"/>
      <c r="DJ127" s="311"/>
      <c r="DK127" s="312">
        <v>1</v>
      </c>
      <c r="DL127" s="313"/>
      <c r="DM127" s="314"/>
      <c r="DN127" s="311"/>
      <c r="DO127" s="312"/>
      <c r="DP127" s="320">
        <f t="shared" si="26"/>
        <v>1</v>
      </c>
      <c r="DQ127" s="311"/>
      <c r="DR127" s="312">
        <v>1</v>
      </c>
      <c r="DS127" s="313"/>
      <c r="DT127" s="314">
        <v>1</v>
      </c>
      <c r="DU127" s="311"/>
      <c r="DV127" s="312">
        <v>1</v>
      </c>
      <c r="DW127" s="313"/>
      <c r="DX127" s="314"/>
      <c r="DY127" s="311"/>
      <c r="DZ127" s="312">
        <v>1</v>
      </c>
      <c r="EA127" s="313"/>
      <c r="EB127" s="314">
        <v>1</v>
      </c>
      <c r="EC127" s="321">
        <f t="shared" si="27"/>
        <v>1</v>
      </c>
      <c r="ED127" s="313"/>
      <c r="EE127" s="314">
        <v>1</v>
      </c>
      <c r="EF127" s="311"/>
      <c r="EG127" s="312">
        <v>1</v>
      </c>
      <c r="EH127" s="313"/>
      <c r="EI127" s="314" t="s">
        <v>1132</v>
      </c>
      <c r="EJ127" s="322">
        <f t="shared" si="28"/>
        <v>1</v>
      </c>
      <c r="EK127" s="323">
        <f t="shared" si="29"/>
        <v>30</v>
      </c>
      <c r="EL127" s="195"/>
      <c r="EM127" s="195"/>
      <c r="EN127" s="195"/>
      <c r="EO127" s="195"/>
      <c r="EP127" s="195"/>
      <c r="EQ127" s="195"/>
      <c r="ER127" s="195"/>
      <c r="ES127" s="195"/>
      <c r="ET127" s="195"/>
      <c r="EU127" s="329"/>
      <c r="EV127" s="525"/>
    </row>
    <row r="128" spans="1:152" ht="25.5" customHeight="1" x14ac:dyDescent="0.25">
      <c r="A128" s="326" t="s">
        <v>1376</v>
      </c>
      <c r="B128" s="327" t="s">
        <v>1375</v>
      </c>
      <c r="C128" s="311"/>
      <c r="D128" s="312">
        <v>1</v>
      </c>
      <c r="E128" s="313"/>
      <c r="F128" s="314">
        <v>1</v>
      </c>
      <c r="G128" s="311"/>
      <c r="H128" s="312"/>
      <c r="I128" s="308">
        <f t="shared" si="15"/>
        <v>1</v>
      </c>
      <c r="J128" s="311"/>
      <c r="K128" s="312">
        <v>1</v>
      </c>
      <c r="L128" s="311"/>
      <c r="M128" s="312"/>
      <c r="N128" s="311"/>
      <c r="O128" s="312"/>
      <c r="P128" s="311"/>
      <c r="Q128" s="312">
        <v>1</v>
      </c>
      <c r="R128" s="311"/>
      <c r="S128" s="312">
        <v>1</v>
      </c>
      <c r="T128" s="313"/>
      <c r="U128" s="314"/>
      <c r="V128" s="309">
        <f t="shared" si="16"/>
        <v>1</v>
      </c>
      <c r="W128" s="313"/>
      <c r="X128" s="314"/>
      <c r="Y128" s="311"/>
      <c r="Z128" s="312"/>
      <c r="AA128" s="313"/>
      <c r="AB128" s="314"/>
      <c r="AC128" s="311"/>
      <c r="AD128" s="312"/>
      <c r="AE128" s="313"/>
      <c r="AF128" s="314">
        <v>1</v>
      </c>
      <c r="AG128" s="311"/>
      <c r="AH128" s="312"/>
      <c r="AI128" s="313"/>
      <c r="AJ128" s="314">
        <v>1</v>
      </c>
      <c r="AK128" s="311"/>
      <c r="AL128" s="312">
        <v>1</v>
      </c>
      <c r="AM128" s="313"/>
      <c r="AN128" s="314"/>
      <c r="AO128" s="309">
        <f t="shared" si="17"/>
        <v>1</v>
      </c>
      <c r="AP128" s="313"/>
      <c r="AQ128" s="314"/>
      <c r="AR128" s="311"/>
      <c r="AS128" s="312"/>
      <c r="AT128" s="313"/>
      <c r="AU128" s="314"/>
      <c r="AV128" s="311"/>
      <c r="AW128" s="312">
        <v>1</v>
      </c>
      <c r="AX128" s="313"/>
      <c r="AY128" s="314"/>
      <c r="AZ128" s="311"/>
      <c r="BA128" s="312"/>
      <c r="BB128" s="313"/>
      <c r="BC128" s="314"/>
      <c r="BD128" s="309">
        <f t="shared" si="18"/>
        <v>1</v>
      </c>
      <c r="BE128" s="308">
        <f t="shared" si="19"/>
        <v>1</v>
      </c>
      <c r="BF128" s="311"/>
      <c r="BG128" s="314">
        <v>1</v>
      </c>
      <c r="BH128" s="311"/>
      <c r="BI128" s="312"/>
      <c r="BJ128" s="313"/>
      <c r="BK128" s="314"/>
      <c r="BL128" s="311"/>
      <c r="BM128" s="312"/>
      <c r="BN128" s="313"/>
      <c r="BO128" s="312"/>
      <c r="BP128" s="310">
        <f t="shared" si="20"/>
        <v>1</v>
      </c>
      <c r="BQ128" s="311"/>
      <c r="BR128" s="312">
        <v>1</v>
      </c>
      <c r="BS128" s="313"/>
      <c r="BT128" s="314"/>
      <c r="BU128" s="311"/>
      <c r="BV128" s="312">
        <v>1</v>
      </c>
      <c r="BW128" s="315">
        <f t="shared" si="21"/>
        <v>1</v>
      </c>
      <c r="BX128" s="313"/>
      <c r="BY128" s="314"/>
      <c r="BZ128" s="311"/>
      <c r="CA128" s="312"/>
      <c r="CB128" s="313"/>
      <c r="CC128" s="314"/>
      <c r="CD128" s="311"/>
      <c r="CE128" s="312"/>
      <c r="CF128" s="313"/>
      <c r="CG128" s="314"/>
      <c r="CH128" s="316" t="str">
        <f t="shared" si="22"/>
        <v/>
      </c>
      <c r="CI128" s="313"/>
      <c r="CJ128" s="314">
        <v>1</v>
      </c>
      <c r="CK128" s="311"/>
      <c r="CL128" s="312"/>
      <c r="CM128" s="313"/>
      <c r="CN128" s="314"/>
      <c r="CO128" s="328">
        <f t="shared" si="23"/>
        <v>1</v>
      </c>
      <c r="CP128" s="313"/>
      <c r="CQ128" s="314">
        <v>1</v>
      </c>
      <c r="CR128" s="311"/>
      <c r="CS128" s="312"/>
      <c r="CT128" s="318">
        <f t="shared" si="24"/>
        <v>1</v>
      </c>
      <c r="CU128" s="319">
        <f t="shared" si="25"/>
        <v>1</v>
      </c>
      <c r="CV128" s="311"/>
      <c r="CW128" s="312"/>
      <c r="CX128" s="311"/>
      <c r="CY128" s="312"/>
      <c r="CZ128" s="313"/>
      <c r="DA128" s="314"/>
      <c r="DB128" s="311"/>
      <c r="DC128" s="312"/>
      <c r="DD128" s="313"/>
      <c r="DE128" s="314"/>
      <c r="DF128" s="311"/>
      <c r="DG128" s="312"/>
      <c r="DH128" s="313"/>
      <c r="DI128" s="314"/>
      <c r="DJ128" s="311"/>
      <c r="DK128" s="312"/>
      <c r="DL128" s="313"/>
      <c r="DM128" s="314"/>
      <c r="DN128" s="311"/>
      <c r="DO128" s="312"/>
      <c r="DP128" s="320" t="str">
        <f t="shared" si="26"/>
        <v/>
      </c>
      <c r="DQ128" s="311"/>
      <c r="DR128" s="312"/>
      <c r="DS128" s="313"/>
      <c r="DT128" s="314"/>
      <c r="DU128" s="311"/>
      <c r="DV128" s="312"/>
      <c r="DW128" s="313"/>
      <c r="DX128" s="314"/>
      <c r="DY128" s="311"/>
      <c r="DZ128" s="312"/>
      <c r="EA128" s="313"/>
      <c r="EB128" s="314"/>
      <c r="EC128" s="321" t="str">
        <f t="shared" si="27"/>
        <v/>
      </c>
      <c r="ED128" s="313"/>
      <c r="EE128" s="314">
        <v>1</v>
      </c>
      <c r="EF128" s="311"/>
      <c r="EG128" s="312"/>
      <c r="EH128" s="313"/>
      <c r="EI128" s="314" t="s">
        <v>1132</v>
      </c>
      <c r="EJ128" s="322">
        <f t="shared" si="28"/>
        <v>1</v>
      </c>
      <c r="EK128" s="323">
        <f t="shared" si="29"/>
        <v>15</v>
      </c>
      <c r="EL128" s="195"/>
      <c r="EM128" s="195"/>
      <c r="EN128" s="195"/>
      <c r="EO128" s="195"/>
      <c r="EP128" s="195"/>
      <c r="EQ128" s="195"/>
      <c r="ER128" s="195"/>
      <c r="ES128" s="195"/>
      <c r="ET128" s="195"/>
      <c r="EU128" s="329"/>
      <c r="EV128" s="525"/>
    </row>
    <row r="129" spans="1:152" ht="25.5" customHeight="1" x14ac:dyDescent="0.25">
      <c r="A129" s="326" t="s">
        <v>1374</v>
      </c>
      <c r="B129" s="327" t="s">
        <v>1373</v>
      </c>
      <c r="C129" s="311"/>
      <c r="D129" s="312">
        <v>1</v>
      </c>
      <c r="E129" s="313"/>
      <c r="F129" s="314">
        <v>1</v>
      </c>
      <c r="G129" s="311"/>
      <c r="H129" s="312"/>
      <c r="I129" s="308">
        <f t="shared" si="15"/>
        <v>1</v>
      </c>
      <c r="J129" s="311"/>
      <c r="K129" s="312">
        <v>1</v>
      </c>
      <c r="L129" s="311"/>
      <c r="M129" s="312"/>
      <c r="N129" s="311"/>
      <c r="O129" s="312">
        <v>1</v>
      </c>
      <c r="P129" s="311"/>
      <c r="Q129" s="312">
        <v>1</v>
      </c>
      <c r="R129" s="311"/>
      <c r="S129" s="312">
        <v>1</v>
      </c>
      <c r="T129" s="313"/>
      <c r="U129" s="314"/>
      <c r="V129" s="309">
        <f t="shared" si="16"/>
        <v>1</v>
      </c>
      <c r="W129" s="313"/>
      <c r="X129" s="314">
        <v>1</v>
      </c>
      <c r="Y129" s="311"/>
      <c r="Z129" s="312">
        <v>1</v>
      </c>
      <c r="AA129" s="313"/>
      <c r="AB129" s="314">
        <v>1</v>
      </c>
      <c r="AC129" s="311"/>
      <c r="AD129" s="312"/>
      <c r="AE129" s="313"/>
      <c r="AF129" s="314">
        <v>1</v>
      </c>
      <c r="AG129" s="311"/>
      <c r="AH129" s="312"/>
      <c r="AI129" s="313"/>
      <c r="AJ129" s="314">
        <v>1</v>
      </c>
      <c r="AK129" s="311"/>
      <c r="AL129" s="312">
        <v>1</v>
      </c>
      <c r="AM129" s="313"/>
      <c r="AN129" s="314"/>
      <c r="AO129" s="309">
        <f t="shared" si="17"/>
        <v>1</v>
      </c>
      <c r="AP129" s="313"/>
      <c r="AQ129" s="314">
        <v>1</v>
      </c>
      <c r="AR129" s="311"/>
      <c r="AS129" s="312"/>
      <c r="AT129" s="313"/>
      <c r="AU129" s="314"/>
      <c r="AV129" s="311"/>
      <c r="AW129" s="312">
        <v>1</v>
      </c>
      <c r="AX129" s="313"/>
      <c r="AY129" s="314"/>
      <c r="AZ129" s="311"/>
      <c r="BA129" s="312"/>
      <c r="BB129" s="313"/>
      <c r="BC129" s="314"/>
      <c r="BD129" s="309">
        <f t="shared" si="18"/>
        <v>1</v>
      </c>
      <c r="BE129" s="308">
        <f t="shared" si="19"/>
        <v>1</v>
      </c>
      <c r="BF129" s="311"/>
      <c r="BG129" s="314">
        <v>1</v>
      </c>
      <c r="BH129" s="311"/>
      <c r="BI129" s="312"/>
      <c r="BJ129" s="313"/>
      <c r="BK129" s="314"/>
      <c r="BL129" s="311"/>
      <c r="BM129" s="312"/>
      <c r="BN129" s="313"/>
      <c r="BO129" s="312"/>
      <c r="BP129" s="310">
        <f t="shared" si="20"/>
        <v>1</v>
      </c>
      <c r="BQ129" s="311"/>
      <c r="BR129" s="312">
        <v>1</v>
      </c>
      <c r="BS129" s="313"/>
      <c r="BT129" s="314"/>
      <c r="BU129" s="311"/>
      <c r="BV129" s="312">
        <v>1</v>
      </c>
      <c r="BW129" s="315">
        <f t="shared" si="21"/>
        <v>1</v>
      </c>
      <c r="BX129" s="313"/>
      <c r="BY129" s="314">
        <v>1</v>
      </c>
      <c r="BZ129" s="311"/>
      <c r="CA129" s="312"/>
      <c r="CB129" s="313"/>
      <c r="CC129" s="314"/>
      <c r="CD129" s="311"/>
      <c r="CE129" s="312"/>
      <c r="CF129" s="313"/>
      <c r="CG129" s="314">
        <v>1</v>
      </c>
      <c r="CH129" s="316">
        <f t="shared" si="22"/>
        <v>1</v>
      </c>
      <c r="CI129" s="313"/>
      <c r="CJ129" s="314">
        <v>1</v>
      </c>
      <c r="CK129" s="311"/>
      <c r="CL129" s="312"/>
      <c r="CM129" s="313"/>
      <c r="CN129" s="314"/>
      <c r="CO129" s="328">
        <f t="shared" si="23"/>
        <v>1</v>
      </c>
      <c r="CP129" s="313"/>
      <c r="CQ129" s="314">
        <v>1</v>
      </c>
      <c r="CR129" s="311"/>
      <c r="CS129" s="312"/>
      <c r="CT129" s="318">
        <f t="shared" si="24"/>
        <v>1</v>
      </c>
      <c r="CU129" s="319">
        <f t="shared" si="25"/>
        <v>1</v>
      </c>
      <c r="CV129" s="311"/>
      <c r="CW129" s="312"/>
      <c r="CX129" s="311"/>
      <c r="CY129" s="312"/>
      <c r="CZ129" s="313"/>
      <c r="DA129" s="314"/>
      <c r="DB129" s="311"/>
      <c r="DC129" s="312"/>
      <c r="DD129" s="313"/>
      <c r="DE129" s="314">
        <v>1</v>
      </c>
      <c r="DF129" s="311"/>
      <c r="DG129" s="312"/>
      <c r="DH129" s="313"/>
      <c r="DI129" s="314"/>
      <c r="DJ129" s="311"/>
      <c r="DK129" s="312">
        <v>1</v>
      </c>
      <c r="DL129" s="313"/>
      <c r="DM129" s="314"/>
      <c r="DN129" s="311"/>
      <c r="DO129" s="312"/>
      <c r="DP129" s="320">
        <f t="shared" si="26"/>
        <v>1</v>
      </c>
      <c r="DQ129" s="311"/>
      <c r="DR129" s="312"/>
      <c r="DS129" s="313"/>
      <c r="DT129" s="314"/>
      <c r="DU129" s="311"/>
      <c r="DV129" s="312"/>
      <c r="DW129" s="313"/>
      <c r="DX129" s="314">
        <v>1</v>
      </c>
      <c r="DY129" s="311"/>
      <c r="DZ129" s="312">
        <v>1</v>
      </c>
      <c r="EA129" s="313"/>
      <c r="EB129" s="314"/>
      <c r="EC129" s="321">
        <f t="shared" si="27"/>
        <v>1</v>
      </c>
      <c r="ED129" s="313"/>
      <c r="EE129" s="314">
        <v>1</v>
      </c>
      <c r="EF129" s="311"/>
      <c r="EG129" s="312">
        <v>1</v>
      </c>
      <c r="EH129" s="313"/>
      <c r="EI129" s="314">
        <v>1</v>
      </c>
      <c r="EJ129" s="322">
        <f t="shared" si="28"/>
        <v>1</v>
      </c>
      <c r="EK129" s="323">
        <f t="shared" si="29"/>
        <v>28</v>
      </c>
      <c r="EL129" s="195"/>
      <c r="EM129" s="195"/>
      <c r="EN129" s="195"/>
      <c r="EO129" s="195"/>
      <c r="EP129" s="195"/>
      <c r="EQ129" s="195"/>
      <c r="ER129" s="195"/>
      <c r="ES129" s="195"/>
      <c r="ET129" s="195"/>
      <c r="EU129" s="329"/>
      <c r="EV129" s="525"/>
    </row>
    <row r="130" spans="1:152" ht="25.5" customHeight="1" x14ac:dyDescent="0.25">
      <c r="A130" s="326" t="s">
        <v>1372</v>
      </c>
      <c r="B130" s="327" t="s">
        <v>1371</v>
      </c>
      <c r="C130" s="311"/>
      <c r="D130" s="312">
        <v>1</v>
      </c>
      <c r="E130" s="313"/>
      <c r="F130" s="314">
        <v>1</v>
      </c>
      <c r="G130" s="311"/>
      <c r="H130" s="312"/>
      <c r="I130" s="308">
        <f t="shared" si="15"/>
        <v>1</v>
      </c>
      <c r="J130" s="311"/>
      <c r="K130" s="312">
        <v>1</v>
      </c>
      <c r="L130" s="311"/>
      <c r="M130" s="312"/>
      <c r="N130" s="311"/>
      <c r="O130" s="312">
        <v>1</v>
      </c>
      <c r="P130" s="311"/>
      <c r="Q130" s="312">
        <v>1</v>
      </c>
      <c r="R130" s="311"/>
      <c r="S130" s="312">
        <v>1</v>
      </c>
      <c r="T130" s="313"/>
      <c r="U130" s="314"/>
      <c r="V130" s="309">
        <f t="shared" si="16"/>
        <v>1</v>
      </c>
      <c r="W130" s="313"/>
      <c r="X130" s="314">
        <v>1</v>
      </c>
      <c r="Y130" s="311"/>
      <c r="Z130" s="312">
        <v>1</v>
      </c>
      <c r="AA130" s="313"/>
      <c r="AB130" s="314">
        <v>1</v>
      </c>
      <c r="AC130" s="311"/>
      <c r="AD130" s="312"/>
      <c r="AE130" s="313"/>
      <c r="AF130" s="314">
        <v>1</v>
      </c>
      <c r="AG130" s="311"/>
      <c r="AH130" s="312"/>
      <c r="AI130" s="313"/>
      <c r="AJ130" s="314">
        <v>1</v>
      </c>
      <c r="AK130" s="311"/>
      <c r="AL130" s="312">
        <v>1</v>
      </c>
      <c r="AM130" s="313"/>
      <c r="AN130" s="314"/>
      <c r="AO130" s="309">
        <f t="shared" si="17"/>
        <v>1</v>
      </c>
      <c r="AP130" s="313"/>
      <c r="AQ130" s="314">
        <v>1</v>
      </c>
      <c r="AR130" s="311"/>
      <c r="AS130" s="312"/>
      <c r="AT130" s="313"/>
      <c r="AU130" s="314"/>
      <c r="AV130" s="311"/>
      <c r="AW130" s="312">
        <v>1</v>
      </c>
      <c r="AX130" s="313"/>
      <c r="AY130" s="314"/>
      <c r="AZ130" s="311"/>
      <c r="BA130" s="312"/>
      <c r="BB130" s="313"/>
      <c r="BC130" s="314"/>
      <c r="BD130" s="309">
        <f t="shared" si="18"/>
        <v>1</v>
      </c>
      <c r="BE130" s="308">
        <f t="shared" si="19"/>
        <v>1</v>
      </c>
      <c r="BF130" s="311"/>
      <c r="BG130" s="314">
        <v>1</v>
      </c>
      <c r="BH130" s="311"/>
      <c r="BI130" s="312"/>
      <c r="BJ130" s="313"/>
      <c r="BK130" s="314"/>
      <c r="BL130" s="311"/>
      <c r="BM130" s="312"/>
      <c r="BN130" s="313"/>
      <c r="BO130" s="312"/>
      <c r="BP130" s="310">
        <f t="shared" si="20"/>
        <v>1</v>
      </c>
      <c r="BQ130" s="311"/>
      <c r="BR130" s="312">
        <v>1</v>
      </c>
      <c r="BS130" s="313"/>
      <c r="BT130" s="314"/>
      <c r="BU130" s="311"/>
      <c r="BV130" s="312">
        <v>1</v>
      </c>
      <c r="BW130" s="315">
        <f t="shared" si="21"/>
        <v>1</v>
      </c>
      <c r="BX130" s="313"/>
      <c r="BY130" s="314"/>
      <c r="BZ130" s="311"/>
      <c r="CA130" s="312"/>
      <c r="CB130" s="313"/>
      <c r="CC130" s="314"/>
      <c r="CD130" s="311"/>
      <c r="CE130" s="312"/>
      <c r="CF130" s="313"/>
      <c r="CG130" s="314">
        <v>1</v>
      </c>
      <c r="CH130" s="316">
        <f t="shared" si="22"/>
        <v>1</v>
      </c>
      <c r="CI130" s="313"/>
      <c r="CJ130" s="314">
        <v>1</v>
      </c>
      <c r="CK130" s="311"/>
      <c r="CL130" s="312"/>
      <c r="CM130" s="313"/>
      <c r="CN130" s="314"/>
      <c r="CO130" s="328">
        <f t="shared" si="23"/>
        <v>1</v>
      </c>
      <c r="CP130" s="313"/>
      <c r="CQ130" s="314">
        <v>1</v>
      </c>
      <c r="CR130" s="311"/>
      <c r="CS130" s="312"/>
      <c r="CT130" s="318">
        <f t="shared" si="24"/>
        <v>1</v>
      </c>
      <c r="CU130" s="319">
        <f t="shared" si="25"/>
        <v>1</v>
      </c>
      <c r="CV130" s="311"/>
      <c r="CW130" s="312"/>
      <c r="CX130" s="311"/>
      <c r="CY130" s="312"/>
      <c r="CZ130" s="313"/>
      <c r="DA130" s="314"/>
      <c r="DB130" s="311"/>
      <c r="DC130" s="312"/>
      <c r="DD130" s="313"/>
      <c r="DE130" s="314">
        <v>1</v>
      </c>
      <c r="DF130" s="311"/>
      <c r="DG130" s="312"/>
      <c r="DH130" s="313"/>
      <c r="DI130" s="314"/>
      <c r="DJ130" s="311"/>
      <c r="DK130" s="312">
        <v>1</v>
      </c>
      <c r="DL130" s="313"/>
      <c r="DM130" s="314"/>
      <c r="DN130" s="311"/>
      <c r="DO130" s="312"/>
      <c r="DP130" s="320">
        <f t="shared" si="26"/>
        <v>1</v>
      </c>
      <c r="DQ130" s="311"/>
      <c r="DR130" s="312"/>
      <c r="DS130" s="313"/>
      <c r="DT130" s="314"/>
      <c r="DU130" s="311"/>
      <c r="DV130" s="312"/>
      <c r="DW130" s="313"/>
      <c r="DX130" s="314">
        <v>1</v>
      </c>
      <c r="DY130" s="311"/>
      <c r="DZ130" s="312"/>
      <c r="EA130" s="313"/>
      <c r="EB130" s="314"/>
      <c r="EC130" s="321">
        <f t="shared" si="27"/>
        <v>1</v>
      </c>
      <c r="ED130" s="313"/>
      <c r="EE130" s="314">
        <v>1</v>
      </c>
      <c r="EF130" s="311"/>
      <c r="EG130" s="312"/>
      <c r="EH130" s="313"/>
      <c r="EI130" s="314">
        <v>1</v>
      </c>
      <c r="EJ130" s="322">
        <f t="shared" si="28"/>
        <v>1</v>
      </c>
      <c r="EK130" s="323">
        <f t="shared" si="29"/>
        <v>25</v>
      </c>
      <c r="EL130" s="195"/>
      <c r="EM130" s="195"/>
      <c r="EN130" s="195"/>
      <c r="EO130" s="195"/>
      <c r="EP130" s="195"/>
      <c r="EQ130" s="195"/>
      <c r="ER130" s="195"/>
      <c r="ES130" s="195"/>
      <c r="ET130" s="195"/>
      <c r="EU130" s="329"/>
      <c r="EV130" s="525"/>
    </row>
    <row r="131" spans="1:152" ht="25.5" customHeight="1" x14ac:dyDescent="0.25">
      <c r="A131" s="326" t="s">
        <v>1370</v>
      </c>
      <c r="B131" s="327" t="s">
        <v>1369</v>
      </c>
      <c r="C131" s="311"/>
      <c r="D131" s="312">
        <v>1</v>
      </c>
      <c r="E131" s="313"/>
      <c r="F131" s="314">
        <v>1</v>
      </c>
      <c r="G131" s="311"/>
      <c r="H131" s="312"/>
      <c r="I131" s="308">
        <f t="shared" si="15"/>
        <v>1</v>
      </c>
      <c r="J131" s="311"/>
      <c r="K131" s="312">
        <v>1</v>
      </c>
      <c r="L131" s="311"/>
      <c r="M131" s="312">
        <v>1</v>
      </c>
      <c r="N131" s="311"/>
      <c r="O131" s="312">
        <v>1</v>
      </c>
      <c r="P131" s="311"/>
      <c r="Q131" s="312">
        <v>1</v>
      </c>
      <c r="R131" s="311"/>
      <c r="S131" s="312">
        <v>1</v>
      </c>
      <c r="T131" s="313"/>
      <c r="U131" s="314">
        <v>1</v>
      </c>
      <c r="V131" s="309">
        <f t="shared" si="16"/>
        <v>1</v>
      </c>
      <c r="W131" s="313"/>
      <c r="X131" s="314">
        <v>1</v>
      </c>
      <c r="Y131" s="311"/>
      <c r="Z131" s="312">
        <v>1</v>
      </c>
      <c r="AA131" s="313"/>
      <c r="AB131" s="314">
        <v>1</v>
      </c>
      <c r="AC131" s="311"/>
      <c r="AD131" s="312"/>
      <c r="AE131" s="313"/>
      <c r="AF131" s="314">
        <v>1</v>
      </c>
      <c r="AG131" s="311"/>
      <c r="AH131" s="312"/>
      <c r="AI131" s="313"/>
      <c r="AJ131" s="314">
        <v>1</v>
      </c>
      <c r="AK131" s="311"/>
      <c r="AL131" s="312">
        <v>1</v>
      </c>
      <c r="AM131" s="313"/>
      <c r="AN131" s="314"/>
      <c r="AO131" s="309">
        <f t="shared" si="17"/>
        <v>1</v>
      </c>
      <c r="AP131" s="313"/>
      <c r="AQ131" s="314">
        <v>1</v>
      </c>
      <c r="AR131" s="311"/>
      <c r="AS131" s="312"/>
      <c r="AT131" s="313"/>
      <c r="AU131" s="314"/>
      <c r="AV131" s="311"/>
      <c r="AW131" s="312">
        <v>1</v>
      </c>
      <c r="AX131" s="313"/>
      <c r="AY131" s="314"/>
      <c r="AZ131" s="311"/>
      <c r="BA131" s="312">
        <v>1</v>
      </c>
      <c r="BB131" s="313"/>
      <c r="BC131" s="314"/>
      <c r="BD131" s="309">
        <f t="shared" si="18"/>
        <v>1</v>
      </c>
      <c r="BE131" s="308">
        <f t="shared" si="19"/>
        <v>1</v>
      </c>
      <c r="BF131" s="311"/>
      <c r="BG131" s="314">
        <v>1</v>
      </c>
      <c r="BH131" s="311"/>
      <c r="BI131" s="312"/>
      <c r="BJ131" s="313"/>
      <c r="BK131" s="314"/>
      <c r="BL131" s="311"/>
      <c r="BM131" s="312"/>
      <c r="BN131" s="313"/>
      <c r="BO131" s="312"/>
      <c r="BP131" s="310">
        <f t="shared" si="20"/>
        <v>1</v>
      </c>
      <c r="BQ131" s="311"/>
      <c r="BR131" s="312">
        <v>1</v>
      </c>
      <c r="BS131" s="313"/>
      <c r="BT131" s="314"/>
      <c r="BU131" s="311"/>
      <c r="BV131" s="312">
        <v>1</v>
      </c>
      <c r="BW131" s="315">
        <f t="shared" si="21"/>
        <v>1</v>
      </c>
      <c r="BX131" s="313"/>
      <c r="BY131" s="314">
        <v>1</v>
      </c>
      <c r="BZ131" s="311"/>
      <c r="CA131" s="312">
        <v>1</v>
      </c>
      <c r="CB131" s="313"/>
      <c r="CC131" s="314"/>
      <c r="CD131" s="311"/>
      <c r="CE131" s="312"/>
      <c r="CF131" s="313"/>
      <c r="CG131" s="314">
        <v>1</v>
      </c>
      <c r="CH131" s="316">
        <f t="shared" si="22"/>
        <v>1</v>
      </c>
      <c r="CI131" s="313"/>
      <c r="CJ131" s="314">
        <v>1</v>
      </c>
      <c r="CK131" s="311"/>
      <c r="CL131" s="312"/>
      <c r="CM131" s="313"/>
      <c r="CN131" s="314"/>
      <c r="CO131" s="328">
        <f t="shared" si="23"/>
        <v>1</v>
      </c>
      <c r="CP131" s="313"/>
      <c r="CQ131" s="314">
        <v>1</v>
      </c>
      <c r="CR131" s="311"/>
      <c r="CS131" s="312"/>
      <c r="CT131" s="318">
        <f t="shared" si="24"/>
        <v>1</v>
      </c>
      <c r="CU131" s="319">
        <f t="shared" si="25"/>
        <v>1</v>
      </c>
      <c r="CV131" s="311"/>
      <c r="CW131" s="312"/>
      <c r="CX131" s="311"/>
      <c r="CY131" s="312">
        <v>1</v>
      </c>
      <c r="CZ131" s="313"/>
      <c r="DA131" s="314">
        <v>1</v>
      </c>
      <c r="DB131" s="311"/>
      <c r="DC131" s="312">
        <v>1</v>
      </c>
      <c r="DD131" s="313"/>
      <c r="DE131" s="314">
        <v>1</v>
      </c>
      <c r="DF131" s="311"/>
      <c r="DG131" s="312"/>
      <c r="DH131" s="313"/>
      <c r="DI131" s="314"/>
      <c r="DJ131" s="311"/>
      <c r="DK131" s="312">
        <v>1</v>
      </c>
      <c r="DL131" s="313"/>
      <c r="DM131" s="314"/>
      <c r="DN131" s="311"/>
      <c r="DO131" s="312"/>
      <c r="DP131" s="320">
        <f t="shared" si="26"/>
        <v>1</v>
      </c>
      <c r="DQ131" s="311"/>
      <c r="DR131" s="312">
        <v>1</v>
      </c>
      <c r="DS131" s="313"/>
      <c r="DT131" s="314">
        <v>1</v>
      </c>
      <c r="DU131" s="311"/>
      <c r="DV131" s="312">
        <v>1</v>
      </c>
      <c r="DW131" s="313"/>
      <c r="DX131" s="314">
        <v>1</v>
      </c>
      <c r="DY131" s="311"/>
      <c r="DZ131" s="312">
        <v>1</v>
      </c>
      <c r="EA131" s="313"/>
      <c r="EB131" s="314">
        <v>1</v>
      </c>
      <c r="EC131" s="321">
        <f t="shared" si="27"/>
        <v>1</v>
      </c>
      <c r="ED131" s="313"/>
      <c r="EE131" s="314">
        <v>1</v>
      </c>
      <c r="EF131" s="311"/>
      <c r="EG131" s="312">
        <v>1</v>
      </c>
      <c r="EH131" s="313"/>
      <c r="EI131" s="314" t="s">
        <v>1132</v>
      </c>
      <c r="EJ131" s="322">
        <f t="shared" si="28"/>
        <v>1</v>
      </c>
      <c r="EK131" s="323">
        <f t="shared" si="29"/>
        <v>38</v>
      </c>
      <c r="EL131" s="195"/>
      <c r="EM131" s="195"/>
      <c r="EN131" s="195"/>
      <c r="EO131" s="195"/>
      <c r="EP131" s="195"/>
      <c r="EQ131" s="195"/>
      <c r="ER131" s="195"/>
      <c r="ES131" s="195"/>
      <c r="ET131" s="195"/>
      <c r="EU131" s="329"/>
      <c r="EV131" s="525"/>
    </row>
    <row r="132" spans="1:152" ht="25.5" customHeight="1" x14ac:dyDescent="0.25">
      <c r="A132" s="330" t="s">
        <v>1368</v>
      </c>
      <c r="B132" s="331" t="s">
        <v>479</v>
      </c>
      <c r="C132" s="311"/>
      <c r="D132" s="312">
        <v>1</v>
      </c>
      <c r="E132" s="313"/>
      <c r="F132" s="314">
        <v>1</v>
      </c>
      <c r="G132" s="311"/>
      <c r="H132" s="312"/>
      <c r="I132" s="308">
        <f t="shared" si="15"/>
        <v>1</v>
      </c>
      <c r="J132" s="311">
        <v>1</v>
      </c>
      <c r="K132" s="312">
        <v>1</v>
      </c>
      <c r="L132" s="311"/>
      <c r="M132" s="312">
        <v>1</v>
      </c>
      <c r="N132" s="311">
        <v>1</v>
      </c>
      <c r="O132" s="312"/>
      <c r="P132" s="311">
        <v>1</v>
      </c>
      <c r="Q132" s="312">
        <v>1</v>
      </c>
      <c r="R132" s="311">
        <v>1</v>
      </c>
      <c r="S132" s="312">
        <v>1</v>
      </c>
      <c r="T132" s="313"/>
      <c r="U132" s="314">
        <v>1</v>
      </c>
      <c r="V132" s="309">
        <f t="shared" si="16"/>
        <v>1</v>
      </c>
      <c r="W132" s="313"/>
      <c r="X132" s="314">
        <v>1</v>
      </c>
      <c r="Y132" s="311">
        <v>1</v>
      </c>
      <c r="Z132" s="312">
        <v>1</v>
      </c>
      <c r="AA132" s="313">
        <v>1</v>
      </c>
      <c r="AB132" s="314">
        <v>1</v>
      </c>
      <c r="AC132" s="311">
        <v>1</v>
      </c>
      <c r="AD132" s="312"/>
      <c r="AE132" s="313">
        <v>1</v>
      </c>
      <c r="AF132" s="314">
        <v>1</v>
      </c>
      <c r="AG132" s="311">
        <v>1</v>
      </c>
      <c r="AH132" s="312"/>
      <c r="AI132" s="313">
        <v>1</v>
      </c>
      <c r="AJ132" s="314">
        <v>1</v>
      </c>
      <c r="AK132" s="311">
        <v>1</v>
      </c>
      <c r="AL132" s="312">
        <v>1</v>
      </c>
      <c r="AM132" s="313"/>
      <c r="AN132" s="314"/>
      <c r="AO132" s="309">
        <f t="shared" si="17"/>
        <v>1</v>
      </c>
      <c r="AP132" s="313">
        <v>1</v>
      </c>
      <c r="AQ132" s="314">
        <v>1</v>
      </c>
      <c r="AR132" s="311">
        <v>1</v>
      </c>
      <c r="AS132" s="312">
        <v>1</v>
      </c>
      <c r="AT132" s="313">
        <v>1</v>
      </c>
      <c r="AU132" s="314"/>
      <c r="AV132" s="311">
        <v>1</v>
      </c>
      <c r="AW132" s="312">
        <v>1</v>
      </c>
      <c r="AX132" s="313">
        <v>1</v>
      </c>
      <c r="AY132" s="314">
        <v>1</v>
      </c>
      <c r="AZ132" s="311">
        <v>1</v>
      </c>
      <c r="BA132" s="312">
        <v>1</v>
      </c>
      <c r="BB132" s="313">
        <v>1</v>
      </c>
      <c r="BC132" s="314">
        <v>1</v>
      </c>
      <c r="BD132" s="309">
        <f t="shared" si="18"/>
        <v>1</v>
      </c>
      <c r="BE132" s="308">
        <f t="shared" si="19"/>
        <v>1</v>
      </c>
      <c r="BF132" s="311">
        <v>1</v>
      </c>
      <c r="BG132" s="314">
        <v>1</v>
      </c>
      <c r="BH132" s="311">
        <v>1</v>
      </c>
      <c r="BI132" s="312">
        <v>1</v>
      </c>
      <c r="BJ132" s="313"/>
      <c r="BK132" s="314">
        <v>1</v>
      </c>
      <c r="BL132" s="311"/>
      <c r="BM132" s="312">
        <v>1</v>
      </c>
      <c r="BN132" s="313"/>
      <c r="BO132" s="312">
        <v>1</v>
      </c>
      <c r="BP132" s="310">
        <f t="shared" si="20"/>
        <v>1</v>
      </c>
      <c r="BQ132" s="311">
        <v>1</v>
      </c>
      <c r="BR132" s="312">
        <v>1</v>
      </c>
      <c r="BS132" s="313">
        <v>1</v>
      </c>
      <c r="BT132" s="314">
        <v>1</v>
      </c>
      <c r="BU132" s="311">
        <v>1</v>
      </c>
      <c r="BV132" s="312">
        <v>1</v>
      </c>
      <c r="BW132" s="315">
        <f t="shared" si="21"/>
        <v>1</v>
      </c>
      <c r="BX132" s="313">
        <v>1</v>
      </c>
      <c r="BY132" s="314">
        <v>1</v>
      </c>
      <c r="BZ132" s="311">
        <v>1</v>
      </c>
      <c r="CA132" s="312">
        <v>1</v>
      </c>
      <c r="CB132" s="313"/>
      <c r="CC132" s="314"/>
      <c r="CD132" s="311"/>
      <c r="CE132" s="312">
        <v>1</v>
      </c>
      <c r="CF132" s="313">
        <v>1</v>
      </c>
      <c r="CG132" s="314">
        <v>1</v>
      </c>
      <c r="CH132" s="316">
        <f t="shared" si="22"/>
        <v>1</v>
      </c>
      <c r="CI132" s="313">
        <v>1</v>
      </c>
      <c r="CJ132" s="314">
        <v>1</v>
      </c>
      <c r="CK132" s="311">
        <v>1</v>
      </c>
      <c r="CL132" s="312">
        <v>1</v>
      </c>
      <c r="CM132" s="313"/>
      <c r="CN132" s="314"/>
      <c r="CO132" s="328">
        <f t="shared" si="23"/>
        <v>1</v>
      </c>
      <c r="CP132" s="313">
        <v>1</v>
      </c>
      <c r="CQ132" s="314">
        <v>1</v>
      </c>
      <c r="CR132" s="311">
        <v>1</v>
      </c>
      <c r="CS132" s="312">
        <v>1</v>
      </c>
      <c r="CT132" s="318">
        <f t="shared" si="24"/>
        <v>1</v>
      </c>
      <c r="CU132" s="319">
        <f t="shared" si="25"/>
        <v>1</v>
      </c>
      <c r="CV132" s="311">
        <v>1</v>
      </c>
      <c r="CW132" s="312">
        <v>1</v>
      </c>
      <c r="CX132" s="311"/>
      <c r="CY132" s="312">
        <v>1</v>
      </c>
      <c r="CZ132" s="313">
        <v>1</v>
      </c>
      <c r="DA132" s="314">
        <v>1</v>
      </c>
      <c r="DB132" s="311">
        <v>1</v>
      </c>
      <c r="DC132" s="312">
        <v>1</v>
      </c>
      <c r="DD132" s="313">
        <v>1</v>
      </c>
      <c r="DE132" s="314">
        <v>1</v>
      </c>
      <c r="DF132" s="311">
        <v>1</v>
      </c>
      <c r="DG132" s="312"/>
      <c r="DH132" s="313">
        <v>1</v>
      </c>
      <c r="DI132" s="314"/>
      <c r="DJ132" s="311">
        <v>1</v>
      </c>
      <c r="DK132" s="312">
        <v>1</v>
      </c>
      <c r="DL132" s="313"/>
      <c r="DM132" s="314"/>
      <c r="DN132" s="311"/>
      <c r="DO132" s="312"/>
      <c r="DP132" s="320">
        <f t="shared" si="26"/>
        <v>1</v>
      </c>
      <c r="DQ132" s="311">
        <v>1</v>
      </c>
      <c r="DR132" s="312">
        <v>1</v>
      </c>
      <c r="DS132" s="313">
        <v>1</v>
      </c>
      <c r="DT132" s="314">
        <v>1</v>
      </c>
      <c r="DU132" s="311">
        <v>1</v>
      </c>
      <c r="DV132" s="312">
        <v>1</v>
      </c>
      <c r="DW132" s="313"/>
      <c r="DX132" s="314">
        <v>1</v>
      </c>
      <c r="DY132" s="311"/>
      <c r="DZ132" s="312">
        <v>1</v>
      </c>
      <c r="EA132" s="313">
        <v>1</v>
      </c>
      <c r="EB132" s="314">
        <v>1</v>
      </c>
      <c r="EC132" s="321">
        <f t="shared" si="27"/>
        <v>1</v>
      </c>
      <c r="ED132" s="313"/>
      <c r="EE132" s="314">
        <v>1</v>
      </c>
      <c r="EF132" s="311"/>
      <c r="EG132" s="312">
        <v>1</v>
      </c>
      <c r="EH132" s="313"/>
      <c r="EI132" s="314" t="s">
        <v>1132</v>
      </c>
      <c r="EJ132" s="322">
        <f t="shared" si="28"/>
        <v>1</v>
      </c>
      <c r="EK132" s="323">
        <f t="shared" si="29"/>
        <v>55</v>
      </c>
      <c r="EL132" s="339" t="s">
        <v>1367</v>
      </c>
      <c r="EM132" s="195" t="s">
        <v>1130</v>
      </c>
      <c r="EN132" s="197" t="s">
        <v>1336</v>
      </c>
      <c r="EO132" s="195" t="s">
        <v>1366</v>
      </c>
      <c r="EP132" s="195" t="s">
        <v>1365</v>
      </c>
      <c r="EQ132" s="195"/>
      <c r="ER132" s="195" t="s">
        <v>1364</v>
      </c>
      <c r="ES132" s="195" t="s">
        <v>1363</v>
      </c>
      <c r="ET132" s="195" t="s">
        <v>1362</v>
      </c>
      <c r="EU132" s="196" t="s">
        <v>559</v>
      </c>
      <c r="EV132" s="525"/>
    </row>
    <row r="133" spans="1:152" ht="25.5" customHeight="1" x14ac:dyDescent="0.25">
      <c r="A133" s="326" t="s">
        <v>1361</v>
      </c>
      <c r="B133" s="327" t="s">
        <v>1360</v>
      </c>
      <c r="C133" s="311"/>
      <c r="D133" s="312">
        <v>1</v>
      </c>
      <c r="E133" s="313"/>
      <c r="F133" s="314">
        <v>1</v>
      </c>
      <c r="G133" s="311"/>
      <c r="H133" s="312"/>
      <c r="I133" s="308">
        <f t="shared" si="15"/>
        <v>1</v>
      </c>
      <c r="J133" s="311"/>
      <c r="K133" s="312">
        <v>1</v>
      </c>
      <c r="L133" s="311"/>
      <c r="M133" s="312"/>
      <c r="N133" s="311"/>
      <c r="O133" s="312">
        <v>1</v>
      </c>
      <c r="P133" s="311"/>
      <c r="Q133" s="312">
        <v>1</v>
      </c>
      <c r="R133" s="311"/>
      <c r="S133" s="312">
        <v>1</v>
      </c>
      <c r="T133" s="313"/>
      <c r="U133" s="314"/>
      <c r="V133" s="309">
        <f t="shared" si="16"/>
        <v>1</v>
      </c>
      <c r="W133" s="313"/>
      <c r="X133" s="314">
        <v>1</v>
      </c>
      <c r="Y133" s="311"/>
      <c r="Z133" s="312">
        <v>1</v>
      </c>
      <c r="AA133" s="313"/>
      <c r="AB133" s="314">
        <v>1</v>
      </c>
      <c r="AC133" s="311"/>
      <c r="AD133" s="312"/>
      <c r="AE133" s="313"/>
      <c r="AF133" s="314">
        <v>1</v>
      </c>
      <c r="AG133" s="311"/>
      <c r="AH133" s="312"/>
      <c r="AI133" s="313"/>
      <c r="AJ133" s="314">
        <v>1</v>
      </c>
      <c r="AK133" s="311"/>
      <c r="AL133" s="312">
        <v>1</v>
      </c>
      <c r="AM133" s="313"/>
      <c r="AN133" s="314"/>
      <c r="AO133" s="309">
        <f t="shared" si="17"/>
        <v>1</v>
      </c>
      <c r="AP133" s="313"/>
      <c r="AQ133" s="314">
        <v>1</v>
      </c>
      <c r="AR133" s="311"/>
      <c r="AS133" s="312"/>
      <c r="AT133" s="313"/>
      <c r="AU133" s="314"/>
      <c r="AV133" s="311"/>
      <c r="AW133" s="312">
        <v>1</v>
      </c>
      <c r="AX133" s="313"/>
      <c r="AY133" s="314"/>
      <c r="AZ133" s="311"/>
      <c r="BA133" s="312"/>
      <c r="BB133" s="313"/>
      <c r="BC133" s="314"/>
      <c r="BD133" s="309">
        <f t="shared" si="18"/>
        <v>1</v>
      </c>
      <c r="BE133" s="308">
        <f t="shared" si="19"/>
        <v>1</v>
      </c>
      <c r="BF133" s="311"/>
      <c r="BG133" s="314">
        <v>1</v>
      </c>
      <c r="BH133" s="311"/>
      <c r="BI133" s="312"/>
      <c r="BJ133" s="313"/>
      <c r="BK133" s="314"/>
      <c r="BL133" s="311"/>
      <c r="BM133" s="312"/>
      <c r="BN133" s="313"/>
      <c r="BO133" s="312"/>
      <c r="BP133" s="310">
        <f t="shared" si="20"/>
        <v>1</v>
      </c>
      <c r="BQ133" s="311"/>
      <c r="BR133" s="312">
        <v>1</v>
      </c>
      <c r="BS133" s="313"/>
      <c r="BT133" s="314"/>
      <c r="BU133" s="311"/>
      <c r="BV133" s="312">
        <v>1</v>
      </c>
      <c r="BW133" s="315">
        <f t="shared" si="21"/>
        <v>1</v>
      </c>
      <c r="BX133" s="313"/>
      <c r="BY133" s="314">
        <v>1</v>
      </c>
      <c r="BZ133" s="311"/>
      <c r="CA133" s="312">
        <v>1</v>
      </c>
      <c r="CB133" s="313"/>
      <c r="CC133" s="314"/>
      <c r="CD133" s="311"/>
      <c r="CE133" s="312"/>
      <c r="CF133" s="313"/>
      <c r="CG133" s="314">
        <v>1</v>
      </c>
      <c r="CH133" s="316">
        <f t="shared" si="22"/>
        <v>1</v>
      </c>
      <c r="CI133" s="313"/>
      <c r="CJ133" s="314">
        <v>1</v>
      </c>
      <c r="CK133" s="311"/>
      <c r="CL133" s="312"/>
      <c r="CM133" s="313"/>
      <c r="CN133" s="314"/>
      <c r="CO133" s="328">
        <f t="shared" si="23"/>
        <v>1</v>
      </c>
      <c r="CP133" s="313"/>
      <c r="CQ133" s="314">
        <v>1</v>
      </c>
      <c r="CR133" s="311"/>
      <c r="CS133" s="312"/>
      <c r="CT133" s="318">
        <f t="shared" si="24"/>
        <v>1</v>
      </c>
      <c r="CU133" s="319">
        <f t="shared" si="25"/>
        <v>1</v>
      </c>
      <c r="CV133" s="311"/>
      <c r="CW133" s="312"/>
      <c r="CX133" s="311"/>
      <c r="CY133" s="312"/>
      <c r="CZ133" s="313"/>
      <c r="DA133" s="314"/>
      <c r="DB133" s="311"/>
      <c r="DC133" s="312"/>
      <c r="DD133" s="313"/>
      <c r="DE133" s="314">
        <v>1</v>
      </c>
      <c r="DF133" s="311"/>
      <c r="DG133" s="312"/>
      <c r="DH133" s="313"/>
      <c r="DI133" s="314"/>
      <c r="DJ133" s="311"/>
      <c r="DK133" s="312">
        <v>1</v>
      </c>
      <c r="DL133" s="313"/>
      <c r="DM133" s="314"/>
      <c r="DN133" s="311"/>
      <c r="DO133" s="312"/>
      <c r="DP133" s="320">
        <f t="shared" si="26"/>
        <v>1</v>
      </c>
      <c r="DQ133" s="311"/>
      <c r="DR133" s="312">
        <v>1</v>
      </c>
      <c r="DS133" s="313"/>
      <c r="DT133" s="314">
        <v>1</v>
      </c>
      <c r="DU133" s="311"/>
      <c r="DV133" s="312">
        <v>1</v>
      </c>
      <c r="DW133" s="313"/>
      <c r="DX133" s="314">
        <v>1</v>
      </c>
      <c r="DY133" s="311"/>
      <c r="DZ133" s="312">
        <v>1</v>
      </c>
      <c r="EA133" s="313"/>
      <c r="EB133" s="314">
        <v>1</v>
      </c>
      <c r="EC133" s="321">
        <f t="shared" si="27"/>
        <v>1</v>
      </c>
      <c r="ED133" s="313"/>
      <c r="EE133" s="314">
        <v>1</v>
      </c>
      <c r="EF133" s="311"/>
      <c r="EG133" s="312">
        <v>1</v>
      </c>
      <c r="EH133" s="313"/>
      <c r="EI133" s="314">
        <v>1</v>
      </c>
      <c r="EJ133" s="322">
        <f t="shared" si="28"/>
        <v>1</v>
      </c>
      <c r="EK133" s="323">
        <f t="shared" si="29"/>
        <v>33</v>
      </c>
      <c r="EL133" s="195"/>
      <c r="EM133" s="195"/>
      <c r="EN133" s="195"/>
      <c r="EO133" s="195"/>
      <c r="EP133" s="195"/>
      <c r="EQ133" s="195"/>
      <c r="ER133" s="195"/>
      <c r="ES133" s="195"/>
      <c r="ET133" s="195"/>
      <c r="EU133" s="329"/>
      <c r="EV133" s="525"/>
    </row>
    <row r="134" spans="1:152" ht="25.5" customHeight="1" x14ac:dyDescent="0.25">
      <c r="A134" s="326" t="s">
        <v>1359</v>
      </c>
      <c r="B134" s="327" t="s">
        <v>1358</v>
      </c>
      <c r="C134" s="311"/>
      <c r="D134" s="312">
        <v>1</v>
      </c>
      <c r="E134" s="313"/>
      <c r="F134" s="314">
        <v>1</v>
      </c>
      <c r="G134" s="311"/>
      <c r="H134" s="312"/>
      <c r="I134" s="308">
        <f t="shared" si="15"/>
        <v>1</v>
      </c>
      <c r="J134" s="311"/>
      <c r="K134" s="312"/>
      <c r="L134" s="311"/>
      <c r="M134" s="312"/>
      <c r="N134" s="311"/>
      <c r="O134" s="312">
        <v>1</v>
      </c>
      <c r="P134" s="311"/>
      <c r="Q134" s="312"/>
      <c r="R134" s="311"/>
      <c r="S134" s="312"/>
      <c r="T134" s="313"/>
      <c r="U134" s="314"/>
      <c r="V134" s="309">
        <f t="shared" si="16"/>
        <v>1</v>
      </c>
      <c r="W134" s="313"/>
      <c r="X134" s="314">
        <v>1</v>
      </c>
      <c r="Y134" s="311"/>
      <c r="Z134" s="312">
        <v>1</v>
      </c>
      <c r="AA134" s="313"/>
      <c r="AB134" s="314">
        <v>1</v>
      </c>
      <c r="AC134" s="311"/>
      <c r="AD134" s="312"/>
      <c r="AE134" s="313"/>
      <c r="AF134" s="314">
        <v>1</v>
      </c>
      <c r="AG134" s="311"/>
      <c r="AH134" s="312"/>
      <c r="AI134" s="313"/>
      <c r="AJ134" s="314">
        <v>1</v>
      </c>
      <c r="AK134" s="311"/>
      <c r="AL134" s="312">
        <v>1</v>
      </c>
      <c r="AM134" s="313"/>
      <c r="AN134" s="314"/>
      <c r="AO134" s="309">
        <f t="shared" si="17"/>
        <v>1</v>
      </c>
      <c r="AP134" s="313"/>
      <c r="AQ134" s="314">
        <v>1</v>
      </c>
      <c r="AR134" s="311"/>
      <c r="AS134" s="312"/>
      <c r="AT134" s="313"/>
      <c r="AU134" s="314"/>
      <c r="AV134" s="311"/>
      <c r="AW134" s="312">
        <v>1</v>
      </c>
      <c r="AX134" s="313"/>
      <c r="AY134" s="314"/>
      <c r="AZ134" s="311"/>
      <c r="BA134" s="312">
        <v>1</v>
      </c>
      <c r="BB134" s="313"/>
      <c r="BC134" s="314"/>
      <c r="BD134" s="309">
        <f t="shared" si="18"/>
        <v>1</v>
      </c>
      <c r="BE134" s="308">
        <f t="shared" si="19"/>
        <v>1</v>
      </c>
      <c r="BF134" s="311"/>
      <c r="BG134" s="314">
        <v>1</v>
      </c>
      <c r="BH134" s="311"/>
      <c r="BI134" s="312"/>
      <c r="BJ134" s="313"/>
      <c r="BK134" s="314"/>
      <c r="BL134" s="311"/>
      <c r="BM134" s="312"/>
      <c r="BN134" s="313"/>
      <c r="BO134" s="312"/>
      <c r="BP134" s="310">
        <f t="shared" si="20"/>
        <v>1</v>
      </c>
      <c r="BQ134" s="311"/>
      <c r="BR134" s="312">
        <v>1</v>
      </c>
      <c r="BS134" s="313"/>
      <c r="BT134" s="314"/>
      <c r="BU134" s="311"/>
      <c r="BV134" s="312">
        <v>1</v>
      </c>
      <c r="BW134" s="315">
        <f t="shared" si="21"/>
        <v>1</v>
      </c>
      <c r="BX134" s="313"/>
      <c r="BY134" s="314">
        <v>1</v>
      </c>
      <c r="BZ134" s="311"/>
      <c r="CA134" s="312">
        <v>1</v>
      </c>
      <c r="CB134" s="313"/>
      <c r="CC134" s="314"/>
      <c r="CD134" s="311"/>
      <c r="CE134" s="312"/>
      <c r="CF134" s="313"/>
      <c r="CG134" s="314">
        <v>1</v>
      </c>
      <c r="CH134" s="316">
        <f t="shared" si="22"/>
        <v>1</v>
      </c>
      <c r="CI134" s="313"/>
      <c r="CJ134" s="314"/>
      <c r="CK134" s="311"/>
      <c r="CL134" s="312"/>
      <c r="CM134" s="313"/>
      <c r="CN134" s="314"/>
      <c r="CO134" s="328" t="str">
        <f t="shared" si="23"/>
        <v/>
      </c>
      <c r="CP134" s="313"/>
      <c r="CQ134" s="314">
        <v>1</v>
      </c>
      <c r="CR134" s="311"/>
      <c r="CS134" s="312"/>
      <c r="CT134" s="318">
        <f t="shared" si="24"/>
        <v>1</v>
      </c>
      <c r="CU134" s="319">
        <f t="shared" si="25"/>
        <v>1</v>
      </c>
      <c r="CV134" s="311"/>
      <c r="CW134" s="312"/>
      <c r="CX134" s="311"/>
      <c r="CY134" s="312"/>
      <c r="CZ134" s="313"/>
      <c r="DA134" s="314">
        <v>1</v>
      </c>
      <c r="DB134" s="311"/>
      <c r="DC134" s="312">
        <v>1</v>
      </c>
      <c r="DD134" s="313"/>
      <c r="DE134" s="314"/>
      <c r="DF134" s="311"/>
      <c r="DG134" s="312"/>
      <c r="DH134" s="313"/>
      <c r="DI134" s="314"/>
      <c r="DJ134" s="311"/>
      <c r="DK134" s="312">
        <v>1</v>
      </c>
      <c r="DL134" s="313"/>
      <c r="DM134" s="314"/>
      <c r="DN134" s="311"/>
      <c r="DO134" s="312"/>
      <c r="DP134" s="320">
        <f t="shared" si="26"/>
        <v>1</v>
      </c>
      <c r="DQ134" s="311"/>
      <c r="DR134" s="312">
        <v>1</v>
      </c>
      <c r="DS134" s="313"/>
      <c r="DT134" s="314">
        <v>1</v>
      </c>
      <c r="DU134" s="311"/>
      <c r="DV134" s="312">
        <v>1</v>
      </c>
      <c r="DW134" s="313"/>
      <c r="DX134" s="314">
        <v>1</v>
      </c>
      <c r="DY134" s="311"/>
      <c r="DZ134" s="312">
        <v>1</v>
      </c>
      <c r="EA134" s="313"/>
      <c r="EB134" s="314">
        <v>1</v>
      </c>
      <c r="EC134" s="321">
        <f t="shared" si="27"/>
        <v>1</v>
      </c>
      <c r="ED134" s="313"/>
      <c r="EE134" s="314">
        <v>1</v>
      </c>
      <c r="EF134" s="311"/>
      <c r="EG134" s="312">
        <v>1</v>
      </c>
      <c r="EH134" s="313"/>
      <c r="EI134" s="314" t="s">
        <v>1132</v>
      </c>
      <c r="EJ134" s="322">
        <f t="shared" si="28"/>
        <v>1</v>
      </c>
      <c r="EK134" s="323">
        <f t="shared" si="29"/>
        <v>30</v>
      </c>
      <c r="EL134" s="195"/>
      <c r="EM134" s="195"/>
      <c r="EN134" s="195"/>
      <c r="EO134" s="195"/>
      <c r="EP134" s="195"/>
      <c r="EQ134" s="195"/>
      <c r="ER134" s="195"/>
      <c r="ES134" s="195"/>
      <c r="ET134" s="195"/>
      <c r="EU134" s="329"/>
      <c r="EV134" s="525"/>
    </row>
    <row r="135" spans="1:152" ht="25.5" customHeight="1" x14ac:dyDescent="0.25">
      <c r="A135" s="330" t="s">
        <v>1357</v>
      </c>
      <c r="B135" s="331" t="s">
        <v>423</v>
      </c>
      <c r="C135" s="311"/>
      <c r="D135" s="312">
        <v>1</v>
      </c>
      <c r="E135" s="313"/>
      <c r="F135" s="314">
        <v>1</v>
      </c>
      <c r="G135" s="311">
        <v>1</v>
      </c>
      <c r="H135" s="312"/>
      <c r="I135" s="308">
        <f t="shared" si="15"/>
        <v>1</v>
      </c>
      <c r="J135" s="311">
        <v>1</v>
      </c>
      <c r="K135" s="312">
        <v>1</v>
      </c>
      <c r="L135" s="311"/>
      <c r="M135" s="312"/>
      <c r="N135" s="311"/>
      <c r="O135" s="312">
        <v>1</v>
      </c>
      <c r="P135" s="311">
        <v>1</v>
      </c>
      <c r="Q135" s="312">
        <v>1</v>
      </c>
      <c r="R135" s="311">
        <v>1</v>
      </c>
      <c r="S135" s="312">
        <v>1</v>
      </c>
      <c r="T135" s="313"/>
      <c r="U135" s="314"/>
      <c r="V135" s="309">
        <f t="shared" si="16"/>
        <v>1</v>
      </c>
      <c r="W135" s="313"/>
      <c r="X135" s="314">
        <v>1</v>
      </c>
      <c r="Y135" s="311">
        <v>1</v>
      </c>
      <c r="Z135" s="312">
        <v>1</v>
      </c>
      <c r="AA135" s="313">
        <v>1</v>
      </c>
      <c r="AB135" s="314">
        <v>1</v>
      </c>
      <c r="AC135" s="311">
        <v>1</v>
      </c>
      <c r="AD135" s="312"/>
      <c r="AE135" s="313">
        <v>1</v>
      </c>
      <c r="AF135" s="314">
        <v>1</v>
      </c>
      <c r="AG135" s="311">
        <v>1</v>
      </c>
      <c r="AH135" s="312"/>
      <c r="AI135" s="313">
        <v>1</v>
      </c>
      <c r="AJ135" s="314">
        <v>1</v>
      </c>
      <c r="AK135" s="311">
        <v>1</v>
      </c>
      <c r="AL135" s="312">
        <v>1</v>
      </c>
      <c r="AM135" s="313"/>
      <c r="AN135" s="314"/>
      <c r="AO135" s="309">
        <f t="shared" si="17"/>
        <v>1</v>
      </c>
      <c r="AP135" s="313"/>
      <c r="AQ135" s="314">
        <v>1</v>
      </c>
      <c r="AR135" s="311"/>
      <c r="AS135" s="312"/>
      <c r="AT135" s="313">
        <v>1</v>
      </c>
      <c r="AU135" s="314"/>
      <c r="AV135" s="311">
        <v>1</v>
      </c>
      <c r="AW135" s="312">
        <v>1</v>
      </c>
      <c r="AX135" s="313"/>
      <c r="AY135" s="314"/>
      <c r="AZ135" s="311">
        <v>1</v>
      </c>
      <c r="BA135" s="312">
        <v>1</v>
      </c>
      <c r="BB135" s="313">
        <v>1</v>
      </c>
      <c r="BC135" s="314"/>
      <c r="BD135" s="309">
        <f t="shared" si="18"/>
        <v>1</v>
      </c>
      <c r="BE135" s="308">
        <f t="shared" si="19"/>
        <v>1</v>
      </c>
      <c r="BF135" s="311">
        <v>1</v>
      </c>
      <c r="BG135" s="314">
        <v>1</v>
      </c>
      <c r="BH135" s="311">
        <v>1</v>
      </c>
      <c r="BI135" s="312"/>
      <c r="BJ135" s="313"/>
      <c r="BK135" s="314"/>
      <c r="BL135" s="311">
        <v>1</v>
      </c>
      <c r="BM135" s="312"/>
      <c r="BN135" s="313"/>
      <c r="BO135" s="312"/>
      <c r="BP135" s="310">
        <f t="shared" si="20"/>
        <v>1</v>
      </c>
      <c r="BQ135" s="311"/>
      <c r="BR135" s="312">
        <v>1</v>
      </c>
      <c r="BS135" s="313"/>
      <c r="BT135" s="314"/>
      <c r="BU135" s="311">
        <v>1</v>
      </c>
      <c r="BV135" s="312">
        <v>1</v>
      </c>
      <c r="BW135" s="315">
        <f t="shared" si="21"/>
        <v>1</v>
      </c>
      <c r="BX135" s="313">
        <v>1</v>
      </c>
      <c r="BY135" s="314">
        <v>1</v>
      </c>
      <c r="BZ135" s="311"/>
      <c r="CA135" s="312">
        <v>1</v>
      </c>
      <c r="CB135" s="313"/>
      <c r="CC135" s="314"/>
      <c r="CD135" s="311"/>
      <c r="CE135" s="312"/>
      <c r="CF135" s="313">
        <v>1</v>
      </c>
      <c r="CG135" s="314">
        <v>1</v>
      </c>
      <c r="CH135" s="316">
        <f t="shared" si="22"/>
        <v>1</v>
      </c>
      <c r="CI135" s="313">
        <v>1</v>
      </c>
      <c r="CJ135" s="314">
        <v>1</v>
      </c>
      <c r="CK135" s="311"/>
      <c r="CL135" s="312"/>
      <c r="CM135" s="313"/>
      <c r="CN135" s="314"/>
      <c r="CO135" s="328">
        <f t="shared" si="23"/>
        <v>1</v>
      </c>
      <c r="CP135" s="313">
        <v>1</v>
      </c>
      <c r="CQ135" s="314">
        <v>1</v>
      </c>
      <c r="CR135" s="311">
        <v>1</v>
      </c>
      <c r="CS135" s="312"/>
      <c r="CT135" s="318">
        <f t="shared" si="24"/>
        <v>1</v>
      </c>
      <c r="CU135" s="319">
        <f t="shared" si="25"/>
        <v>1</v>
      </c>
      <c r="CV135" s="311"/>
      <c r="CW135" s="312"/>
      <c r="CX135" s="311"/>
      <c r="CY135" s="312"/>
      <c r="CZ135" s="313">
        <v>1</v>
      </c>
      <c r="DA135" s="314">
        <v>1</v>
      </c>
      <c r="DB135" s="311">
        <v>1</v>
      </c>
      <c r="DC135" s="312">
        <v>1</v>
      </c>
      <c r="DD135" s="313">
        <v>1</v>
      </c>
      <c r="DE135" s="314">
        <v>1</v>
      </c>
      <c r="DF135" s="311">
        <v>1</v>
      </c>
      <c r="DG135" s="312"/>
      <c r="DH135" s="313"/>
      <c r="DI135" s="314"/>
      <c r="DJ135" s="311"/>
      <c r="DK135" s="312">
        <v>1</v>
      </c>
      <c r="DL135" s="313">
        <v>1</v>
      </c>
      <c r="DM135" s="314"/>
      <c r="DN135" s="311"/>
      <c r="DO135" s="312"/>
      <c r="DP135" s="320">
        <f t="shared" si="26"/>
        <v>1</v>
      </c>
      <c r="DQ135" s="311">
        <v>1</v>
      </c>
      <c r="DR135" s="312">
        <v>1</v>
      </c>
      <c r="DS135" s="313">
        <v>1</v>
      </c>
      <c r="DT135" s="314">
        <v>1</v>
      </c>
      <c r="DU135" s="311">
        <v>1</v>
      </c>
      <c r="DV135" s="312">
        <v>1</v>
      </c>
      <c r="DW135" s="313">
        <v>1</v>
      </c>
      <c r="DX135" s="314"/>
      <c r="DY135" s="311">
        <v>1</v>
      </c>
      <c r="DZ135" s="312">
        <v>1</v>
      </c>
      <c r="EA135" s="313">
        <v>1</v>
      </c>
      <c r="EB135" s="314">
        <v>1</v>
      </c>
      <c r="EC135" s="321">
        <f t="shared" si="27"/>
        <v>1</v>
      </c>
      <c r="ED135" s="313">
        <v>1</v>
      </c>
      <c r="EE135" s="314">
        <v>1</v>
      </c>
      <c r="EF135" s="311">
        <v>1</v>
      </c>
      <c r="EG135" s="312">
        <v>1</v>
      </c>
      <c r="EH135" s="313"/>
      <c r="EI135" s="314" t="s">
        <v>1132</v>
      </c>
      <c r="EJ135" s="322">
        <f t="shared" si="28"/>
        <v>1</v>
      </c>
      <c r="EK135" s="323">
        <f t="shared" si="29"/>
        <v>45</v>
      </c>
      <c r="EL135" s="197" t="s">
        <v>1719</v>
      </c>
      <c r="EM135" s="195" t="s">
        <v>1130</v>
      </c>
      <c r="EN135" s="195" t="s">
        <v>1129</v>
      </c>
      <c r="EO135" s="195" t="s">
        <v>438</v>
      </c>
      <c r="EP135" s="195" t="s">
        <v>514</v>
      </c>
      <c r="EQ135" s="195"/>
      <c r="ER135" s="195" t="s">
        <v>640</v>
      </c>
      <c r="ES135" s="195" t="s">
        <v>456</v>
      </c>
      <c r="ET135" s="195" t="s">
        <v>457</v>
      </c>
      <c r="EU135" s="195" t="s">
        <v>458</v>
      </c>
      <c r="EV135" s="525"/>
    </row>
    <row r="136" spans="1:152" ht="25.5" customHeight="1" x14ac:dyDescent="0.25">
      <c r="A136" s="326" t="s">
        <v>1356</v>
      </c>
      <c r="B136" s="327" t="s">
        <v>1355</v>
      </c>
      <c r="C136" s="311"/>
      <c r="D136" s="312">
        <v>1</v>
      </c>
      <c r="E136" s="313"/>
      <c r="F136" s="314">
        <v>1</v>
      </c>
      <c r="G136" s="311"/>
      <c r="H136" s="312"/>
      <c r="I136" s="308">
        <f t="shared" si="15"/>
        <v>1</v>
      </c>
      <c r="J136" s="311"/>
      <c r="K136" s="312">
        <v>1</v>
      </c>
      <c r="L136" s="311"/>
      <c r="M136" s="312"/>
      <c r="N136" s="311"/>
      <c r="O136" s="312">
        <v>1</v>
      </c>
      <c r="P136" s="311"/>
      <c r="Q136" s="312">
        <v>1</v>
      </c>
      <c r="R136" s="311"/>
      <c r="S136" s="312">
        <v>1</v>
      </c>
      <c r="T136" s="313"/>
      <c r="U136" s="314"/>
      <c r="V136" s="309">
        <f t="shared" si="16"/>
        <v>1</v>
      </c>
      <c r="W136" s="313"/>
      <c r="X136" s="314">
        <v>1</v>
      </c>
      <c r="Y136" s="311"/>
      <c r="Z136" s="312">
        <v>1</v>
      </c>
      <c r="AA136" s="313"/>
      <c r="AB136" s="314">
        <v>1</v>
      </c>
      <c r="AC136" s="311"/>
      <c r="AD136" s="312"/>
      <c r="AE136" s="313"/>
      <c r="AF136" s="314">
        <v>1</v>
      </c>
      <c r="AG136" s="311"/>
      <c r="AH136" s="312"/>
      <c r="AI136" s="313"/>
      <c r="AJ136" s="314">
        <v>1</v>
      </c>
      <c r="AK136" s="311"/>
      <c r="AL136" s="312">
        <v>1</v>
      </c>
      <c r="AM136" s="313"/>
      <c r="AN136" s="314"/>
      <c r="AO136" s="309">
        <f t="shared" si="17"/>
        <v>1</v>
      </c>
      <c r="AP136" s="313"/>
      <c r="AQ136" s="314">
        <v>1</v>
      </c>
      <c r="AR136" s="311"/>
      <c r="AS136" s="312"/>
      <c r="AT136" s="313"/>
      <c r="AU136" s="314"/>
      <c r="AV136" s="311"/>
      <c r="AW136" s="312">
        <v>1</v>
      </c>
      <c r="AX136" s="313"/>
      <c r="AY136" s="314"/>
      <c r="AZ136" s="311"/>
      <c r="BA136" s="312"/>
      <c r="BB136" s="313"/>
      <c r="BC136" s="314"/>
      <c r="BD136" s="309">
        <f t="shared" si="18"/>
        <v>1</v>
      </c>
      <c r="BE136" s="308">
        <f t="shared" si="19"/>
        <v>1</v>
      </c>
      <c r="BF136" s="311"/>
      <c r="BG136" s="314">
        <v>1</v>
      </c>
      <c r="BH136" s="311"/>
      <c r="BI136" s="312"/>
      <c r="BJ136" s="313"/>
      <c r="BK136" s="314"/>
      <c r="BL136" s="311"/>
      <c r="BM136" s="312"/>
      <c r="BN136" s="313"/>
      <c r="BO136" s="312"/>
      <c r="BP136" s="310">
        <f t="shared" si="20"/>
        <v>1</v>
      </c>
      <c r="BQ136" s="311"/>
      <c r="BR136" s="312">
        <v>1</v>
      </c>
      <c r="BS136" s="313"/>
      <c r="BT136" s="314"/>
      <c r="BU136" s="311"/>
      <c r="BV136" s="312">
        <v>1</v>
      </c>
      <c r="BW136" s="315">
        <f t="shared" si="21"/>
        <v>1</v>
      </c>
      <c r="BX136" s="313"/>
      <c r="BY136" s="314">
        <v>1</v>
      </c>
      <c r="BZ136" s="311"/>
      <c r="CA136" s="312"/>
      <c r="CB136" s="313"/>
      <c r="CC136" s="314"/>
      <c r="CD136" s="311"/>
      <c r="CE136" s="312"/>
      <c r="CF136" s="313"/>
      <c r="CG136" s="314">
        <v>1</v>
      </c>
      <c r="CH136" s="316">
        <f t="shared" si="22"/>
        <v>1</v>
      </c>
      <c r="CI136" s="313"/>
      <c r="CJ136" s="314">
        <v>1</v>
      </c>
      <c r="CK136" s="311"/>
      <c r="CL136" s="312"/>
      <c r="CM136" s="313"/>
      <c r="CN136" s="314"/>
      <c r="CO136" s="328">
        <f t="shared" si="23"/>
        <v>1</v>
      </c>
      <c r="CP136" s="313"/>
      <c r="CQ136" s="314">
        <v>1</v>
      </c>
      <c r="CR136" s="311"/>
      <c r="CS136" s="312"/>
      <c r="CT136" s="318">
        <f t="shared" si="24"/>
        <v>1</v>
      </c>
      <c r="CU136" s="319">
        <f t="shared" si="25"/>
        <v>1</v>
      </c>
      <c r="CV136" s="311"/>
      <c r="CW136" s="312"/>
      <c r="CX136" s="311"/>
      <c r="CY136" s="312"/>
      <c r="CZ136" s="313"/>
      <c r="DA136" s="314"/>
      <c r="DB136" s="311"/>
      <c r="DC136" s="312"/>
      <c r="DD136" s="313"/>
      <c r="DE136" s="314">
        <v>1</v>
      </c>
      <c r="DF136" s="311"/>
      <c r="DG136" s="312"/>
      <c r="DH136" s="313"/>
      <c r="DI136" s="314"/>
      <c r="DJ136" s="311"/>
      <c r="DK136" s="312">
        <v>1</v>
      </c>
      <c r="DL136" s="313"/>
      <c r="DM136" s="314"/>
      <c r="DN136" s="311"/>
      <c r="DO136" s="312"/>
      <c r="DP136" s="320">
        <f t="shared" si="26"/>
        <v>1</v>
      </c>
      <c r="DQ136" s="311"/>
      <c r="DR136" s="312"/>
      <c r="DS136" s="313"/>
      <c r="DT136" s="314"/>
      <c r="DU136" s="311"/>
      <c r="DV136" s="312"/>
      <c r="DW136" s="313"/>
      <c r="DX136" s="314">
        <v>1</v>
      </c>
      <c r="DY136" s="311"/>
      <c r="DZ136" s="312"/>
      <c r="EA136" s="313"/>
      <c r="EB136" s="314"/>
      <c r="EC136" s="321">
        <f t="shared" si="27"/>
        <v>1</v>
      </c>
      <c r="ED136" s="313"/>
      <c r="EE136" s="314">
        <v>1</v>
      </c>
      <c r="EF136" s="311"/>
      <c r="EG136" s="312">
        <v>1</v>
      </c>
      <c r="EH136" s="313"/>
      <c r="EI136" s="314">
        <v>1</v>
      </c>
      <c r="EJ136" s="322">
        <f t="shared" si="28"/>
        <v>1</v>
      </c>
      <c r="EK136" s="323">
        <f t="shared" si="29"/>
        <v>27</v>
      </c>
      <c r="EL136" s="195"/>
      <c r="EM136" s="195"/>
      <c r="EN136" s="195"/>
      <c r="EO136" s="195"/>
      <c r="EP136" s="195"/>
      <c r="EQ136" s="195"/>
      <c r="ER136" s="195"/>
      <c r="ES136" s="195"/>
      <c r="ET136" s="195"/>
      <c r="EU136" s="329"/>
      <c r="EV136" s="525"/>
    </row>
    <row r="137" spans="1:152" ht="25.5" customHeight="1" x14ac:dyDescent="0.25">
      <c r="A137" s="326" t="s">
        <v>1354</v>
      </c>
      <c r="B137" s="327" t="s">
        <v>1353</v>
      </c>
      <c r="C137" s="311"/>
      <c r="D137" s="312">
        <v>1</v>
      </c>
      <c r="E137" s="313"/>
      <c r="F137" s="314">
        <v>1</v>
      </c>
      <c r="G137" s="311"/>
      <c r="H137" s="312"/>
      <c r="I137" s="308">
        <f t="shared" ref="I137:I200" si="30">IF(COUNT(C137:H137)&gt;0,1,"")</f>
        <v>1</v>
      </c>
      <c r="J137" s="311"/>
      <c r="K137" s="312"/>
      <c r="L137" s="311"/>
      <c r="M137" s="312"/>
      <c r="N137" s="311"/>
      <c r="O137" s="312">
        <v>1</v>
      </c>
      <c r="P137" s="311"/>
      <c r="Q137" s="312"/>
      <c r="R137" s="311"/>
      <c r="S137" s="312"/>
      <c r="T137" s="313"/>
      <c r="U137" s="314"/>
      <c r="V137" s="309">
        <f t="shared" ref="V137:V200" si="31">IF(COUNT(J137:U137)&gt;0,1,"")</f>
        <v>1</v>
      </c>
      <c r="W137" s="313"/>
      <c r="X137" s="314"/>
      <c r="Y137" s="311"/>
      <c r="Z137" s="312">
        <v>1</v>
      </c>
      <c r="AA137" s="313"/>
      <c r="AB137" s="314"/>
      <c r="AC137" s="311"/>
      <c r="AD137" s="312"/>
      <c r="AE137" s="313"/>
      <c r="AF137" s="314">
        <v>1</v>
      </c>
      <c r="AG137" s="311"/>
      <c r="AH137" s="312"/>
      <c r="AI137" s="313"/>
      <c r="AJ137" s="314">
        <v>1</v>
      </c>
      <c r="AK137" s="311"/>
      <c r="AL137" s="312">
        <v>1</v>
      </c>
      <c r="AM137" s="313"/>
      <c r="AN137" s="314"/>
      <c r="AO137" s="309">
        <f t="shared" ref="AO137:AO200" si="32">IF(COUNT(W137:AN137)&gt;0,1,"")</f>
        <v>1</v>
      </c>
      <c r="AP137" s="313"/>
      <c r="AQ137" s="314">
        <v>1</v>
      </c>
      <c r="AR137" s="311"/>
      <c r="AS137" s="312"/>
      <c r="AT137" s="313"/>
      <c r="AU137" s="314"/>
      <c r="AV137" s="311"/>
      <c r="AW137" s="312">
        <v>1</v>
      </c>
      <c r="AX137" s="313"/>
      <c r="AY137" s="314"/>
      <c r="AZ137" s="311"/>
      <c r="BA137" s="312"/>
      <c r="BB137" s="313"/>
      <c r="BC137" s="314"/>
      <c r="BD137" s="309">
        <f t="shared" ref="BD137:BD200" si="33">IF(COUNT(AP137:BC137)&gt;0,1,"")</f>
        <v>1</v>
      </c>
      <c r="BE137" s="308">
        <f t="shared" ref="BE137:BE200" si="34">IF(COUNT(V137,AO137,BD137)&gt;0,1,"")</f>
        <v>1</v>
      </c>
      <c r="BF137" s="311"/>
      <c r="BG137" s="314">
        <v>1</v>
      </c>
      <c r="BH137" s="311"/>
      <c r="BI137" s="312"/>
      <c r="BJ137" s="313"/>
      <c r="BK137" s="314"/>
      <c r="BL137" s="311"/>
      <c r="BM137" s="312"/>
      <c r="BN137" s="313"/>
      <c r="BO137" s="312"/>
      <c r="BP137" s="310">
        <f t="shared" ref="BP137:BP200" si="35">IF(COUNT(BF137:BO137)&gt;0,1,"")</f>
        <v>1</v>
      </c>
      <c r="BQ137" s="311"/>
      <c r="BR137" s="312">
        <v>1</v>
      </c>
      <c r="BS137" s="313"/>
      <c r="BT137" s="314"/>
      <c r="BU137" s="311"/>
      <c r="BV137" s="312">
        <v>1</v>
      </c>
      <c r="BW137" s="315">
        <f t="shared" ref="BW137:BW200" si="36">IF(COUNT(BQ137:BV137)&gt;0,1,"")</f>
        <v>1</v>
      </c>
      <c r="BX137" s="313"/>
      <c r="BY137" s="314">
        <v>1</v>
      </c>
      <c r="BZ137" s="311"/>
      <c r="CA137" s="312">
        <v>1</v>
      </c>
      <c r="CB137" s="313"/>
      <c r="CC137" s="314"/>
      <c r="CD137" s="311"/>
      <c r="CE137" s="312"/>
      <c r="CF137" s="313"/>
      <c r="CG137" s="314">
        <v>1</v>
      </c>
      <c r="CH137" s="316">
        <f t="shared" ref="CH137:CH200" si="37">IF(COUNT(BX137:CG137)&gt;0,1,"")</f>
        <v>1</v>
      </c>
      <c r="CI137" s="313"/>
      <c r="CJ137" s="314"/>
      <c r="CK137" s="311"/>
      <c r="CL137" s="312"/>
      <c r="CM137" s="313"/>
      <c r="CN137" s="314"/>
      <c r="CO137" s="328" t="str">
        <f t="shared" ref="CO137:CO200" si="38">IF(COUNT(CI137:CN137)&gt;0,1,"")</f>
        <v/>
      </c>
      <c r="CP137" s="313"/>
      <c r="CQ137" s="314">
        <v>1</v>
      </c>
      <c r="CR137" s="311"/>
      <c r="CS137" s="312"/>
      <c r="CT137" s="318">
        <f t="shared" ref="CT137:CT200" si="39">IF(COUNT(CP137:CS137)&gt;0,1,"")</f>
        <v>1</v>
      </c>
      <c r="CU137" s="319">
        <f t="shared" ref="CU137:CU200" si="40">IF(COUNT(BP137,BW137,CH137,CO137,CT137)&gt;0,1,"")</f>
        <v>1</v>
      </c>
      <c r="CV137" s="311"/>
      <c r="CW137" s="312"/>
      <c r="CX137" s="311"/>
      <c r="CY137" s="312"/>
      <c r="CZ137" s="313"/>
      <c r="DA137" s="314">
        <v>1</v>
      </c>
      <c r="DB137" s="311"/>
      <c r="DC137" s="312"/>
      <c r="DD137" s="313"/>
      <c r="DE137" s="314"/>
      <c r="DF137" s="311"/>
      <c r="DG137" s="312"/>
      <c r="DH137" s="313"/>
      <c r="DI137" s="314"/>
      <c r="DJ137" s="311"/>
      <c r="DK137" s="312">
        <v>1</v>
      </c>
      <c r="DL137" s="313"/>
      <c r="DM137" s="314"/>
      <c r="DN137" s="311"/>
      <c r="DO137" s="312"/>
      <c r="DP137" s="320">
        <f t="shared" ref="DP137:DP200" si="41">IF(COUNT(CV137:DO137)&gt;0,1,"")</f>
        <v>1</v>
      </c>
      <c r="DQ137" s="311"/>
      <c r="DR137" s="312">
        <v>1</v>
      </c>
      <c r="DS137" s="313"/>
      <c r="DT137" s="314">
        <v>1</v>
      </c>
      <c r="DU137" s="311"/>
      <c r="DV137" s="312">
        <v>1</v>
      </c>
      <c r="DW137" s="313"/>
      <c r="DX137" s="314"/>
      <c r="DY137" s="311"/>
      <c r="DZ137" s="312">
        <v>1</v>
      </c>
      <c r="EA137" s="313"/>
      <c r="EB137" s="314">
        <v>1</v>
      </c>
      <c r="EC137" s="321">
        <f t="shared" ref="EC137:EC200" si="42">IF(COUNT(DQ137:EB137)&gt;0,1,"")</f>
        <v>1</v>
      </c>
      <c r="ED137" s="313"/>
      <c r="EE137" s="314"/>
      <c r="EF137" s="311"/>
      <c r="EG137" s="312"/>
      <c r="EH137" s="313"/>
      <c r="EI137" s="314" t="s">
        <v>1132</v>
      </c>
      <c r="EJ137" s="322" t="str">
        <f t="shared" ref="EJ137:EJ200" si="43">IF(COUNT(ED137:EI137)&gt;0,1,"")</f>
        <v/>
      </c>
      <c r="EK137" s="323">
        <f t="shared" ref="EK137:EK200" si="44">SUM(IFERROR(AVERAGE(C137:D137),0),IFERROR(AVERAGE(E137:F137),0),IFERROR(AVERAGE(G137:H137),0),IFERROR(AVERAGE(J137:K137),0),IFERROR(AVERAGE(L137:M137),0),IFERROR(AVERAGE(N137:O137),0),IFERROR(AVERAGE(P137:Q137),0),IFERROR(AVERAGE(R137:S137),0),IFERROR(AVERAGE(T137:U137),0),IFERROR(AVERAGE(W137:X137),0),IFERROR(AVERAGE(Y137:Z137),0),IFERROR(AVERAGE(AA137:AB137),0),IFERROR(AVERAGE(AC137:AD137),0),IFERROR(AVERAGE(AE137:AF137),0),IFERROR(AVERAGE(AG137:AH137),0),IFERROR(AVERAGE(AI137:AJ137),0),IFERROR(AVERAGE(AK137:AL137),0),IFERROR(AVERAGE(AM137:AN137),0),IFERROR(AVERAGE(AP137:AQ137),0),IFERROR(AVERAGE(AR137:AS137),0),IFERROR(AVERAGE(AT137:AU137),0),IFERROR(AVERAGE(AV137:AW137),0),IFERROR(AVERAGE(AX137:AY137),0),IFERROR(AVERAGE(AZ137:BA137),0),IFERROR(AVERAGE(BB137:BC137),0),IFERROR(AVERAGE(BF137:BG137),0),IFERROR(AVERAGE(BH137:BI137),0),IFERROR(AVERAGE(BJ137:BK137),0),IFERROR(AVERAGE(BL137:BM137),0),IFERROR(AVERAGE(BN137:BO137),0),IFERROR(AVERAGE(BQ137:BR137),0),IFERROR(AVERAGE(BS137:BT137),0),IFERROR(AVERAGE(BU137:BV137),0),IFERROR(AVERAGE(BX137:BY137),0),IFERROR(AVERAGE(BZ137:CA137),0),IFERROR(AVERAGE(CB137:CC137),0),IFERROR(AVERAGE(CD137:CE137),0),IFERROR(AVERAGE(CF137:CG137),0),IFERROR(AVERAGE(CI137:CJ137),0),IFERROR(AVERAGE(CK137:CL137),0),IFERROR(AVERAGE(CM137:CN137),0),IFERROR(AVERAGE(CP137:CQ137),0),IFERROR(AVERAGE(CR137:CS137),0),IFERROR(AVERAGE(CV137:CW137),0),IFERROR(AVERAGE(CX137:CY137),0),IFERROR(AVERAGE(CZ137:DA137),0),IFERROR(AVERAGE(DB137:DC137),0),IFERROR(AVERAGE(DD137:DE137),0),IFERROR(AVERAGE(DF137:DG137),0),IFERROR(AVERAGE(DH137:DI137),0),IFERROR(AVERAGE(DJ137:DK137),0),IFERROR(AVERAGE(DL137:DM137),0),IFERROR(AVERAGE(DN137:DO137),0),IFERROR(AVERAGE(DQ137:DR137),0),IFERROR(AVERAGE(DS137:DT137),0),IFERROR(AVERAGE(DU137:DV137),0),IFERROR(AVERAGE(DW137:DX137),0),IFERROR(AVERAGE(DY137:DZ137),0),IFERROR(AVERAGE(EA137:EB137),0),IFERROR(AVERAGE(ED137:EE137),0),IFERROR(AVERAGE(EF137:EG137),0),IFERROR(AVERAGE(EH137:EI137),0))</f>
        <v>23</v>
      </c>
      <c r="EL137" s="195"/>
      <c r="EM137" s="195"/>
      <c r="EN137" s="195"/>
      <c r="EO137" s="195"/>
      <c r="EP137" s="195"/>
      <c r="EQ137" s="195"/>
      <c r="ER137" s="195"/>
      <c r="ES137" s="195"/>
      <c r="ET137" s="195"/>
      <c r="EU137" s="329"/>
      <c r="EV137" s="525"/>
    </row>
    <row r="138" spans="1:152" ht="25.5" customHeight="1" x14ac:dyDescent="0.25">
      <c r="A138" s="326" t="s">
        <v>1352</v>
      </c>
      <c r="B138" s="327" t="s">
        <v>1351</v>
      </c>
      <c r="C138" s="311"/>
      <c r="D138" s="312"/>
      <c r="E138" s="313"/>
      <c r="F138" s="314">
        <v>1</v>
      </c>
      <c r="G138" s="311"/>
      <c r="H138" s="312"/>
      <c r="I138" s="308">
        <f t="shared" si="30"/>
        <v>1</v>
      </c>
      <c r="J138" s="311"/>
      <c r="K138" s="312"/>
      <c r="L138" s="311"/>
      <c r="M138" s="312"/>
      <c r="N138" s="311"/>
      <c r="O138" s="312"/>
      <c r="P138" s="311"/>
      <c r="Q138" s="312"/>
      <c r="R138" s="311"/>
      <c r="S138" s="312"/>
      <c r="T138" s="313"/>
      <c r="U138" s="314"/>
      <c r="V138" s="309" t="str">
        <f t="shared" si="31"/>
        <v/>
      </c>
      <c r="W138" s="313"/>
      <c r="X138" s="314"/>
      <c r="Y138" s="311"/>
      <c r="Z138" s="312"/>
      <c r="AA138" s="313"/>
      <c r="AB138" s="314">
        <v>1</v>
      </c>
      <c r="AC138" s="311"/>
      <c r="AD138" s="312"/>
      <c r="AE138" s="313"/>
      <c r="AF138" s="314">
        <v>1</v>
      </c>
      <c r="AG138" s="311"/>
      <c r="AH138" s="312"/>
      <c r="AI138" s="313"/>
      <c r="AJ138" s="314"/>
      <c r="AK138" s="311"/>
      <c r="AL138" s="312"/>
      <c r="AM138" s="313"/>
      <c r="AN138" s="314"/>
      <c r="AO138" s="309">
        <f t="shared" si="32"/>
        <v>1</v>
      </c>
      <c r="AP138" s="313"/>
      <c r="AQ138" s="314"/>
      <c r="AR138" s="311"/>
      <c r="AS138" s="312"/>
      <c r="AT138" s="313"/>
      <c r="AU138" s="314"/>
      <c r="AV138" s="311"/>
      <c r="AW138" s="312"/>
      <c r="AX138" s="313"/>
      <c r="AY138" s="314"/>
      <c r="AZ138" s="311"/>
      <c r="BA138" s="312"/>
      <c r="BB138" s="313"/>
      <c r="BC138" s="314"/>
      <c r="BD138" s="309" t="str">
        <f t="shared" si="33"/>
        <v/>
      </c>
      <c r="BE138" s="308">
        <f t="shared" si="34"/>
        <v>1</v>
      </c>
      <c r="BF138" s="311"/>
      <c r="BG138" s="314">
        <v>1</v>
      </c>
      <c r="BH138" s="311"/>
      <c r="BI138" s="312"/>
      <c r="BJ138" s="313"/>
      <c r="BK138" s="314"/>
      <c r="BL138" s="311"/>
      <c r="BM138" s="312"/>
      <c r="BN138" s="313"/>
      <c r="BO138" s="312"/>
      <c r="BP138" s="310">
        <f t="shared" si="35"/>
        <v>1</v>
      </c>
      <c r="BQ138" s="311"/>
      <c r="BR138" s="312"/>
      <c r="BS138" s="313"/>
      <c r="BT138" s="314"/>
      <c r="BU138" s="311"/>
      <c r="BV138" s="312"/>
      <c r="BW138" s="315" t="str">
        <f t="shared" si="36"/>
        <v/>
      </c>
      <c r="BX138" s="313"/>
      <c r="BY138" s="314"/>
      <c r="BZ138" s="311"/>
      <c r="CA138" s="312"/>
      <c r="CB138" s="313"/>
      <c r="CC138" s="314"/>
      <c r="CD138" s="311"/>
      <c r="CE138" s="312"/>
      <c r="CF138" s="313"/>
      <c r="CG138" s="314"/>
      <c r="CH138" s="316" t="str">
        <f t="shared" si="37"/>
        <v/>
      </c>
      <c r="CI138" s="313"/>
      <c r="CJ138" s="314"/>
      <c r="CK138" s="311"/>
      <c r="CL138" s="312"/>
      <c r="CM138" s="313"/>
      <c r="CN138" s="314"/>
      <c r="CO138" s="328" t="str">
        <f t="shared" si="38"/>
        <v/>
      </c>
      <c r="CP138" s="313"/>
      <c r="CQ138" s="314">
        <v>1</v>
      </c>
      <c r="CR138" s="311"/>
      <c r="CS138" s="312"/>
      <c r="CT138" s="318">
        <f t="shared" si="39"/>
        <v>1</v>
      </c>
      <c r="CU138" s="319">
        <f t="shared" si="40"/>
        <v>1</v>
      </c>
      <c r="CV138" s="311"/>
      <c r="CW138" s="312"/>
      <c r="CX138" s="311"/>
      <c r="CY138" s="312"/>
      <c r="CZ138" s="313"/>
      <c r="DA138" s="314"/>
      <c r="DB138" s="311"/>
      <c r="DC138" s="312"/>
      <c r="DD138" s="313"/>
      <c r="DE138" s="314"/>
      <c r="DF138" s="311"/>
      <c r="DG138" s="312"/>
      <c r="DH138" s="313"/>
      <c r="DI138" s="314"/>
      <c r="DJ138" s="311"/>
      <c r="DK138" s="312"/>
      <c r="DL138" s="313"/>
      <c r="DM138" s="314"/>
      <c r="DN138" s="311"/>
      <c r="DO138" s="312"/>
      <c r="DP138" s="320" t="str">
        <f t="shared" si="41"/>
        <v/>
      </c>
      <c r="DQ138" s="311"/>
      <c r="DR138" s="312"/>
      <c r="DS138" s="313"/>
      <c r="DT138" s="314"/>
      <c r="DU138" s="311"/>
      <c r="DV138" s="312"/>
      <c r="DW138" s="313"/>
      <c r="DX138" s="314"/>
      <c r="DY138" s="311"/>
      <c r="DZ138" s="312"/>
      <c r="EA138" s="313"/>
      <c r="EB138" s="314"/>
      <c r="EC138" s="321" t="str">
        <f t="shared" si="42"/>
        <v/>
      </c>
      <c r="ED138" s="313"/>
      <c r="EE138" s="314">
        <v>1</v>
      </c>
      <c r="EF138" s="311"/>
      <c r="EG138" s="312"/>
      <c r="EH138" s="313"/>
      <c r="EI138" s="314" t="s">
        <v>1132</v>
      </c>
      <c r="EJ138" s="322">
        <f t="shared" si="43"/>
        <v>1</v>
      </c>
      <c r="EK138" s="323">
        <f t="shared" si="44"/>
        <v>6</v>
      </c>
      <c r="EL138" s="195"/>
      <c r="EM138" s="195"/>
      <c r="EN138" s="195"/>
      <c r="EO138" s="195"/>
      <c r="EP138" s="195"/>
      <c r="EQ138" s="195"/>
      <c r="ER138" s="195"/>
      <c r="ES138" s="195"/>
      <c r="ET138" s="195"/>
      <c r="EU138" s="329"/>
      <c r="EV138" s="525"/>
    </row>
    <row r="139" spans="1:152" ht="25.5" customHeight="1" x14ac:dyDescent="0.25">
      <c r="A139" s="330" t="s">
        <v>1350</v>
      </c>
      <c r="B139" s="331" t="s">
        <v>424</v>
      </c>
      <c r="C139" s="311"/>
      <c r="D139" s="312">
        <v>1</v>
      </c>
      <c r="E139" s="313"/>
      <c r="F139" s="314">
        <v>1</v>
      </c>
      <c r="G139" s="311">
        <v>1</v>
      </c>
      <c r="H139" s="312"/>
      <c r="I139" s="308">
        <f t="shared" si="30"/>
        <v>1</v>
      </c>
      <c r="J139" s="311">
        <v>1</v>
      </c>
      <c r="K139" s="312">
        <v>1</v>
      </c>
      <c r="L139" s="311"/>
      <c r="M139" s="312"/>
      <c r="N139" s="311"/>
      <c r="O139" s="312">
        <v>1</v>
      </c>
      <c r="P139" s="311">
        <v>1</v>
      </c>
      <c r="Q139" s="312">
        <v>1</v>
      </c>
      <c r="R139" s="311">
        <v>1</v>
      </c>
      <c r="S139" s="312">
        <v>1</v>
      </c>
      <c r="T139" s="313"/>
      <c r="U139" s="314"/>
      <c r="V139" s="309">
        <f t="shared" si="31"/>
        <v>1</v>
      </c>
      <c r="W139" s="313"/>
      <c r="X139" s="314">
        <v>1</v>
      </c>
      <c r="Y139" s="311">
        <v>1</v>
      </c>
      <c r="Z139" s="312">
        <v>1</v>
      </c>
      <c r="AA139" s="313">
        <v>1</v>
      </c>
      <c r="AB139" s="314">
        <v>1</v>
      </c>
      <c r="AC139" s="311"/>
      <c r="AD139" s="312"/>
      <c r="AE139" s="313"/>
      <c r="AF139" s="314">
        <v>1</v>
      </c>
      <c r="AG139" s="311"/>
      <c r="AH139" s="312"/>
      <c r="AI139" s="313">
        <v>1</v>
      </c>
      <c r="AJ139" s="314">
        <v>1</v>
      </c>
      <c r="AK139" s="311">
        <v>1</v>
      </c>
      <c r="AL139" s="312">
        <v>1</v>
      </c>
      <c r="AM139" s="313">
        <v>1</v>
      </c>
      <c r="AN139" s="314"/>
      <c r="AO139" s="309">
        <f t="shared" si="32"/>
        <v>1</v>
      </c>
      <c r="AP139" s="313"/>
      <c r="AQ139" s="314">
        <v>1</v>
      </c>
      <c r="AR139" s="311"/>
      <c r="AS139" s="312"/>
      <c r="AT139" s="313">
        <v>1</v>
      </c>
      <c r="AU139" s="314"/>
      <c r="AV139" s="311">
        <v>1</v>
      </c>
      <c r="AW139" s="312">
        <v>1</v>
      </c>
      <c r="AX139" s="313"/>
      <c r="AY139" s="314"/>
      <c r="AZ139" s="311">
        <v>1</v>
      </c>
      <c r="BA139" s="312">
        <v>1</v>
      </c>
      <c r="BB139" s="313">
        <v>1</v>
      </c>
      <c r="BC139" s="314"/>
      <c r="BD139" s="309">
        <f t="shared" si="33"/>
        <v>1</v>
      </c>
      <c r="BE139" s="308">
        <f t="shared" si="34"/>
        <v>1</v>
      </c>
      <c r="BF139" s="311">
        <v>1</v>
      </c>
      <c r="BG139" s="314">
        <v>1</v>
      </c>
      <c r="BH139" s="311">
        <v>1</v>
      </c>
      <c r="BI139" s="312"/>
      <c r="BJ139" s="313"/>
      <c r="BK139" s="314"/>
      <c r="BL139" s="311"/>
      <c r="BM139" s="312"/>
      <c r="BN139" s="313"/>
      <c r="BO139" s="312"/>
      <c r="BP139" s="310">
        <f t="shared" si="35"/>
        <v>1</v>
      </c>
      <c r="BQ139" s="311"/>
      <c r="BR139" s="312">
        <v>1</v>
      </c>
      <c r="BS139" s="313"/>
      <c r="BT139" s="314"/>
      <c r="BU139" s="311"/>
      <c r="BV139" s="312">
        <v>1</v>
      </c>
      <c r="BW139" s="315">
        <f t="shared" si="36"/>
        <v>1</v>
      </c>
      <c r="BX139" s="313">
        <v>1</v>
      </c>
      <c r="BY139" s="314">
        <v>1</v>
      </c>
      <c r="BZ139" s="311"/>
      <c r="CA139" s="312">
        <v>1</v>
      </c>
      <c r="CB139" s="313"/>
      <c r="CC139" s="314"/>
      <c r="CD139" s="311"/>
      <c r="CE139" s="312"/>
      <c r="CF139" s="313">
        <v>1</v>
      </c>
      <c r="CG139" s="314">
        <v>1</v>
      </c>
      <c r="CH139" s="316">
        <f t="shared" si="37"/>
        <v>1</v>
      </c>
      <c r="CI139" s="313"/>
      <c r="CJ139" s="314">
        <v>1</v>
      </c>
      <c r="CK139" s="311"/>
      <c r="CL139" s="312"/>
      <c r="CM139" s="313"/>
      <c r="CN139" s="314"/>
      <c r="CO139" s="328">
        <f t="shared" si="38"/>
        <v>1</v>
      </c>
      <c r="CP139" s="313">
        <v>1</v>
      </c>
      <c r="CQ139" s="314">
        <v>1</v>
      </c>
      <c r="CR139" s="311">
        <v>1</v>
      </c>
      <c r="CS139" s="312"/>
      <c r="CT139" s="318">
        <f t="shared" si="39"/>
        <v>1</v>
      </c>
      <c r="CU139" s="319">
        <f t="shared" si="40"/>
        <v>1</v>
      </c>
      <c r="CV139" s="311"/>
      <c r="CW139" s="312"/>
      <c r="CX139" s="311"/>
      <c r="CY139" s="312"/>
      <c r="CZ139" s="313">
        <v>1</v>
      </c>
      <c r="DA139" s="314">
        <v>1</v>
      </c>
      <c r="DB139" s="311"/>
      <c r="DC139" s="312"/>
      <c r="DD139" s="313">
        <v>1</v>
      </c>
      <c r="DE139" s="314">
        <v>1</v>
      </c>
      <c r="DF139" s="311"/>
      <c r="DG139" s="312"/>
      <c r="DH139" s="313"/>
      <c r="DI139" s="314"/>
      <c r="DJ139" s="311"/>
      <c r="DK139" s="312">
        <v>1</v>
      </c>
      <c r="DL139" s="313"/>
      <c r="DM139" s="314"/>
      <c r="DN139" s="311"/>
      <c r="DO139" s="312"/>
      <c r="DP139" s="320">
        <f t="shared" si="41"/>
        <v>1</v>
      </c>
      <c r="DQ139" s="311"/>
      <c r="DR139" s="312">
        <v>1</v>
      </c>
      <c r="DS139" s="313"/>
      <c r="DT139" s="314">
        <v>1</v>
      </c>
      <c r="DU139" s="311"/>
      <c r="DV139" s="312">
        <v>1</v>
      </c>
      <c r="DW139" s="313"/>
      <c r="DX139" s="314"/>
      <c r="DY139" s="311"/>
      <c r="DZ139" s="312"/>
      <c r="EA139" s="313"/>
      <c r="EB139" s="314">
        <v>1</v>
      </c>
      <c r="EC139" s="321">
        <f t="shared" si="42"/>
        <v>1</v>
      </c>
      <c r="ED139" s="313"/>
      <c r="EE139" s="314">
        <v>1</v>
      </c>
      <c r="EF139" s="311"/>
      <c r="EG139" s="312">
        <v>1</v>
      </c>
      <c r="EH139" s="313"/>
      <c r="EI139" s="314" t="s">
        <v>1132</v>
      </c>
      <c r="EJ139" s="322">
        <f t="shared" si="43"/>
        <v>1</v>
      </c>
      <c r="EK139" s="323">
        <f t="shared" si="44"/>
        <v>38</v>
      </c>
      <c r="EL139" s="195" t="s">
        <v>1349</v>
      </c>
      <c r="EM139" s="195" t="s">
        <v>431</v>
      </c>
      <c r="EN139" s="195"/>
      <c r="EO139" s="195" t="s">
        <v>497</v>
      </c>
      <c r="EP139" s="195" t="s">
        <v>1035</v>
      </c>
      <c r="EQ139" s="195"/>
      <c r="ER139" s="195" t="s">
        <v>1036</v>
      </c>
      <c r="ES139" s="195" t="s">
        <v>971</v>
      </c>
      <c r="ET139" s="195" t="s">
        <v>1037</v>
      </c>
      <c r="EU139" s="324" t="s">
        <v>459</v>
      </c>
      <c r="EV139" s="525"/>
    </row>
    <row r="140" spans="1:152" ht="25.5" customHeight="1" x14ac:dyDescent="0.25">
      <c r="A140" s="326" t="s">
        <v>1348</v>
      </c>
      <c r="B140" s="327" t="s">
        <v>1347</v>
      </c>
      <c r="C140" s="311"/>
      <c r="D140" s="312">
        <v>1</v>
      </c>
      <c r="E140" s="313"/>
      <c r="F140" s="314">
        <v>1</v>
      </c>
      <c r="G140" s="311"/>
      <c r="H140" s="312"/>
      <c r="I140" s="308">
        <f t="shared" si="30"/>
        <v>1</v>
      </c>
      <c r="J140" s="311"/>
      <c r="K140" s="312">
        <v>1</v>
      </c>
      <c r="L140" s="311"/>
      <c r="M140" s="312"/>
      <c r="N140" s="311"/>
      <c r="O140" s="312">
        <v>1</v>
      </c>
      <c r="P140" s="311"/>
      <c r="Q140" s="312">
        <v>1</v>
      </c>
      <c r="R140" s="311"/>
      <c r="S140" s="312">
        <v>1</v>
      </c>
      <c r="T140" s="313"/>
      <c r="U140" s="314"/>
      <c r="V140" s="309">
        <f t="shared" si="31"/>
        <v>1</v>
      </c>
      <c r="W140" s="313"/>
      <c r="X140" s="314">
        <v>1</v>
      </c>
      <c r="Y140" s="311"/>
      <c r="Z140" s="312">
        <v>1</v>
      </c>
      <c r="AA140" s="313"/>
      <c r="AB140" s="314">
        <v>1</v>
      </c>
      <c r="AC140" s="311"/>
      <c r="AD140" s="312"/>
      <c r="AE140" s="313"/>
      <c r="AF140" s="314">
        <v>1</v>
      </c>
      <c r="AG140" s="311"/>
      <c r="AH140" s="312"/>
      <c r="AI140" s="313"/>
      <c r="AJ140" s="314">
        <v>1</v>
      </c>
      <c r="AK140" s="311"/>
      <c r="AL140" s="312">
        <v>1</v>
      </c>
      <c r="AM140" s="313"/>
      <c r="AN140" s="314"/>
      <c r="AO140" s="309">
        <f t="shared" si="32"/>
        <v>1</v>
      </c>
      <c r="AP140" s="313"/>
      <c r="AQ140" s="314">
        <v>1</v>
      </c>
      <c r="AR140" s="311"/>
      <c r="AS140" s="312"/>
      <c r="AT140" s="313"/>
      <c r="AU140" s="314"/>
      <c r="AV140" s="311"/>
      <c r="AW140" s="312">
        <v>1</v>
      </c>
      <c r="AX140" s="313"/>
      <c r="AY140" s="314"/>
      <c r="AZ140" s="311"/>
      <c r="BA140" s="312"/>
      <c r="BB140" s="313"/>
      <c r="BC140" s="314"/>
      <c r="BD140" s="309">
        <f t="shared" si="33"/>
        <v>1</v>
      </c>
      <c r="BE140" s="308">
        <f t="shared" si="34"/>
        <v>1</v>
      </c>
      <c r="BF140" s="311"/>
      <c r="BG140" s="314">
        <v>1</v>
      </c>
      <c r="BH140" s="311"/>
      <c r="BI140" s="312"/>
      <c r="BJ140" s="313"/>
      <c r="BK140" s="314"/>
      <c r="BL140" s="311"/>
      <c r="BM140" s="312"/>
      <c r="BN140" s="313"/>
      <c r="BO140" s="312"/>
      <c r="BP140" s="310">
        <f t="shared" si="35"/>
        <v>1</v>
      </c>
      <c r="BQ140" s="311"/>
      <c r="BR140" s="312">
        <v>1</v>
      </c>
      <c r="BS140" s="313"/>
      <c r="BT140" s="314"/>
      <c r="BU140" s="311"/>
      <c r="BV140" s="312">
        <v>1</v>
      </c>
      <c r="BW140" s="315">
        <f t="shared" si="36"/>
        <v>1</v>
      </c>
      <c r="BX140" s="313"/>
      <c r="BY140" s="314">
        <v>1</v>
      </c>
      <c r="BZ140" s="311"/>
      <c r="CA140" s="312">
        <v>1</v>
      </c>
      <c r="CB140" s="313"/>
      <c r="CC140" s="314"/>
      <c r="CD140" s="311"/>
      <c r="CE140" s="312"/>
      <c r="CF140" s="313"/>
      <c r="CG140" s="314">
        <v>1</v>
      </c>
      <c r="CH140" s="316">
        <f t="shared" si="37"/>
        <v>1</v>
      </c>
      <c r="CI140" s="313"/>
      <c r="CJ140" s="314">
        <v>1</v>
      </c>
      <c r="CK140" s="311"/>
      <c r="CL140" s="312"/>
      <c r="CM140" s="313"/>
      <c r="CN140" s="314"/>
      <c r="CO140" s="328">
        <f t="shared" si="38"/>
        <v>1</v>
      </c>
      <c r="CP140" s="313"/>
      <c r="CQ140" s="314">
        <v>1</v>
      </c>
      <c r="CR140" s="311"/>
      <c r="CS140" s="312"/>
      <c r="CT140" s="318">
        <f t="shared" si="39"/>
        <v>1</v>
      </c>
      <c r="CU140" s="319">
        <f t="shared" si="40"/>
        <v>1</v>
      </c>
      <c r="CV140" s="311"/>
      <c r="CW140" s="312"/>
      <c r="CX140" s="311"/>
      <c r="CY140" s="312"/>
      <c r="CZ140" s="313"/>
      <c r="DA140" s="314"/>
      <c r="DB140" s="311"/>
      <c r="DC140" s="312"/>
      <c r="DD140" s="313"/>
      <c r="DE140" s="314">
        <v>1</v>
      </c>
      <c r="DF140" s="311"/>
      <c r="DG140" s="312"/>
      <c r="DH140" s="313"/>
      <c r="DI140" s="314"/>
      <c r="DJ140" s="311"/>
      <c r="DK140" s="312">
        <v>1</v>
      </c>
      <c r="DL140" s="313"/>
      <c r="DM140" s="314"/>
      <c r="DN140" s="311"/>
      <c r="DO140" s="312"/>
      <c r="DP140" s="320">
        <f t="shared" si="41"/>
        <v>1</v>
      </c>
      <c r="DQ140" s="311"/>
      <c r="DR140" s="312"/>
      <c r="DS140" s="313"/>
      <c r="DT140" s="314">
        <v>1</v>
      </c>
      <c r="DU140" s="311"/>
      <c r="DV140" s="312">
        <v>1</v>
      </c>
      <c r="DW140" s="313"/>
      <c r="DX140" s="314">
        <v>1</v>
      </c>
      <c r="DY140" s="311"/>
      <c r="DZ140" s="312">
        <v>1</v>
      </c>
      <c r="EA140" s="313"/>
      <c r="EB140" s="314">
        <v>1</v>
      </c>
      <c r="EC140" s="321">
        <f t="shared" si="42"/>
        <v>1</v>
      </c>
      <c r="ED140" s="313"/>
      <c r="EE140" s="314">
        <v>1</v>
      </c>
      <c r="EF140" s="311"/>
      <c r="EG140" s="312">
        <v>1</v>
      </c>
      <c r="EH140" s="313"/>
      <c r="EI140" s="314" t="s">
        <v>1132</v>
      </c>
      <c r="EJ140" s="322">
        <f t="shared" si="43"/>
        <v>1</v>
      </c>
      <c r="EK140" s="323">
        <f t="shared" si="44"/>
        <v>31</v>
      </c>
      <c r="EL140" s="195"/>
      <c r="EM140" s="195"/>
      <c r="EN140" s="195"/>
      <c r="EO140" s="195"/>
      <c r="EP140" s="195"/>
      <c r="EQ140" s="195"/>
      <c r="ER140" s="195"/>
      <c r="ES140" s="195"/>
      <c r="ET140" s="195"/>
      <c r="EU140" s="329"/>
      <c r="EV140" s="525"/>
    </row>
    <row r="141" spans="1:152" ht="25.5" customHeight="1" x14ac:dyDescent="0.25">
      <c r="A141" s="326" t="s">
        <v>1346</v>
      </c>
      <c r="B141" s="327" t="s">
        <v>1345</v>
      </c>
      <c r="C141" s="311"/>
      <c r="D141" s="312"/>
      <c r="E141" s="313"/>
      <c r="F141" s="314">
        <v>1</v>
      </c>
      <c r="G141" s="311"/>
      <c r="H141" s="312"/>
      <c r="I141" s="308">
        <f t="shared" si="30"/>
        <v>1</v>
      </c>
      <c r="J141" s="311"/>
      <c r="K141" s="312"/>
      <c r="L141" s="311"/>
      <c r="M141" s="312"/>
      <c r="N141" s="311"/>
      <c r="O141" s="312"/>
      <c r="P141" s="311"/>
      <c r="Q141" s="312"/>
      <c r="R141" s="311"/>
      <c r="S141" s="312"/>
      <c r="T141" s="313"/>
      <c r="U141" s="314"/>
      <c r="V141" s="309" t="str">
        <f t="shared" si="31"/>
        <v/>
      </c>
      <c r="W141" s="313"/>
      <c r="X141" s="314"/>
      <c r="Y141" s="311"/>
      <c r="Z141" s="312"/>
      <c r="AA141" s="313"/>
      <c r="AB141" s="314"/>
      <c r="AC141" s="311"/>
      <c r="AD141" s="312"/>
      <c r="AE141" s="313"/>
      <c r="AF141" s="314">
        <v>1</v>
      </c>
      <c r="AG141" s="311"/>
      <c r="AH141" s="312"/>
      <c r="AI141" s="313"/>
      <c r="AJ141" s="314"/>
      <c r="AK141" s="311"/>
      <c r="AL141" s="312"/>
      <c r="AM141" s="313"/>
      <c r="AN141" s="314"/>
      <c r="AO141" s="309">
        <f t="shared" si="32"/>
        <v>1</v>
      </c>
      <c r="AP141" s="313"/>
      <c r="AQ141" s="314"/>
      <c r="AR141" s="311"/>
      <c r="AS141" s="312"/>
      <c r="AT141" s="313"/>
      <c r="AU141" s="314"/>
      <c r="AV141" s="311"/>
      <c r="AW141" s="312"/>
      <c r="AX141" s="313"/>
      <c r="AY141" s="314"/>
      <c r="AZ141" s="311"/>
      <c r="BA141" s="312"/>
      <c r="BB141" s="313"/>
      <c r="BC141" s="314"/>
      <c r="BD141" s="309" t="str">
        <f t="shared" si="33"/>
        <v/>
      </c>
      <c r="BE141" s="308">
        <f t="shared" si="34"/>
        <v>1</v>
      </c>
      <c r="BF141" s="311"/>
      <c r="BG141" s="314">
        <v>1</v>
      </c>
      <c r="BH141" s="311"/>
      <c r="BI141" s="312"/>
      <c r="BJ141" s="313"/>
      <c r="BK141" s="314"/>
      <c r="BL141" s="311"/>
      <c r="BM141" s="312"/>
      <c r="BN141" s="313"/>
      <c r="BO141" s="312"/>
      <c r="BP141" s="310">
        <f t="shared" si="35"/>
        <v>1</v>
      </c>
      <c r="BQ141" s="311"/>
      <c r="BR141" s="312"/>
      <c r="BS141" s="313"/>
      <c r="BT141" s="314"/>
      <c r="BU141" s="311"/>
      <c r="BV141" s="312"/>
      <c r="BW141" s="315" t="str">
        <f t="shared" si="36"/>
        <v/>
      </c>
      <c r="BX141" s="313"/>
      <c r="BY141" s="314"/>
      <c r="BZ141" s="311"/>
      <c r="CA141" s="312"/>
      <c r="CB141" s="313"/>
      <c r="CC141" s="314"/>
      <c r="CD141" s="311"/>
      <c r="CE141" s="312"/>
      <c r="CF141" s="313"/>
      <c r="CG141" s="314"/>
      <c r="CH141" s="316" t="str">
        <f t="shared" si="37"/>
        <v/>
      </c>
      <c r="CI141" s="313"/>
      <c r="CJ141" s="314"/>
      <c r="CK141" s="311"/>
      <c r="CL141" s="312"/>
      <c r="CM141" s="313"/>
      <c r="CN141" s="314"/>
      <c r="CO141" s="328" t="str">
        <f t="shared" si="38"/>
        <v/>
      </c>
      <c r="CP141" s="313"/>
      <c r="CQ141" s="314">
        <v>1</v>
      </c>
      <c r="CR141" s="311"/>
      <c r="CS141" s="312"/>
      <c r="CT141" s="318">
        <f t="shared" si="39"/>
        <v>1</v>
      </c>
      <c r="CU141" s="319">
        <f t="shared" si="40"/>
        <v>1</v>
      </c>
      <c r="CV141" s="311"/>
      <c r="CW141" s="312"/>
      <c r="CX141" s="311"/>
      <c r="CY141" s="312"/>
      <c r="CZ141" s="313"/>
      <c r="DA141" s="314"/>
      <c r="DB141" s="311"/>
      <c r="DC141" s="312"/>
      <c r="DD141" s="313"/>
      <c r="DE141" s="314"/>
      <c r="DF141" s="311"/>
      <c r="DG141" s="312"/>
      <c r="DH141" s="313"/>
      <c r="DI141" s="314"/>
      <c r="DJ141" s="311"/>
      <c r="DK141" s="312"/>
      <c r="DL141" s="313"/>
      <c r="DM141" s="314"/>
      <c r="DN141" s="311"/>
      <c r="DO141" s="312"/>
      <c r="DP141" s="320" t="str">
        <f t="shared" si="41"/>
        <v/>
      </c>
      <c r="DQ141" s="311"/>
      <c r="DR141" s="312"/>
      <c r="DS141" s="313"/>
      <c r="DT141" s="314"/>
      <c r="DU141" s="311"/>
      <c r="DV141" s="312"/>
      <c r="DW141" s="313"/>
      <c r="DX141" s="314"/>
      <c r="DY141" s="311"/>
      <c r="DZ141" s="312"/>
      <c r="EA141" s="313"/>
      <c r="EB141" s="314"/>
      <c r="EC141" s="321" t="str">
        <f t="shared" si="42"/>
        <v/>
      </c>
      <c r="ED141" s="313"/>
      <c r="EE141" s="314">
        <v>1</v>
      </c>
      <c r="EF141" s="311"/>
      <c r="EG141" s="312"/>
      <c r="EH141" s="313"/>
      <c r="EI141" s="314" t="s">
        <v>1132</v>
      </c>
      <c r="EJ141" s="322">
        <f t="shared" si="43"/>
        <v>1</v>
      </c>
      <c r="EK141" s="323">
        <f t="shared" si="44"/>
        <v>5</v>
      </c>
      <c r="EL141" s="195"/>
      <c r="EM141" s="195"/>
      <c r="EN141" s="195"/>
      <c r="EO141" s="195"/>
      <c r="EP141" s="195"/>
      <c r="EQ141" s="195"/>
      <c r="ER141" s="195"/>
      <c r="ES141" s="195"/>
      <c r="ET141" s="195"/>
      <c r="EU141" s="329"/>
      <c r="EV141" s="525"/>
    </row>
    <row r="142" spans="1:152" ht="25.5" customHeight="1" x14ac:dyDescent="0.25">
      <c r="A142" s="330" t="s">
        <v>1344</v>
      </c>
      <c r="B142" s="331" t="s">
        <v>480</v>
      </c>
      <c r="C142" s="311"/>
      <c r="D142" s="312">
        <v>1</v>
      </c>
      <c r="E142" s="313"/>
      <c r="F142" s="314">
        <v>1</v>
      </c>
      <c r="G142" s="311"/>
      <c r="H142" s="312"/>
      <c r="I142" s="308">
        <f t="shared" si="30"/>
        <v>1</v>
      </c>
      <c r="J142" s="311">
        <v>1</v>
      </c>
      <c r="K142" s="312">
        <v>1</v>
      </c>
      <c r="L142" s="311"/>
      <c r="M142" s="312"/>
      <c r="N142" s="311"/>
      <c r="O142" s="312">
        <v>1</v>
      </c>
      <c r="P142" s="311"/>
      <c r="Q142" s="312">
        <v>1</v>
      </c>
      <c r="R142" s="311">
        <v>1</v>
      </c>
      <c r="S142" s="312">
        <v>1</v>
      </c>
      <c r="T142" s="313"/>
      <c r="U142" s="314"/>
      <c r="V142" s="309">
        <f t="shared" si="31"/>
        <v>1</v>
      </c>
      <c r="W142" s="313">
        <v>1</v>
      </c>
      <c r="X142" s="314">
        <v>1</v>
      </c>
      <c r="Y142" s="311">
        <v>1</v>
      </c>
      <c r="Z142" s="312">
        <v>1</v>
      </c>
      <c r="AA142" s="313">
        <v>1</v>
      </c>
      <c r="AB142" s="314">
        <v>1</v>
      </c>
      <c r="AC142" s="311"/>
      <c r="AD142" s="312"/>
      <c r="AE142" s="313"/>
      <c r="AF142" s="314">
        <v>1</v>
      </c>
      <c r="AG142" s="311">
        <v>1</v>
      </c>
      <c r="AH142" s="312"/>
      <c r="AI142" s="313">
        <v>1</v>
      </c>
      <c r="AJ142" s="314">
        <v>1</v>
      </c>
      <c r="AK142" s="311">
        <v>1</v>
      </c>
      <c r="AL142" s="312">
        <v>1</v>
      </c>
      <c r="AM142" s="313">
        <v>1</v>
      </c>
      <c r="AN142" s="314"/>
      <c r="AO142" s="309">
        <f t="shared" si="32"/>
        <v>1</v>
      </c>
      <c r="AP142" s="313"/>
      <c r="AQ142" s="314">
        <v>1</v>
      </c>
      <c r="AR142" s="311"/>
      <c r="AS142" s="312"/>
      <c r="AT142" s="313"/>
      <c r="AU142" s="314"/>
      <c r="AV142" s="311">
        <v>1</v>
      </c>
      <c r="AW142" s="312">
        <v>1</v>
      </c>
      <c r="AX142" s="313">
        <v>1</v>
      </c>
      <c r="AY142" s="314">
        <v>1</v>
      </c>
      <c r="AZ142" s="311">
        <v>1</v>
      </c>
      <c r="BA142" s="312">
        <v>1</v>
      </c>
      <c r="BB142" s="313">
        <v>1</v>
      </c>
      <c r="BC142" s="314"/>
      <c r="BD142" s="309">
        <f t="shared" si="33"/>
        <v>1</v>
      </c>
      <c r="BE142" s="308">
        <f t="shared" si="34"/>
        <v>1</v>
      </c>
      <c r="BF142" s="311">
        <v>1</v>
      </c>
      <c r="BG142" s="314">
        <v>1</v>
      </c>
      <c r="BH142" s="311">
        <v>1</v>
      </c>
      <c r="BI142" s="312"/>
      <c r="BJ142" s="313"/>
      <c r="BK142" s="314"/>
      <c r="BL142" s="311"/>
      <c r="BM142" s="312"/>
      <c r="BN142" s="313"/>
      <c r="BO142" s="312"/>
      <c r="BP142" s="310">
        <f t="shared" si="35"/>
        <v>1</v>
      </c>
      <c r="BQ142" s="311"/>
      <c r="BR142" s="312">
        <v>1</v>
      </c>
      <c r="BS142" s="313"/>
      <c r="BT142" s="314"/>
      <c r="BU142" s="311">
        <v>1</v>
      </c>
      <c r="BV142" s="312">
        <v>1</v>
      </c>
      <c r="BW142" s="315">
        <f t="shared" si="36"/>
        <v>1</v>
      </c>
      <c r="BX142" s="313">
        <v>1</v>
      </c>
      <c r="BY142" s="314">
        <v>1</v>
      </c>
      <c r="BZ142" s="311"/>
      <c r="CA142" s="312">
        <v>1</v>
      </c>
      <c r="CB142" s="313"/>
      <c r="CC142" s="314"/>
      <c r="CD142" s="311"/>
      <c r="CE142" s="312"/>
      <c r="CF142" s="313"/>
      <c r="CG142" s="314">
        <v>1</v>
      </c>
      <c r="CH142" s="316">
        <f t="shared" si="37"/>
        <v>1</v>
      </c>
      <c r="CI142" s="313"/>
      <c r="CJ142" s="314">
        <v>1</v>
      </c>
      <c r="CK142" s="311"/>
      <c r="CL142" s="312"/>
      <c r="CM142" s="313"/>
      <c r="CN142" s="314"/>
      <c r="CO142" s="328">
        <f t="shared" si="38"/>
        <v>1</v>
      </c>
      <c r="CP142" s="313">
        <v>1</v>
      </c>
      <c r="CQ142" s="314">
        <v>1</v>
      </c>
      <c r="CR142" s="311">
        <v>1</v>
      </c>
      <c r="CS142" s="312"/>
      <c r="CT142" s="318">
        <f t="shared" si="39"/>
        <v>1</v>
      </c>
      <c r="CU142" s="319">
        <f t="shared" si="40"/>
        <v>1</v>
      </c>
      <c r="CV142" s="311"/>
      <c r="CW142" s="312"/>
      <c r="CX142" s="311"/>
      <c r="CY142" s="312"/>
      <c r="CZ142" s="313">
        <v>1</v>
      </c>
      <c r="DA142" s="314">
        <v>1</v>
      </c>
      <c r="DB142" s="311">
        <v>1</v>
      </c>
      <c r="DC142" s="312"/>
      <c r="DD142" s="313">
        <v>1</v>
      </c>
      <c r="DE142" s="314">
        <v>1</v>
      </c>
      <c r="DF142" s="311">
        <v>1</v>
      </c>
      <c r="DG142" s="312"/>
      <c r="DH142" s="313">
        <v>1</v>
      </c>
      <c r="DI142" s="314"/>
      <c r="DJ142" s="311">
        <v>1</v>
      </c>
      <c r="DK142" s="312">
        <v>1</v>
      </c>
      <c r="DL142" s="313">
        <v>1</v>
      </c>
      <c r="DM142" s="314"/>
      <c r="DN142" s="311">
        <v>1</v>
      </c>
      <c r="DO142" s="312"/>
      <c r="DP142" s="320">
        <f t="shared" si="41"/>
        <v>1</v>
      </c>
      <c r="DQ142" s="311"/>
      <c r="DR142" s="312">
        <v>1</v>
      </c>
      <c r="DS142" s="313">
        <v>1</v>
      </c>
      <c r="DT142" s="314">
        <v>1</v>
      </c>
      <c r="DU142" s="311">
        <v>1</v>
      </c>
      <c r="DV142" s="312">
        <v>1</v>
      </c>
      <c r="DW142" s="313"/>
      <c r="DX142" s="314">
        <v>1</v>
      </c>
      <c r="DY142" s="311">
        <v>1</v>
      </c>
      <c r="DZ142" s="312">
        <v>1</v>
      </c>
      <c r="EA142" s="313">
        <v>1</v>
      </c>
      <c r="EB142" s="314">
        <v>1</v>
      </c>
      <c r="EC142" s="321">
        <f t="shared" si="42"/>
        <v>1</v>
      </c>
      <c r="ED142" s="313">
        <v>1</v>
      </c>
      <c r="EE142" s="314">
        <v>1</v>
      </c>
      <c r="EF142" s="311">
        <v>1</v>
      </c>
      <c r="EG142" s="312"/>
      <c r="EH142" s="313"/>
      <c r="EI142" s="314">
        <v>1</v>
      </c>
      <c r="EJ142" s="322">
        <f t="shared" si="43"/>
        <v>1</v>
      </c>
      <c r="EK142" s="323">
        <f t="shared" si="44"/>
        <v>46</v>
      </c>
      <c r="EL142" s="195" t="s">
        <v>1343</v>
      </c>
      <c r="EM142" s="195" t="s">
        <v>431</v>
      </c>
      <c r="EN142" s="195" t="s">
        <v>33</v>
      </c>
      <c r="EO142" s="195" t="s">
        <v>1085</v>
      </c>
      <c r="EP142" s="195" t="s">
        <v>1086</v>
      </c>
      <c r="EQ142" s="195" t="s">
        <v>1087</v>
      </c>
      <c r="ER142" s="195" t="s">
        <v>319</v>
      </c>
      <c r="ES142" s="195" t="s">
        <v>1088</v>
      </c>
      <c r="ET142" s="340" t="s">
        <v>1089</v>
      </c>
      <c r="EU142" s="324" t="s">
        <v>560</v>
      </c>
      <c r="EV142" s="525"/>
    </row>
    <row r="143" spans="1:152" ht="25.5" customHeight="1" x14ac:dyDescent="0.25">
      <c r="A143" s="326" t="s">
        <v>1342</v>
      </c>
      <c r="B143" s="327" t="s">
        <v>1341</v>
      </c>
      <c r="C143" s="311"/>
      <c r="D143" s="312">
        <v>1</v>
      </c>
      <c r="E143" s="313"/>
      <c r="F143" s="314">
        <v>1</v>
      </c>
      <c r="G143" s="311"/>
      <c r="H143" s="312"/>
      <c r="I143" s="308">
        <f t="shared" si="30"/>
        <v>1</v>
      </c>
      <c r="J143" s="311"/>
      <c r="K143" s="312"/>
      <c r="L143" s="311"/>
      <c r="M143" s="312"/>
      <c r="N143" s="311"/>
      <c r="O143" s="312">
        <v>1</v>
      </c>
      <c r="P143" s="311"/>
      <c r="Q143" s="312"/>
      <c r="R143" s="311"/>
      <c r="S143" s="312"/>
      <c r="T143" s="313"/>
      <c r="U143" s="314"/>
      <c r="V143" s="309">
        <f t="shared" si="31"/>
        <v>1</v>
      </c>
      <c r="W143" s="313"/>
      <c r="X143" s="314">
        <v>1</v>
      </c>
      <c r="Y143" s="311"/>
      <c r="Z143" s="312">
        <v>1</v>
      </c>
      <c r="AA143" s="313"/>
      <c r="AB143" s="314">
        <v>1</v>
      </c>
      <c r="AC143" s="311"/>
      <c r="AD143" s="312"/>
      <c r="AE143" s="313"/>
      <c r="AF143" s="314">
        <v>1</v>
      </c>
      <c r="AG143" s="311"/>
      <c r="AH143" s="312"/>
      <c r="AI143" s="313"/>
      <c r="AJ143" s="314">
        <v>1</v>
      </c>
      <c r="AK143" s="311"/>
      <c r="AL143" s="312">
        <v>1</v>
      </c>
      <c r="AM143" s="313"/>
      <c r="AN143" s="314"/>
      <c r="AO143" s="309">
        <f t="shared" si="32"/>
        <v>1</v>
      </c>
      <c r="AP143" s="313"/>
      <c r="AQ143" s="314">
        <v>1</v>
      </c>
      <c r="AR143" s="311"/>
      <c r="AS143" s="312"/>
      <c r="AT143" s="313"/>
      <c r="AU143" s="314"/>
      <c r="AV143" s="311"/>
      <c r="AW143" s="312">
        <v>1</v>
      </c>
      <c r="AX143" s="313"/>
      <c r="AY143" s="314"/>
      <c r="AZ143" s="311"/>
      <c r="BA143" s="312"/>
      <c r="BB143" s="313"/>
      <c r="BC143" s="314"/>
      <c r="BD143" s="309">
        <f t="shared" si="33"/>
        <v>1</v>
      </c>
      <c r="BE143" s="308">
        <f t="shared" si="34"/>
        <v>1</v>
      </c>
      <c r="BF143" s="311"/>
      <c r="BG143" s="314">
        <v>1</v>
      </c>
      <c r="BH143" s="311"/>
      <c r="BI143" s="312"/>
      <c r="BJ143" s="313"/>
      <c r="BK143" s="314"/>
      <c r="BL143" s="311"/>
      <c r="BM143" s="312"/>
      <c r="BN143" s="313"/>
      <c r="BO143" s="312"/>
      <c r="BP143" s="310">
        <f t="shared" si="35"/>
        <v>1</v>
      </c>
      <c r="BQ143" s="311"/>
      <c r="BR143" s="312">
        <v>1</v>
      </c>
      <c r="BS143" s="313"/>
      <c r="BT143" s="314"/>
      <c r="BU143" s="311"/>
      <c r="BV143" s="312">
        <v>1</v>
      </c>
      <c r="BW143" s="315">
        <f t="shared" si="36"/>
        <v>1</v>
      </c>
      <c r="BX143" s="313"/>
      <c r="BY143" s="314"/>
      <c r="BZ143" s="311"/>
      <c r="CA143" s="312">
        <v>1</v>
      </c>
      <c r="CB143" s="313"/>
      <c r="CC143" s="314"/>
      <c r="CD143" s="311"/>
      <c r="CE143" s="312"/>
      <c r="CF143" s="313"/>
      <c r="CG143" s="314">
        <v>1</v>
      </c>
      <c r="CH143" s="316">
        <f t="shared" si="37"/>
        <v>1</v>
      </c>
      <c r="CI143" s="313"/>
      <c r="CJ143" s="314"/>
      <c r="CK143" s="311"/>
      <c r="CL143" s="312"/>
      <c r="CM143" s="313"/>
      <c r="CN143" s="314"/>
      <c r="CO143" s="328" t="str">
        <f t="shared" si="38"/>
        <v/>
      </c>
      <c r="CP143" s="313"/>
      <c r="CQ143" s="314">
        <v>1</v>
      </c>
      <c r="CR143" s="311"/>
      <c r="CS143" s="312"/>
      <c r="CT143" s="318">
        <f t="shared" si="39"/>
        <v>1</v>
      </c>
      <c r="CU143" s="319">
        <f t="shared" si="40"/>
        <v>1</v>
      </c>
      <c r="CV143" s="311"/>
      <c r="CW143" s="312"/>
      <c r="CX143" s="311"/>
      <c r="CY143" s="312"/>
      <c r="CZ143" s="313"/>
      <c r="DA143" s="314"/>
      <c r="DB143" s="311"/>
      <c r="DC143" s="312"/>
      <c r="DD143" s="313"/>
      <c r="DE143" s="314"/>
      <c r="DF143" s="311"/>
      <c r="DG143" s="312"/>
      <c r="DH143" s="313"/>
      <c r="DI143" s="314"/>
      <c r="DJ143" s="311"/>
      <c r="DK143" s="312">
        <v>1</v>
      </c>
      <c r="DL143" s="313"/>
      <c r="DM143" s="314"/>
      <c r="DN143" s="311"/>
      <c r="DO143" s="312"/>
      <c r="DP143" s="320">
        <f t="shared" si="41"/>
        <v>1</v>
      </c>
      <c r="DQ143" s="311"/>
      <c r="DR143" s="312"/>
      <c r="DS143" s="313"/>
      <c r="DT143" s="314"/>
      <c r="DU143" s="311"/>
      <c r="DV143" s="312"/>
      <c r="DW143" s="313"/>
      <c r="DX143" s="314"/>
      <c r="DY143" s="311"/>
      <c r="DZ143" s="312">
        <v>1</v>
      </c>
      <c r="EA143" s="313"/>
      <c r="EB143" s="314"/>
      <c r="EC143" s="321">
        <f t="shared" si="42"/>
        <v>1</v>
      </c>
      <c r="ED143" s="313"/>
      <c r="EE143" s="314"/>
      <c r="EF143" s="311"/>
      <c r="EG143" s="312">
        <v>1</v>
      </c>
      <c r="EH143" s="313"/>
      <c r="EI143" s="314" t="s">
        <v>1132</v>
      </c>
      <c r="EJ143" s="322">
        <f t="shared" si="43"/>
        <v>1</v>
      </c>
      <c r="EK143" s="323">
        <f t="shared" si="44"/>
        <v>20</v>
      </c>
      <c r="EL143" s="195"/>
      <c r="EM143" s="195"/>
      <c r="EN143" s="195"/>
      <c r="EO143" s="195"/>
      <c r="EP143" s="195"/>
      <c r="EQ143" s="195"/>
      <c r="ER143" s="195"/>
      <c r="ES143" s="195"/>
      <c r="ET143" s="195"/>
      <c r="EU143" s="329"/>
      <c r="EV143" s="525"/>
    </row>
    <row r="144" spans="1:152" ht="25.5" customHeight="1" x14ac:dyDescent="0.25">
      <c r="A144" s="326" t="s">
        <v>1340</v>
      </c>
      <c r="B144" s="327" t="s">
        <v>1339</v>
      </c>
      <c r="C144" s="311"/>
      <c r="D144" s="312">
        <v>1</v>
      </c>
      <c r="E144" s="313"/>
      <c r="F144" s="314">
        <v>1</v>
      </c>
      <c r="G144" s="311"/>
      <c r="H144" s="312"/>
      <c r="I144" s="308">
        <f t="shared" si="30"/>
        <v>1</v>
      </c>
      <c r="J144" s="311"/>
      <c r="K144" s="312">
        <v>1</v>
      </c>
      <c r="L144" s="311"/>
      <c r="M144" s="312"/>
      <c r="N144" s="311"/>
      <c r="O144" s="312"/>
      <c r="P144" s="311"/>
      <c r="Q144" s="312">
        <v>1</v>
      </c>
      <c r="R144" s="311"/>
      <c r="S144" s="312">
        <v>1</v>
      </c>
      <c r="T144" s="313"/>
      <c r="U144" s="314"/>
      <c r="V144" s="309">
        <f t="shared" si="31"/>
        <v>1</v>
      </c>
      <c r="W144" s="313"/>
      <c r="X144" s="314"/>
      <c r="Y144" s="311"/>
      <c r="Z144" s="312"/>
      <c r="AA144" s="313"/>
      <c r="AB144" s="314">
        <v>1</v>
      </c>
      <c r="AC144" s="311"/>
      <c r="AD144" s="312"/>
      <c r="AE144" s="313"/>
      <c r="AF144" s="314">
        <v>1</v>
      </c>
      <c r="AG144" s="311"/>
      <c r="AH144" s="312"/>
      <c r="AI144" s="313"/>
      <c r="AJ144" s="314">
        <v>1</v>
      </c>
      <c r="AK144" s="311"/>
      <c r="AL144" s="312">
        <v>1</v>
      </c>
      <c r="AM144" s="313"/>
      <c r="AN144" s="314"/>
      <c r="AO144" s="309">
        <f t="shared" si="32"/>
        <v>1</v>
      </c>
      <c r="AP144" s="313"/>
      <c r="AQ144" s="314"/>
      <c r="AR144" s="311"/>
      <c r="AS144" s="312"/>
      <c r="AT144" s="313"/>
      <c r="AU144" s="314"/>
      <c r="AV144" s="311"/>
      <c r="AW144" s="312">
        <v>1</v>
      </c>
      <c r="AX144" s="313"/>
      <c r="AY144" s="314"/>
      <c r="AZ144" s="311"/>
      <c r="BA144" s="312"/>
      <c r="BB144" s="313"/>
      <c r="BC144" s="314"/>
      <c r="BD144" s="309">
        <f t="shared" si="33"/>
        <v>1</v>
      </c>
      <c r="BE144" s="308">
        <f t="shared" si="34"/>
        <v>1</v>
      </c>
      <c r="BF144" s="311"/>
      <c r="BG144" s="314">
        <v>1</v>
      </c>
      <c r="BH144" s="311"/>
      <c r="BI144" s="312"/>
      <c r="BJ144" s="313"/>
      <c r="BK144" s="314"/>
      <c r="BL144" s="311"/>
      <c r="BM144" s="312"/>
      <c r="BN144" s="313"/>
      <c r="BO144" s="312"/>
      <c r="BP144" s="310">
        <f t="shared" si="35"/>
        <v>1</v>
      </c>
      <c r="BQ144" s="311"/>
      <c r="BR144" s="312">
        <v>1</v>
      </c>
      <c r="BS144" s="313"/>
      <c r="BT144" s="314"/>
      <c r="BU144" s="311"/>
      <c r="BV144" s="312"/>
      <c r="BW144" s="315">
        <f t="shared" si="36"/>
        <v>1</v>
      </c>
      <c r="BX144" s="313"/>
      <c r="BY144" s="314">
        <v>1</v>
      </c>
      <c r="BZ144" s="311"/>
      <c r="CA144" s="312"/>
      <c r="CB144" s="313"/>
      <c r="CC144" s="314"/>
      <c r="CD144" s="311"/>
      <c r="CE144" s="312"/>
      <c r="CF144" s="313"/>
      <c r="CG144" s="314">
        <v>1</v>
      </c>
      <c r="CH144" s="316">
        <f t="shared" si="37"/>
        <v>1</v>
      </c>
      <c r="CI144" s="313"/>
      <c r="CJ144" s="314">
        <v>1</v>
      </c>
      <c r="CK144" s="311"/>
      <c r="CL144" s="312"/>
      <c r="CM144" s="313"/>
      <c r="CN144" s="314"/>
      <c r="CO144" s="328">
        <f t="shared" si="38"/>
        <v>1</v>
      </c>
      <c r="CP144" s="313"/>
      <c r="CQ144" s="314">
        <v>1</v>
      </c>
      <c r="CR144" s="311"/>
      <c r="CS144" s="312"/>
      <c r="CT144" s="318">
        <f t="shared" si="39"/>
        <v>1</v>
      </c>
      <c r="CU144" s="319">
        <f t="shared" si="40"/>
        <v>1</v>
      </c>
      <c r="CV144" s="311"/>
      <c r="CW144" s="312"/>
      <c r="CX144" s="311"/>
      <c r="CY144" s="312"/>
      <c r="CZ144" s="313"/>
      <c r="DA144" s="314"/>
      <c r="DB144" s="311"/>
      <c r="DC144" s="312"/>
      <c r="DD144" s="313"/>
      <c r="DE144" s="314"/>
      <c r="DF144" s="311"/>
      <c r="DG144" s="312"/>
      <c r="DH144" s="313"/>
      <c r="DI144" s="314"/>
      <c r="DJ144" s="311"/>
      <c r="DK144" s="312"/>
      <c r="DL144" s="313"/>
      <c r="DM144" s="314"/>
      <c r="DN144" s="311"/>
      <c r="DO144" s="312"/>
      <c r="DP144" s="320" t="str">
        <f t="shared" si="41"/>
        <v/>
      </c>
      <c r="DQ144" s="311"/>
      <c r="DR144" s="312"/>
      <c r="DS144" s="313"/>
      <c r="DT144" s="314"/>
      <c r="DU144" s="311"/>
      <c r="DV144" s="312"/>
      <c r="DW144" s="313"/>
      <c r="DX144" s="314">
        <v>1</v>
      </c>
      <c r="DY144" s="311"/>
      <c r="DZ144" s="312"/>
      <c r="EA144" s="313"/>
      <c r="EB144" s="314"/>
      <c r="EC144" s="321">
        <f t="shared" si="42"/>
        <v>1</v>
      </c>
      <c r="ED144" s="313"/>
      <c r="EE144" s="314">
        <v>1</v>
      </c>
      <c r="EF144" s="311"/>
      <c r="EG144" s="312"/>
      <c r="EH144" s="313"/>
      <c r="EI144" s="314" t="s">
        <v>1132</v>
      </c>
      <c r="EJ144" s="322">
        <f t="shared" si="43"/>
        <v>1</v>
      </c>
      <c r="EK144" s="323">
        <f t="shared" si="44"/>
        <v>18</v>
      </c>
      <c r="EL144" s="195"/>
      <c r="EM144" s="195"/>
      <c r="EN144" s="195"/>
      <c r="EO144" s="195"/>
      <c r="EP144" s="195"/>
      <c r="EQ144" s="195"/>
      <c r="ER144" s="195"/>
      <c r="ES144" s="195"/>
      <c r="ET144" s="195"/>
      <c r="EU144" s="329"/>
      <c r="EV144" s="525"/>
    </row>
    <row r="145" spans="1:152" ht="25.5" customHeight="1" x14ac:dyDescent="0.25">
      <c r="A145" s="330" t="s">
        <v>1338</v>
      </c>
      <c r="B145" s="331" t="s">
        <v>481</v>
      </c>
      <c r="C145" s="311"/>
      <c r="D145" s="312">
        <v>1</v>
      </c>
      <c r="E145" s="313"/>
      <c r="F145" s="314">
        <v>1</v>
      </c>
      <c r="G145" s="311"/>
      <c r="H145" s="312"/>
      <c r="I145" s="308">
        <f t="shared" si="30"/>
        <v>1</v>
      </c>
      <c r="J145" s="311">
        <v>1</v>
      </c>
      <c r="K145" s="312">
        <v>1</v>
      </c>
      <c r="L145" s="311"/>
      <c r="M145" s="312"/>
      <c r="N145" s="311"/>
      <c r="O145" s="312">
        <v>1</v>
      </c>
      <c r="P145" s="311">
        <v>1</v>
      </c>
      <c r="Q145" s="312">
        <v>1</v>
      </c>
      <c r="R145" s="311">
        <v>1</v>
      </c>
      <c r="S145" s="312">
        <v>1</v>
      </c>
      <c r="T145" s="313"/>
      <c r="U145" s="314"/>
      <c r="V145" s="309">
        <f t="shared" si="31"/>
        <v>1</v>
      </c>
      <c r="W145" s="313"/>
      <c r="X145" s="314">
        <v>1</v>
      </c>
      <c r="Y145" s="311">
        <v>1</v>
      </c>
      <c r="Z145" s="312">
        <v>1</v>
      </c>
      <c r="AA145" s="313">
        <v>1</v>
      </c>
      <c r="AB145" s="314">
        <v>1</v>
      </c>
      <c r="AC145" s="311"/>
      <c r="AD145" s="312"/>
      <c r="AE145" s="313">
        <v>1</v>
      </c>
      <c r="AF145" s="314">
        <v>1</v>
      </c>
      <c r="AG145" s="311">
        <v>1</v>
      </c>
      <c r="AH145" s="312"/>
      <c r="AI145" s="313">
        <v>1</v>
      </c>
      <c r="AJ145" s="314">
        <v>1</v>
      </c>
      <c r="AK145" s="311">
        <v>1</v>
      </c>
      <c r="AL145" s="312">
        <v>1</v>
      </c>
      <c r="AM145" s="313">
        <v>1</v>
      </c>
      <c r="AN145" s="314"/>
      <c r="AO145" s="309">
        <f t="shared" si="32"/>
        <v>1</v>
      </c>
      <c r="AP145" s="313"/>
      <c r="AQ145" s="314">
        <v>1</v>
      </c>
      <c r="AR145" s="311"/>
      <c r="AS145" s="312"/>
      <c r="AT145" s="313">
        <v>1</v>
      </c>
      <c r="AU145" s="314"/>
      <c r="AV145" s="311"/>
      <c r="AW145" s="312">
        <v>1</v>
      </c>
      <c r="AX145" s="313"/>
      <c r="AY145" s="314"/>
      <c r="AZ145" s="311">
        <v>1</v>
      </c>
      <c r="BA145" s="312">
        <v>1</v>
      </c>
      <c r="BB145" s="313">
        <v>1</v>
      </c>
      <c r="BC145" s="314"/>
      <c r="BD145" s="309">
        <f t="shared" si="33"/>
        <v>1</v>
      </c>
      <c r="BE145" s="308">
        <f t="shared" si="34"/>
        <v>1</v>
      </c>
      <c r="BF145" s="311">
        <v>1</v>
      </c>
      <c r="BG145" s="314">
        <v>1</v>
      </c>
      <c r="BH145" s="311">
        <v>1</v>
      </c>
      <c r="BI145" s="312"/>
      <c r="BJ145" s="313"/>
      <c r="BK145" s="314"/>
      <c r="BL145" s="311"/>
      <c r="BM145" s="312"/>
      <c r="BN145" s="313"/>
      <c r="BO145" s="312"/>
      <c r="BP145" s="310">
        <f t="shared" si="35"/>
        <v>1</v>
      </c>
      <c r="BQ145" s="311"/>
      <c r="BR145" s="312">
        <v>1</v>
      </c>
      <c r="BS145" s="313"/>
      <c r="BT145" s="314"/>
      <c r="BU145" s="311">
        <v>1</v>
      </c>
      <c r="BV145" s="312">
        <v>1</v>
      </c>
      <c r="BW145" s="315">
        <f t="shared" si="36"/>
        <v>1</v>
      </c>
      <c r="BX145" s="313">
        <v>1</v>
      </c>
      <c r="BY145" s="314">
        <v>1</v>
      </c>
      <c r="BZ145" s="311"/>
      <c r="CA145" s="312">
        <v>1</v>
      </c>
      <c r="CB145" s="313"/>
      <c r="CC145" s="314"/>
      <c r="CD145" s="311"/>
      <c r="CE145" s="312"/>
      <c r="CF145" s="313"/>
      <c r="CG145" s="314">
        <v>1</v>
      </c>
      <c r="CH145" s="316">
        <f t="shared" si="37"/>
        <v>1</v>
      </c>
      <c r="CI145" s="313">
        <v>1</v>
      </c>
      <c r="CJ145" s="314">
        <v>1</v>
      </c>
      <c r="CK145" s="311"/>
      <c r="CL145" s="312"/>
      <c r="CM145" s="313"/>
      <c r="CN145" s="314"/>
      <c r="CO145" s="328">
        <f t="shared" si="38"/>
        <v>1</v>
      </c>
      <c r="CP145" s="313">
        <v>1</v>
      </c>
      <c r="CQ145" s="314">
        <v>1</v>
      </c>
      <c r="CR145" s="311">
        <v>1</v>
      </c>
      <c r="CS145" s="312"/>
      <c r="CT145" s="318">
        <f t="shared" si="39"/>
        <v>1</v>
      </c>
      <c r="CU145" s="319">
        <f t="shared" si="40"/>
        <v>1</v>
      </c>
      <c r="CV145" s="311">
        <v>1</v>
      </c>
      <c r="CW145" s="312"/>
      <c r="CX145" s="311"/>
      <c r="CY145" s="312"/>
      <c r="CZ145" s="313">
        <v>1</v>
      </c>
      <c r="DA145" s="314">
        <v>1</v>
      </c>
      <c r="DB145" s="311"/>
      <c r="DC145" s="312"/>
      <c r="DD145" s="313">
        <v>1</v>
      </c>
      <c r="DE145" s="314">
        <v>1</v>
      </c>
      <c r="DF145" s="311"/>
      <c r="DG145" s="312"/>
      <c r="DH145" s="313"/>
      <c r="DI145" s="314"/>
      <c r="DJ145" s="311"/>
      <c r="DK145" s="312">
        <v>1</v>
      </c>
      <c r="DL145" s="313"/>
      <c r="DM145" s="314"/>
      <c r="DN145" s="311"/>
      <c r="DO145" s="312"/>
      <c r="DP145" s="320">
        <f t="shared" si="41"/>
        <v>1</v>
      </c>
      <c r="DQ145" s="311">
        <v>1</v>
      </c>
      <c r="DR145" s="312">
        <v>1</v>
      </c>
      <c r="DS145" s="313"/>
      <c r="DT145" s="314">
        <v>1</v>
      </c>
      <c r="DU145" s="311"/>
      <c r="DV145" s="312">
        <v>1</v>
      </c>
      <c r="DW145" s="313"/>
      <c r="DX145" s="314">
        <v>1</v>
      </c>
      <c r="DY145" s="311"/>
      <c r="DZ145" s="312">
        <v>1</v>
      </c>
      <c r="EA145" s="313"/>
      <c r="EB145" s="314">
        <v>1</v>
      </c>
      <c r="EC145" s="321">
        <f t="shared" si="42"/>
        <v>1</v>
      </c>
      <c r="ED145" s="313"/>
      <c r="EE145" s="314">
        <v>1</v>
      </c>
      <c r="EF145" s="311"/>
      <c r="EG145" s="312">
        <v>1</v>
      </c>
      <c r="EH145" s="313"/>
      <c r="EI145" s="314" t="s">
        <v>1132</v>
      </c>
      <c r="EJ145" s="322">
        <f t="shared" si="43"/>
        <v>1</v>
      </c>
      <c r="EK145" s="323">
        <f t="shared" si="44"/>
        <v>41</v>
      </c>
      <c r="EL145" s="195" t="s">
        <v>1337</v>
      </c>
      <c r="EM145" s="195" t="s">
        <v>1130</v>
      </c>
      <c r="EN145" s="341" t="s">
        <v>1336</v>
      </c>
      <c r="EO145" s="195" t="s">
        <v>1335</v>
      </c>
      <c r="EP145" s="195" t="s">
        <v>1334</v>
      </c>
      <c r="EQ145" s="195"/>
      <c r="ER145" s="195" t="s">
        <v>640</v>
      </c>
      <c r="ES145" s="195" t="s">
        <v>1333</v>
      </c>
      <c r="ET145" s="195" t="s">
        <v>1332</v>
      </c>
      <c r="EU145" s="195" t="s">
        <v>562</v>
      </c>
      <c r="EV145" s="525"/>
    </row>
    <row r="146" spans="1:152" ht="25.5" customHeight="1" x14ac:dyDescent="0.25">
      <c r="A146" s="326" t="s">
        <v>1331</v>
      </c>
      <c r="B146" s="327" t="s">
        <v>1330</v>
      </c>
      <c r="C146" s="311"/>
      <c r="D146" s="312">
        <v>1</v>
      </c>
      <c r="E146" s="313"/>
      <c r="F146" s="314">
        <v>1</v>
      </c>
      <c r="G146" s="311"/>
      <c r="H146" s="312"/>
      <c r="I146" s="308">
        <f t="shared" si="30"/>
        <v>1</v>
      </c>
      <c r="J146" s="311"/>
      <c r="K146" s="312"/>
      <c r="L146" s="311"/>
      <c r="M146" s="312"/>
      <c r="N146" s="311"/>
      <c r="O146" s="312">
        <v>1</v>
      </c>
      <c r="P146" s="311"/>
      <c r="Q146" s="312"/>
      <c r="R146" s="311"/>
      <c r="S146" s="312"/>
      <c r="T146" s="313"/>
      <c r="U146" s="314"/>
      <c r="V146" s="309">
        <f t="shared" si="31"/>
        <v>1</v>
      </c>
      <c r="W146" s="313"/>
      <c r="X146" s="314">
        <v>1</v>
      </c>
      <c r="Y146" s="311"/>
      <c r="Z146" s="312">
        <v>1</v>
      </c>
      <c r="AA146" s="313"/>
      <c r="AB146" s="314">
        <v>1</v>
      </c>
      <c r="AC146" s="311"/>
      <c r="AD146" s="312"/>
      <c r="AE146" s="313"/>
      <c r="AF146" s="314">
        <v>1</v>
      </c>
      <c r="AG146" s="311"/>
      <c r="AH146" s="312"/>
      <c r="AI146" s="313"/>
      <c r="AJ146" s="314">
        <v>1</v>
      </c>
      <c r="AK146" s="311"/>
      <c r="AL146" s="312">
        <v>1</v>
      </c>
      <c r="AM146" s="313"/>
      <c r="AN146" s="314"/>
      <c r="AO146" s="309">
        <f t="shared" si="32"/>
        <v>1</v>
      </c>
      <c r="AP146" s="313"/>
      <c r="AQ146" s="314">
        <v>1</v>
      </c>
      <c r="AR146" s="311"/>
      <c r="AS146" s="312"/>
      <c r="AT146" s="313"/>
      <c r="AU146" s="314"/>
      <c r="AV146" s="311"/>
      <c r="AW146" s="312">
        <v>1</v>
      </c>
      <c r="AX146" s="313"/>
      <c r="AY146" s="314"/>
      <c r="AZ146" s="311"/>
      <c r="BA146" s="312"/>
      <c r="BB146" s="313"/>
      <c r="BC146" s="314"/>
      <c r="BD146" s="309">
        <f t="shared" si="33"/>
        <v>1</v>
      </c>
      <c r="BE146" s="308">
        <f t="shared" si="34"/>
        <v>1</v>
      </c>
      <c r="BF146" s="311"/>
      <c r="BG146" s="314">
        <v>1</v>
      </c>
      <c r="BH146" s="311"/>
      <c r="BI146" s="312"/>
      <c r="BJ146" s="313"/>
      <c r="BK146" s="314"/>
      <c r="BL146" s="311"/>
      <c r="BM146" s="312"/>
      <c r="BN146" s="313"/>
      <c r="BO146" s="312"/>
      <c r="BP146" s="310">
        <f t="shared" si="35"/>
        <v>1</v>
      </c>
      <c r="BQ146" s="311"/>
      <c r="BR146" s="312">
        <v>1</v>
      </c>
      <c r="BS146" s="313"/>
      <c r="BT146" s="314"/>
      <c r="BU146" s="311"/>
      <c r="BV146" s="312">
        <v>1</v>
      </c>
      <c r="BW146" s="315">
        <f t="shared" si="36"/>
        <v>1</v>
      </c>
      <c r="BX146" s="313"/>
      <c r="BY146" s="314">
        <v>1</v>
      </c>
      <c r="BZ146" s="311"/>
      <c r="CA146" s="312">
        <v>1</v>
      </c>
      <c r="CB146" s="313"/>
      <c r="CC146" s="314"/>
      <c r="CD146" s="311"/>
      <c r="CE146" s="312"/>
      <c r="CF146" s="313"/>
      <c r="CG146" s="314">
        <v>1</v>
      </c>
      <c r="CH146" s="316">
        <f t="shared" si="37"/>
        <v>1</v>
      </c>
      <c r="CI146" s="313"/>
      <c r="CJ146" s="314"/>
      <c r="CK146" s="311"/>
      <c r="CL146" s="312"/>
      <c r="CM146" s="313"/>
      <c r="CN146" s="314"/>
      <c r="CO146" s="328" t="str">
        <f t="shared" si="38"/>
        <v/>
      </c>
      <c r="CP146" s="313"/>
      <c r="CQ146" s="314">
        <v>1</v>
      </c>
      <c r="CR146" s="311"/>
      <c r="CS146" s="312"/>
      <c r="CT146" s="318">
        <f t="shared" si="39"/>
        <v>1</v>
      </c>
      <c r="CU146" s="319">
        <f t="shared" si="40"/>
        <v>1</v>
      </c>
      <c r="CV146" s="311"/>
      <c r="CW146" s="312"/>
      <c r="CX146" s="311"/>
      <c r="CY146" s="312"/>
      <c r="CZ146" s="313"/>
      <c r="DA146" s="314">
        <v>1</v>
      </c>
      <c r="DB146" s="311"/>
      <c r="DC146" s="312"/>
      <c r="DD146" s="313"/>
      <c r="DE146" s="314">
        <v>1</v>
      </c>
      <c r="DF146" s="311"/>
      <c r="DG146" s="312"/>
      <c r="DH146" s="313"/>
      <c r="DI146" s="314"/>
      <c r="DJ146" s="311"/>
      <c r="DK146" s="312">
        <v>1</v>
      </c>
      <c r="DL146" s="313"/>
      <c r="DM146" s="314"/>
      <c r="DN146" s="311"/>
      <c r="DO146" s="312"/>
      <c r="DP146" s="320">
        <f t="shared" si="41"/>
        <v>1</v>
      </c>
      <c r="DQ146" s="311"/>
      <c r="DR146" s="312">
        <v>1</v>
      </c>
      <c r="DS146" s="313"/>
      <c r="DT146" s="314">
        <v>1</v>
      </c>
      <c r="DU146" s="311"/>
      <c r="DV146" s="312">
        <v>1</v>
      </c>
      <c r="DW146" s="313"/>
      <c r="DX146" s="314">
        <v>1</v>
      </c>
      <c r="DY146" s="311"/>
      <c r="DZ146" s="312"/>
      <c r="EA146" s="313"/>
      <c r="EB146" s="314">
        <v>1</v>
      </c>
      <c r="EC146" s="321">
        <f t="shared" si="42"/>
        <v>1</v>
      </c>
      <c r="ED146" s="313"/>
      <c r="EE146" s="314">
        <v>1</v>
      </c>
      <c r="EF146" s="311"/>
      <c r="EG146" s="312"/>
      <c r="EH146" s="313"/>
      <c r="EI146" s="314" t="s">
        <v>1132</v>
      </c>
      <c r="EJ146" s="322">
        <f t="shared" si="43"/>
        <v>1</v>
      </c>
      <c r="EK146" s="323">
        <f t="shared" si="44"/>
        <v>27</v>
      </c>
      <c r="EL146" s="195"/>
      <c r="EM146" s="195"/>
      <c r="EN146" s="195"/>
      <c r="EO146" s="195"/>
      <c r="EP146" s="195"/>
      <c r="EQ146" s="195"/>
      <c r="ER146" s="195"/>
      <c r="ES146" s="195"/>
      <c r="ET146" s="195"/>
      <c r="EU146" s="329"/>
      <c r="EV146" s="525"/>
    </row>
    <row r="147" spans="1:152" ht="25.5" customHeight="1" x14ac:dyDescent="0.25">
      <c r="A147" s="326" t="s">
        <v>1329</v>
      </c>
      <c r="B147" s="327" t="s">
        <v>1328</v>
      </c>
      <c r="C147" s="311"/>
      <c r="D147" s="312"/>
      <c r="E147" s="313"/>
      <c r="F147" s="314">
        <v>1</v>
      </c>
      <c r="G147" s="311"/>
      <c r="H147" s="312"/>
      <c r="I147" s="308">
        <f t="shared" si="30"/>
        <v>1</v>
      </c>
      <c r="J147" s="311"/>
      <c r="K147" s="312"/>
      <c r="L147" s="311"/>
      <c r="M147" s="312"/>
      <c r="N147" s="311"/>
      <c r="O147" s="312"/>
      <c r="P147" s="311"/>
      <c r="Q147" s="312"/>
      <c r="R147" s="311"/>
      <c r="S147" s="312"/>
      <c r="T147" s="313"/>
      <c r="U147" s="314"/>
      <c r="V147" s="309" t="str">
        <f t="shared" si="31"/>
        <v/>
      </c>
      <c r="W147" s="313"/>
      <c r="X147" s="314"/>
      <c r="Y147" s="311"/>
      <c r="Z147" s="312"/>
      <c r="AA147" s="313"/>
      <c r="AB147" s="314">
        <v>1</v>
      </c>
      <c r="AC147" s="311"/>
      <c r="AD147" s="312"/>
      <c r="AE147" s="313"/>
      <c r="AF147" s="314">
        <v>1</v>
      </c>
      <c r="AG147" s="311"/>
      <c r="AH147" s="312"/>
      <c r="AI147" s="313"/>
      <c r="AJ147" s="314"/>
      <c r="AK147" s="311"/>
      <c r="AL147" s="312"/>
      <c r="AM147" s="313"/>
      <c r="AN147" s="314"/>
      <c r="AO147" s="309">
        <f t="shared" si="32"/>
        <v>1</v>
      </c>
      <c r="AP147" s="313"/>
      <c r="AQ147" s="314"/>
      <c r="AR147" s="311"/>
      <c r="AS147" s="312"/>
      <c r="AT147" s="313"/>
      <c r="AU147" s="314"/>
      <c r="AV147" s="311"/>
      <c r="AW147" s="312"/>
      <c r="AX147" s="313"/>
      <c r="AY147" s="314"/>
      <c r="AZ147" s="311"/>
      <c r="BA147" s="312"/>
      <c r="BB147" s="313"/>
      <c r="BC147" s="314"/>
      <c r="BD147" s="309" t="str">
        <f t="shared" si="33"/>
        <v/>
      </c>
      <c r="BE147" s="308">
        <f t="shared" si="34"/>
        <v>1</v>
      </c>
      <c r="BF147" s="311"/>
      <c r="BG147" s="314">
        <v>1</v>
      </c>
      <c r="BH147" s="311"/>
      <c r="BI147" s="312"/>
      <c r="BJ147" s="313"/>
      <c r="BK147" s="314"/>
      <c r="BL147" s="311"/>
      <c r="BM147" s="312"/>
      <c r="BN147" s="313"/>
      <c r="BO147" s="312"/>
      <c r="BP147" s="310">
        <f t="shared" si="35"/>
        <v>1</v>
      </c>
      <c r="BQ147" s="311"/>
      <c r="BR147" s="312">
        <v>1</v>
      </c>
      <c r="BS147" s="313"/>
      <c r="BT147" s="314"/>
      <c r="BU147" s="311"/>
      <c r="BV147" s="312"/>
      <c r="BW147" s="315">
        <f t="shared" si="36"/>
        <v>1</v>
      </c>
      <c r="BX147" s="313"/>
      <c r="BY147" s="314"/>
      <c r="BZ147" s="311"/>
      <c r="CA147" s="312">
        <v>1</v>
      </c>
      <c r="CB147" s="313"/>
      <c r="CC147" s="314"/>
      <c r="CD147" s="311"/>
      <c r="CE147" s="312"/>
      <c r="CF147" s="313"/>
      <c r="CG147" s="314"/>
      <c r="CH147" s="316">
        <f t="shared" si="37"/>
        <v>1</v>
      </c>
      <c r="CI147" s="313"/>
      <c r="CJ147" s="314"/>
      <c r="CK147" s="311"/>
      <c r="CL147" s="312"/>
      <c r="CM147" s="313"/>
      <c r="CN147" s="314"/>
      <c r="CO147" s="328" t="str">
        <f t="shared" si="38"/>
        <v/>
      </c>
      <c r="CP147" s="313"/>
      <c r="CQ147" s="314">
        <v>1</v>
      </c>
      <c r="CR147" s="311"/>
      <c r="CS147" s="312"/>
      <c r="CT147" s="318">
        <f t="shared" si="39"/>
        <v>1</v>
      </c>
      <c r="CU147" s="319">
        <f t="shared" si="40"/>
        <v>1</v>
      </c>
      <c r="CV147" s="311"/>
      <c r="CW147" s="312"/>
      <c r="CX147" s="311"/>
      <c r="CY147" s="312"/>
      <c r="CZ147" s="313"/>
      <c r="DA147" s="314"/>
      <c r="DB147" s="311"/>
      <c r="DC147" s="312"/>
      <c r="DD147" s="313"/>
      <c r="DE147" s="314"/>
      <c r="DF147" s="311"/>
      <c r="DG147" s="312"/>
      <c r="DH147" s="313"/>
      <c r="DI147" s="314"/>
      <c r="DJ147" s="311"/>
      <c r="DK147" s="312"/>
      <c r="DL147" s="313"/>
      <c r="DM147" s="314"/>
      <c r="DN147" s="311"/>
      <c r="DO147" s="312"/>
      <c r="DP147" s="320" t="str">
        <f t="shared" si="41"/>
        <v/>
      </c>
      <c r="DQ147" s="311"/>
      <c r="DR147" s="312"/>
      <c r="DS147" s="313"/>
      <c r="DT147" s="314"/>
      <c r="DU147" s="311"/>
      <c r="DV147" s="312"/>
      <c r="DW147" s="313"/>
      <c r="DX147" s="314"/>
      <c r="DY147" s="311"/>
      <c r="DZ147" s="312">
        <v>1</v>
      </c>
      <c r="EA147" s="313"/>
      <c r="EB147" s="314"/>
      <c r="EC147" s="321">
        <f t="shared" si="42"/>
        <v>1</v>
      </c>
      <c r="ED147" s="313"/>
      <c r="EE147" s="314">
        <v>1</v>
      </c>
      <c r="EF147" s="311"/>
      <c r="EG147" s="312"/>
      <c r="EH147" s="313"/>
      <c r="EI147" s="314" t="s">
        <v>1132</v>
      </c>
      <c r="EJ147" s="322">
        <f t="shared" si="43"/>
        <v>1</v>
      </c>
      <c r="EK147" s="323">
        <f t="shared" si="44"/>
        <v>9</v>
      </c>
      <c r="EL147" s="195"/>
      <c r="EM147" s="195"/>
      <c r="EN147" s="195"/>
      <c r="EO147" s="195"/>
      <c r="EP147" s="195"/>
      <c r="EQ147" s="195"/>
      <c r="ER147" s="195"/>
      <c r="ES147" s="195"/>
      <c r="ET147" s="195"/>
      <c r="EU147" s="329"/>
      <c r="EV147" s="525"/>
    </row>
    <row r="148" spans="1:152" ht="25.5" customHeight="1" x14ac:dyDescent="0.25">
      <c r="A148" s="326" t="s">
        <v>1327</v>
      </c>
      <c r="B148" s="327" t="s">
        <v>1326</v>
      </c>
      <c r="C148" s="311"/>
      <c r="D148" s="312">
        <v>1</v>
      </c>
      <c r="E148" s="313"/>
      <c r="F148" s="314">
        <v>1</v>
      </c>
      <c r="G148" s="311"/>
      <c r="H148" s="312"/>
      <c r="I148" s="308">
        <f t="shared" si="30"/>
        <v>1</v>
      </c>
      <c r="J148" s="311"/>
      <c r="K148" s="312">
        <v>1</v>
      </c>
      <c r="L148" s="311"/>
      <c r="M148" s="312"/>
      <c r="N148" s="311"/>
      <c r="O148" s="312">
        <v>1</v>
      </c>
      <c r="P148" s="311"/>
      <c r="Q148" s="312">
        <v>1</v>
      </c>
      <c r="R148" s="311"/>
      <c r="S148" s="312">
        <v>1</v>
      </c>
      <c r="T148" s="313"/>
      <c r="U148" s="314"/>
      <c r="V148" s="309">
        <f t="shared" si="31"/>
        <v>1</v>
      </c>
      <c r="W148" s="313"/>
      <c r="X148" s="314">
        <v>1</v>
      </c>
      <c r="Y148" s="311"/>
      <c r="Z148" s="312">
        <v>1</v>
      </c>
      <c r="AA148" s="313"/>
      <c r="AB148" s="314">
        <v>1</v>
      </c>
      <c r="AC148" s="311"/>
      <c r="AD148" s="312"/>
      <c r="AE148" s="313"/>
      <c r="AF148" s="314">
        <v>1</v>
      </c>
      <c r="AG148" s="311"/>
      <c r="AH148" s="312"/>
      <c r="AI148" s="313"/>
      <c r="AJ148" s="314">
        <v>1</v>
      </c>
      <c r="AK148" s="311"/>
      <c r="AL148" s="312">
        <v>1</v>
      </c>
      <c r="AM148" s="313"/>
      <c r="AN148" s="314"/>
      <c r="AO148" s="309">
        <f t="shared" si="32"/>
        <v>1</v>
      </c>
      <c r="AP148" s="313"/>
      <c r="AQ148" s="314">
        <v>1</v>
      </c>
      <c r="AR148" s="311"/>
      <c r="AS148" s="312"/>
      <c r="AT148" s="313"/>
      <c r="AU148" s="314"/>
      <c r="AV148" s="311"/>
      <c r="AW148" s="312">
        <v>1</v>
      </c>
      <c r="AX148" s="313"/>
      <c r="AY148" s="314"/>
      <c r="AZ148" s="311"/>
      <c r="BA148" s="312">
        <v>1</v>
      </c>
      <c r="BB148" s="313"/>
      <c r="BC148" s="314"/>
      <c r="BD148" s="309">
        <f t="shared" si="33"/>
        <v>1</v>
      </c>
      <c r="BE148" s="308">
        <f t="shared" si="34"/>
        <v>1</v>
      </c>
      <c r="BF148" s="311"/>
      <c r="BG148" s="314">
        <v>1</v>
      </c>
      <c r="BH148" s="311"/>
      <c r="BI148" s="312"/>
      <c r="BJ148" s="313"/>
      <c r="BK148" s="314"/>
      <c r="BL148" s="311"/>
      <c r="BM148" s="312"/>
      <c r="BN148" s="313"/>
      <c r="BO148" s="312"/>
      <c r="BP148" s="310">
        <f t="shared" si="35"/>
        <v>1</v>
      </c>
      <c r="BQ148" s="311"/>
      <c r="BR148" s="312">
        <v>1</v>
      </c>
      <c r="BS148" s="313"/>
      <c r="BT148" s="314"/>
      <c r="BU148" s="311"/>
      <c r="BV148" s="312">
        <v>1</v>
      </c>
      <c r="BW148" s="315">
        <f t="shared" si="36"/>
        <v>1</v>
      </c>
      <c r="BX148" s="313"/>
      <c r="BY148" s="314">
        <v>1</v>
      </c>
      <c r="BZ148" s="311"/>
      <c r="CA148" s="312">
        <v>1</v>
      </c>
      <c r="CB148" s="313"/>
      <c r="CC148" s="314"/>
      <c r="CD148" s="311"/>
      <c r="CE148" s="312"/>
      <c r="CF148" s="313"/>
      <c r="CG148" s="314">
        <v>1</v>
      </c>
      <c r="CH148" s="316">
        <f t="shared" si="37"/>
        <v>1</v>
      </c>
      <c r="CI148" s="313"/>
      <c r="CJ148" s="314">
        <v>1</v>
      </c>
      <c r="CK148" s="311"/>
      <c r="CL148" s="312"/>
      <c r="CM148" s="313"/>
      <c r="CN148" s="314"/>
      <c r="CO148" s="328">
        <f t="shared" si="38"/>
        <v>1</v>
      </c>
      <c r="CP148" s="313"/>
      <c r="CQ148" s="314">
        <v>1</v>
      </c>
      <c r="CR148" s="311"/>
      <c r="CS148" s="312"/>
      <c r="CT148" s="318">
        <f t="shared" si="39"/>
        <v>1</v>
      </c>
      <c r="CU148" s="319">
        <f t="shared" si="40"/>
        <v>1</v>
      </c>
      <c r="CV148" s="311"/>
      <c r="CW148" s="312"/>
      <c r="CX148" s="311"/>
      <c r="CY148" s="312"/>
      <c r="CZ148" s="313"/>
      <c r="DA148" s="314">
        <v>1</v>
      </c>
      <c r="DB148" s="311"/>
      <c r="DC148" s="312">
        <v>1</v>
      </c>
      <c r="DD148" s="313"/>
      <c r="DE148" s="314">
        <v>1</v>
      </c>
      <c r="DF148" s="311"/>
      <c r="DG148" s="312"/>
      <c r="DH148" s="313"/>
      <c r="DI148" s="314"/>
      <c r="DJ148" s="311"/>
      <c r="DK148" s="312">
        <v>1</v>
      </c>
      <c r="DL148" s="313"/>
      <c r="DM148" s="314"/>
      <c r="DN148" s="311"/>
      <c r="DO148" s="312"/>
      <c r="DP148" s="320">
        <f t="shared" si="41"/>
        <v>1</v>
      </c>
      <c r="DQ148" s="311"/>
      <c r="DR148" s="312">
        <v>1</v>
      </c>
      <c r="DS148" s="313"/>
      <c r="DT148" s="314">
        <v>1</v>
      </c>
      <c r="DU148" s="311"/>
      <c r="DV148" s="312">
        <v>1</v>
      </c>
      <c r="DW148" s="313"/>
      <c r="DX148" s="314">
        <v>1</v>
      </c>
      <c r="DY148" s="311"/>
      <c r="DZ148" s="312">
        <v>1</v>
      </c>
      <c r="EA148" s="313"/>
      <c r="EB148" s="314">
        <v>1</v>
      </c>
      <c r="EC148" s="321">
        <f t="shared" si="42"/>
        <v>1</v>
      </c>
      <c r="ED148" s="313"/>
      <c r="EE148" s="314">
        <v>1</v>
      </c>
      <c r="EF148" s="311"/>
      <c r="EG148" s="312">
        <v>1</v>
      </c>
      <c r="EH148" s="313"/>
      <c r="EI148" s="314" t="s">
        <v>1132</v>
      </c>
      <c r="EJ148" s="322">
        <f t="shared" si="43"/>
        <v>1</v>
      </c>
      <c r="EK148" s="323">
        <f t="shared" si="44"/>
        <v>35</v>
      </c>
      <c r="EL148" s="195"/>
      <c r="EM148" s="195"/>
      <c r="EN148" s="195"/>
      <c r="EO148" s="195"/>
      <c r="EP148" s="195"/>
      <c r="EQ148" s="195"/>
      <c r="ER148" s="195"/>
      <c r="ES148" s="195"/>
      <c r="ET148" s="195"/>
      <c r="EU148" s="329"/>
      <c r="EV148" s="525"/>
    </row>
    <row r="149" spans="1:152" ht="25.5" customHeight="1" x14ac:dyDescent="0.25">
      <c r="A149" s="326" t="s">
        <v>1325</v>
      </c>
      <c r="B149" s="327" t="s">
        <v>1324</v>
      </c>
      <c r="C149" s="311"/>
      <c r="D149" s="312">
        <v>1</v>
      </c>
      <c r="E149" s="313"/>
      <c r="F149" s="314">
        <v>1</v>
      </c>
      <c r="G149" s="311"/>
      <c r="H149" s="312"/>
      <c r="I149" s="308">
        <f t="shared" si="30"/>
        <v>1</v>
      </c>
      <c r="J149" s="311"/>
      <c r="K149" s="312">
        <v>1</v>
      </c>
      <c r="L149" s="311"/>
      <c r="M149" s="312">
        <v>1</v>
      </c>
      <c r="N149" s="311"/>
      <c r="O149" s="312">
        <v>1</v>
      </c>
      <c r="P149" s="311"/>
      <c r="Q149" s="312">
        <v>1</v>
      </c>
      <c r="R149" s="311"/>
      <c r="S149" s="312">
        <v>1</v>
      </c>
      <c r="T149" s="313"/>
      <c r="U149" s="314">
        <v>1</v>
      </c>
      <c r="V149" s="309">
        <f t="shared" si="31"/>
        <v>1</v>
      </c>
      <c r="W149" s="313"/>
      <c r="X149" s="314">
        <v>1</v>
      </c>
      <c r="Y149" s="311"/>
      <c r="Z149" s="312">
        <v>1</v>
      </c>
      <c r="AA149" s="313"/>
      <c r="AB149" s="314">
        <v>1</v>
      </c>
      <c r="AC149" s="311"/>
      <c r="AD149" s="312"/>
      <c r="AE149" s="313"/>
      <c r="AF149" s="314">
        <v>1</v>
      </c>
      <c r="AG149" s="311"/>
      <c r="AH149" s="312"/>
      <c r="AI149" s="313"/>
      <c r="AJ149" s="314">
        <v>1</v>
      </c>
      <c r="AK149" s="311"/>
      <c r="AL149" s="312">
        <v>1</v>
      </c>
      <c r="AM149" s="313"/>
      <c r="AN149" s="314"/>
      <c r="AO149" s="309">
        <f t="shared" si="32"/>
        <v>1</v>
      </c>
      <c r="AP149" s="313"/>
      <c r="AQ149" s="314">
        <v>1</v>
      </c>
      <c r="AR149" s="311"/>
      <c r="AS149" s="312"/>
      <c r="AT149" s="313"/>
      <c r="AU149" s="314"/>
      <c r="AV149" s="311"/>
      <c r="AW149" s="312">
        <v>1</v>
      </c>
      <c r="AX149" s="313"/>
      <c r="AY149" s="314"/>
      <c r="AZ149" s="311"/>
      <c r="BA149" s="312">
        <v>1</v>
      </c>
      <c r="BB149" s="313"/>
      <c r="BC149" s="314"/>
      <c r="BD149" s="309">
        <f t="shared" si="33"/>
        <v>1</v>
      </c>
      <c r="BE149" s="308">
        <f t="shared" si="34"/>
        <v>1</v>
      </c>
      <c r="BF149" s="311"/>
      <c r="BG149" s="314">
        <v>1</v>
      </c>
      <c r="BH149" s="311"/>
      <c r="BI149" s="312"/>
      <c r="BJ149" s="313"/>
      <c r="BK149" s="314"/>
      <c r="BL149" s="311"/>
      <c r="BM149" s="312"/>
      <c r="BN149" s="313"/>
      <c r="BO149" s="312"/>
      <c r="BP149" s="310">
        <f t="shared" si="35"/>
        <v>1</v>
      </c>
      <c r="BQ149" s="311"/>
      <c r="BR149" s="312">
        <v>1</v>
      </c>
      <c r="BS149" s="313"/>
      <c r="BT149" s="314"/>
      <c r="BU149" s="311"/>
      <c r="BV149" s="312">
        <v>1</v>
      </c>
      <c r="BW149" s="315">
        <f t="shared" si="36"/>
        <v>1</v>
      </c>
      <c r="BX149" s="313"/>
      <c r="BY149" s="314">
        <v>1</v>
      </c>
      <c r="BZ149" s="311"/>
      <c r="CA149" s="312">
        <v>1</v>
      </c>
      <c r="CB149" s="313"/>
      <c r="CC149" s="314"/>
      <c r="CD149" s="311"/>
      <c r="CE149" s="312"/>
      <c r="CF149" s="313"/>
      <c r="CG149" s="314">
        <v>1</v>
      </c>
      <c r="CH149" s="316">
        <f t="shared" si="37"/>
        <v>1</v>
      </c>
      <c r="CI149" s="313"/>
      <c r="CJ149" s="314">
        <v>1</v>
      </c>
      <c r="CK149" s="311"/>
      <c r="CL149" s="312"/>
      <c r="CM149" s="313"/>
      <c r="CN149" s="314"/>
      <c r="CO149" s="328">
        <f t="shared" si="38"/>
        <v>1</v>
      </c>
      <c r="CP149" s="313"/>
      <c r="CQ149" s="314">
        <v>1</v>
      </c>
      <c r="CR149" s="311"/>
      <c r="CS149" s="312"/>
      <c r="CT149" s="318">
        <f t="shared" si="39"/>
        <v>1</v>
      </c>
      <c r="CU149" s="319">
        <f t="shared" si="40"/>
        <v>1</v>
      </c>
      <c r="CV149" s="311"/>
      <c r="CW149" s="312"/>
      <c r="CX149" s="311"/>
      <c r="CY149" s="312">
        <v>1</v>
      </c>
      <c r="CZ149" s="313"/>
      <c r="DA149" s="314">
        <v>1</v>
      </c>
      <c r="DB149" s="311"/>
      <c r="DC149" s="312">
        <v>1</v>
      </c>
      <c r="DD149" s="313"/>
      <c r="DE149" s="314">
        <v>1</v>
      </c>
      <c r="DF149" s="311"/>
      <c r="DG149" s="312"/>
      <c r="DH149" s="313"/>
      <c r="DI149" s="314"/>
      <c r="DJ149" s="311"/>
      <c r="DK149" s="312">
        <v>1</v>
      </c>
      <c r="DL149" s="313"/>
      <c r="DM149" s="314"/>
      <c r="DN149" s="311"/>
      <c r="DO149" s="312"/>
      <c r="DP149" s="320">
        <f t="shared" si="41"/>
        <v>1</v>
      </c>
      <c r="DQ149" s="311"/>
      <c r="DR149" s="312">
        <v>1</v>
      </c>
      <c r="DS149" s="313"/>
      <c r="DT149" s="314">
        <v>1</v>
      </c>
      <c r="DU149" s="311"/>
      <c r="DV149" s="312">
        <v>1</v>
      </c>
      <c r="DW149" s="313"/>
      <c r="DX149" s="314">
        <v>1</v>
      </c>
      <c r="DY149" s="311"/>
      <c r="DZ149" s="312">
        <v>1</v>
      </c>
      <c r="EA149" s="313"/>
      <c r="EB149" s="314">
        <v>1</v>
      </c>
      <c r="EC149" s="321">
        <f t="shared" si="42"/>
        <v>1</v>
      </c>
      <c r="ED149" s="313"/>
      <c r="EE149" s="314">
        <v>1</v>
      </c>
      <c r="EF149" s="311"/>
      <c r="EG149" s="312">
        <v>1</v>
      </c>
      <c r="EH149" s="313"/>
      <c r="EI149" s="314" t="s">
        <v>1132</v>
      </c>
      <c r="EJ149" s="322">
        <f t="shared" si="43"/>
        <v>1</v>
      </c>
      <c r="EK149" s="323">
        <f t="shared" si="44"/>
        <v>38</v>
      </c>
      <c r="EL149" s="195"/>
      <c r="EM149" s="195"/>
      <c r="EN149" s="195"/>
      <c r="EO149" s="195"/>
      <c r="EP149" s="195"/>
      <c r="EQ149" s="195"/>
      <c r="ER149" s="195"/>
      <c r="ES149" s="195"/>
      <c r="ET149" s="195"/>
      <c r="EU149" s="329"/>
      <c r="EV149" s="525"/>
    </row>
    <row r="150" spans="1:152" ht="25.5" customHeight="1" x14ac:dyDescent="0.25">
      <c r="A150" s="326" t="s">
        <v>1323</v>
      </c>
      <c r="B150" s="327" t="s">
        <v>1322</v>
      </c>
      <c r="C150" s="311"/>
      <c r="D150" s="312">
        <v>1</v>
      </c>
      <c r="E150" s="313"/>
      <c r="F150" s="314">
        <v>1</v>
      </c>
      <c r="G150" s="311"/>
      <c r="H150" s="312"/>
      <c r="I150" s="308">
        <f t="shared" si="30"/>
        <v>1</v>
      </c>
      <c r="J150" s="311"/>
      <c r="K150" s="312">
        <v>1</v>
      </c>
      <c r="L150" s="311"/>
      <c r="M150" s="312"/>
      <c r="N150" s="311"/>
      <c r="O150" s="312">
        <v>1</v>
      </c>
      <c r="P150" s="311"/>
      <c r="Q150" s="312">
        <v>1</v>
      </c>
      <c r="R150" s="311"/>
      <c r="S150" s="312">
        <v>1</v>
      </c>
      <c r="T150" s="313"/>
      <c r="U150" s="314"/>
      <c r="V150" s="309">
        <f t="shared" si="31"/>
        <v>1</v>
      </c>
      <c r="W150" s="313"/>
      <c r="X150" s="314">
        <v>1</v>
      </c>
      <c r="Y150" s="311"/>
      <c r="Z150" s="312">
        <v>1</v>
      </c>
      <c r="AA150" s="313"/>
      <c r="AB150" s="314">
        <v>1</v>
      </c>
      <c r="AC150" s="311"/>
      <c r="AD150" s="312"/>
      <c r="AE150" s="313"/>
      <c r="AF150" s="314">
        <v>1</v>
      </c>
      <c r="AG150" s="311"/>
      <c r="AH150" s="312"/>
      <c r="AI150" s="313"/>
      <c r="AJ150" s="314">
        <v>1</v>
      </c>
      <c r="AK150" s="311"/>
      <c r="AL150" s="312">
        <v>1</v>
      </c>
      <c r="AM150" s="313"/>
      <c r="AN150" s="314"/>
      <c r="AO150" s="309">
        <f t="shared" si="32"/>
        <v>1</v>
      </c>
      <c r="AP150" s="313"/>
      <c r="AQ150" s="314">
        <v>1</v>
      </c>
      <c r="AR150" s="311"/>
      <c r="AS150" s="312"/>
      <c r="AT150" s="313"/>
      <c r="AU150" s="314"/>
      <c r="AV150" s="311"/>
      <c r="AW150" s="312">
        <v>1</v>
      </c>
      <c r="AX150" s="313"/>
      <c r="AY150" s="314"/>
      <c r="AZ150" s="311"/>
      <c r="BA150" s="312">
        <v>1</v>
      </c>
      <c r="BB150" s="313"/>
      <c r="BC150" s="314"/>
      <c r="BD150" s="309">
        <f t="shared" si="33"/>
        <v>1</v>
      </c>
      <c r="BE150" s="308">
        <f t="shared" si="34"/>
        <v>1</v>
      </c>
      <c r="BF150" s="311"/>
      <c r="BG150" s="314">
        <v>1</v>
      </c>
      <c r="BH150" s="311"/>
      <c r="BI150" s="312"/>
      <c r="BJ150" s="313"/>
      <c r="BK150" s="314"/>
      <c r="BL150" s="311"/>
      <c r="BM150" s="312"/>
      <c r="BN150" s="313"/>
      <c r="BO150" s="312"/>
      <c r="BP150" s="310">
        <f t="shared" si="35"/>
        <v>1</v>
      </c>
      <c r="BQ150" s="311"/>
      <c r="BR150" s="312">
        <v>1</v>
      </c>
      <c r="BS150" s="313"/>
      <c r="BT150" s="314"/>
      <c r="BU150" s="311"/>
      <c r="BV150" s="312">
        <v>1</v>
      </c>
      <c r="BW150" s="315">
        <f t="shared" si="36"/>
        <v>1</v>
      </c>
      <c r="BX150" s="313"/>
      <c r="BY150" s="314">
        <v>1</v>
      </c>
      <c r="BZ150" s="311"/>
      <c r="CA150" s="312">
        <v>1</v>
      </c>
      <c r="CB150" s="313"/>
      <c r="CC150" s="314"/>
      <c r="CD150" s="311"/>
      <c r="CE150" s="312"/>
      <c r="CF150" s="313"/>
      <c r="CG150" s="314">
        <v>1</v>
      </c>
      <c r="CH150" s="316">
        <f t="shared" si="37"/>
        <v>1</v>
      </c>
      <c r="CI150" s="313"/>
      <c r="CJ150" s="314">
        <v>1</v>
      </c>
      <c r="CK150" s="311"/>
      <c r="CL150" s="312"/>
      <c r="CM150" s="313"/>
      <c r="CN150" s="314"/>
      <c r="CO150" s="328">
        <f t="shared" si="38"/>
        <v>1</v>
      </c>
      <c r="CP150" s="313"/>
      <c r="CQ150" s="314">
        <v>1</v>
      </c>
      <c r="CR150" s="311"/>
      <c r="CS150" s="312"/>
      <c r="CT150" s="318">
        <f t="shared" si="39"/>
        <v>1</v>
      </c>
      <c r="CU150" s="319">
        <f t="shared" si="40"/>
        <v>1</v>
      </c>
      <c r="CV150" s="311"/>
      <c r="CW150" s="312"/>
      <c r="CX150" s="311"/>
      <c r="CY150" s="312"/>
      <c r="CZ150" s="313"/>
      <c r="DA150" s="314">
        <v>1</v>
      </c>
      <c r="DB150" s="311"/>
      <c r="DC150" s="312">
        <v>1</v>
      </c>
      <c r="DD150" s="313"/>
      <c r="DE150" s="314">
        <v>1</v>
      </c>
      <c r="DF150" s="311"/>
      <c r="DG150" s="312"/>
      <c r="DH150" s="313"/>
      <c r="DI150" s="314"/>
      <c r="DJ150" s="311"/>
      <c r="DK150" s="312">
        <v>1</v>
      </c>
      <c r="DL150" s="313"/>
      <c r="DM150" s="314"/>
      <c r="DN150" s="311"/>
      <c r="DO150" s="312"/>
      <c r="DP150" s="320">
        <f t="shared" si="41"/>
        <v>1</v>
      </c>
      <c r="DQ150" s="311"/>
      <c r="DR150" s="312">
        <v>1</v>
      </c>
      <c r="DS150" s="313"/>
      <c r="DT150" s="314">
        <v>1</v>
      </c>
      <c r="DU150" s="311"/>
      <c r="DV150" s="312">
        <v>1</v>
      </c>
      <c r="DW150" s="313"/>
      <c r="DX150" s="314">
        <v>1</v>
      </c>
      <c r="DY150" s="311"/>
      <c r="DZ150" s="312">
        <v>1</v>
      </c>
      <c r="EA150" s="313"/>
      <c r="EB150" s="314">
        <v>1</v>
      </c>
      <c r="EC150" s="321">
        <f t="shared" si="42"/>
        <v>1</v>
      </c>
      <c r="ED150" s="313"/>
      <c r="EE150" s="314">
        <v>1</v>
      </c>
      <c r="EF150" s="311"/>
      <c r="EG150" s="312">
        <v>1</v>
      </c>
      <c r="EH150" s="313"/>
      <c r="EI150" s="314">
        <v>1</v>
      </c>
      <c r="EJ150" s="322">
        <f t="shared" si="43"/>
        <v>1</v>
      </c>
      <c r="EK150" s="323">
        <f t="shared" si="44"/>
        <v>36</v>
      </c>
      <c r="EL150" s="195"/>
      <c r="EM150" s="195"/>
      <c r="EN150" s="195"/>
      <c r="EO150" s="195"/>
      <c r="EP150" s="195"/>
      <c r="EQ150" s="195"/>
      <c r="ER150" s="195"/>
      <c r="ES150" s="195"/>
      <c r="ET150" s="195"/>
      <c r="EU150" s="329"/>
      <c r="EV150" s="525"/>
    </row>
    <row r="151" spans="1:152" ht="25.5" customHeight="1" x14ac:dyDescent="0.25">
      <c r="A151" s="326" t="s">
        <v>1321</v>
      </c>
      <c r="B151" s="327" t="s">
        <v>1320</v>
      </c>
      <c r="C151" s="311"/>
      <c r="D151" s="312">
        <v>1</v>
      </c>
      <c r="E151" s="313"/>
      <c r="F151" s="314">
        <v>1</v>
      </c>
      <c r="G151" s="311"/>
      <c r="H151" s="312"/>
      <c r="I151" s="308">
        <f t="shared" si="30"/>
        <v>1</v>
      </c>
      <c r="J151" s="311"/>
      <c r="K151" s="312">
        <v>1</v>
      </c>
      <c r="L151" s="311"/>
      <c r="M151" s="312">
        <v>1</v>
      </c>
      <c r="N151" s="311"/>
      <c r="O151" s="312">
        <v>1</v>
      </c>
      <c r="P151" s="311"/>
      <c r="Q151" s="312">
        <v>1</v>
      </c>
      <c r="R151" s="311"/>
      <c r="S151" s="312">
        <v>1</v>
      </c>
      <c r="T151" s="313"/>
      <c r="U151" s="314">
        <v>1</v>
      </c>
      <c r="V151" s="309">
        <f t="shared" si="31"/>
        <v>1</v>
      </c>
      <c r="W151" s="313"/>
      <c r="X151" s="314">
        <v>1</v>
      </c>
      <c r="Y151" s="311"/>
      <c r="Z151" s="312">
        <v>1</v>
      </c>
      <c r="AA151" s="313"/>
      <c r="AB151" s="314">
        <v>1</v>
      </c>
      <c r="AC151" s="311"/>
      <c r="AD151" s="312"/>
      <c r="AE151" s="313"/>
      <c r="AF151" s="314">
        <v>1</v>
      </c>
      <c r="AG151" s="311"/>
      <c r="AH151" s="312"/>
      <c r="AI151" s="313"/>
      <c r="AJ151" s="314">
        <v>1</v>
      </c>
      <c r="AK151" s="311"/>
      <c r="AL151" s="312">
        <v>1</v>
      </c>
      <c r="AM151" s="313"/>
      <c r="AN151" s="314"/>
      <c r="AO151" s="309">
        <f t="shared" si="32"/>
        <v>1</v>
      </c>
      <c r="AP151" s="313"/>
      <c r="AQ151" s="314">
        <v>1</v>
      </c>
      <c r="AR151" s="311"/>
      <c r="AS151" s="312"/>
      <c r="AT151" s="313"/>
      <c r="AU151" s="314"/>
      <c r="AV151" s="311"/>
      <c r="AW151" s="312">
        <v>1</v>
      </c>
      <c r="AX151" s="313"/>
      <c r="AY151" s="314"/>
      <c r="AZ151" s="311"/>
      <c r="BA151" s="312">
        <v>1</v>
      </c>
      <c r="BB151" s="313"/>
      <c r="BC151" s="314"/>
      <c r="BD151" s="309">
        <f t="shared" si="33"/>
        <v>1</v>
      </c>
      <c r="BE151" s="308">
        <f t="shared" si="34"/>
        <v>1</v>
      </c>
      <c r="BF151" s="311"/>
      <c r="BG151" s="314">
        <v>1</v>
      </c>
      <c r="BH151" s="311"/>
      <c r="BI151" s="312"/>
      <c r="BJ151" s="313"/>
      <c r="BK151" s="314"/>
      <c r="BL151" s="311"/>
      <c r="BM151" s="312"/>
      <c r="BN151" s="313"/>
      <c r="BO151" s="312"/>
      <c r="BP151" s="310">
        <f t="shared" si="35"/>
        <v>1</v>
      </c>
      <c r="BQ151" s="311"/>
      <c r="BR151" s="312">
        <v>1</v>
      </c>
      <c r="BS151" s="313"/>
      <c r="BT151" s="314"/>
      <c r="BU151" s="311"/>
      <c r="BV151" s="312">
        <v>1</v>
      </c>
      <c r="BW151" s="315">
        <f t="shared" si="36"/>
        <v>1</v>
      </c>
      <c r="BX151" s="313"/>
      <c r="BY151" s="314">
        <v>1</v>
      </c>
      <c r="BZ151" s="311"/>
      <c r="CA151" s="312">
        <v>1</v>
      </c>
      <c r="CB151" s="313"/>
      <c r="CC151" s="314"/>
      <c r="CD151" s="311"/>
      <c r="CE151" s="312"/>
      <c r="CF151" s="313"/>
      <c r="CG151" s="314">
        <v>1</v>
      </c>
      <c r="CH151" s="316">
        <f t="shared" si="37"/>
        <v>1</v>
      </c>
      <c r="CI151" s="313"/>
      <c r="CJ151" s="314">
        <v>1</v>
      </c>
      <c r="CK151" s="311"/>
      <c r="CL151" s="312"/>
      <c r="CM151" s="313"/>
      <c r="CN151" s="314"/>
      <c r="CO151" s="328">
        <f t="shared" si="38"/>
        <v>1</v>
      </c>
      <c r="CP151" s="313"/>
      <c r="CQ151" s="314">
        <v>1</v>
      </c>
      <c r="CR151" s="311"/>
      <c r="CS151" s="312"/>
      <c r="CT151" s="318">
        <f t="shared" si="39"/>
        <v>1</v>
      </c>
      <c r="CU151" s="319">
        <f t="shared" si="40"/>
        <v>1</v>
      </c>
      <c r="CV151" s="311"/>
      <c r="CW151" s="312"/>
      <c r="CX151" s="311"/>
      <c r="CY151" s="312">
        <v>1</v>
      </c>
      <c r="CZ151" s="313"/>
      <c r="DA151" s="314">
        <v>1</v>
      </c>
      <c r="DB151" s="311"/>
      <c r="DC151" s="312">
        <v>1</v>
      </c>
      <c r="DD151" s="313"/>
      <c r="DE151" s="314">
        <v>1</v>
      </c>
      <c r="DF151" s="311"/>
      <c r="DG151" s="312"/>
      <c r="DH151" s="313"/>
      <c r="DI151" s="314"/>
      <c r="DJ151" s="311"/>
      <c r="DK151" s="312">
        <v>1</v>
      </c>
      <c r="DL151" s="313"/>
      <c r="DM151" s="314"/>
      <c r="DN151" s="311"/>
      <c r="DO151" s="312"/>
      <c r="DP151" s="320">
        <f t="shared" si="41"/>
        <v>1</v>
      </c>
      <c r="DQ151" s="311"/>
      <c r="DR151" s="312">
        <v>1</v>
      </c>
      <c r="DS151" s="313"/>
      <c r="DT151" s="314">
        <v>1</v>
      </c>
      <c r="DU151" s="311"/>
      <c r="DV151" s="312">
        <v>1</v>
      </c>
      <c r="DW151" s="313"/>
      <c r="DX151" s="314">
        <v>1</v>
      </c>
      <c r="DY151" s="311"/>
      <c r="DZ151" s="312">
        <v>1</v>
      </c>
      <c r="EA151" s="313"/>
      <c r="EB151" s="314">
        <v>1</v>
      </c>
      <c r="EC151" s="321">
        <f t="shared" si="42"/>
        <v>1</v>
      </c>
      <c r="ED151" s="313"/>
      <c r="EE151" s="314">
        <v>1</v>
      </c>
      <c r="EF151" s="311"/>
      <c r="EG151" s="312"/>
      <c r="EH151" s="313"/>
      <c r="EI151" s="314" t="s">
        <v>1132</v>
      </c>
      <c r="EJ151" s="322">
        <f t="shared" si="43"/>
        <v>1</v>
      </c>
      <c r="EK151" s="323">
        <f t="shared" si="44"/>
        <v>37</v>
      </c>
      <c r="EL151" s="195"/>
      <c r="EM151" s="195"/>
      <c r="EN151" s="195"/>
      <c r="EO151" s="195"/>
      <c r="EP151" s="195"/>
      <c r="EQ151" s="195"/>
      <c r="ER151" s="195"/>
      <c r="ES151" s="195"/>
      <c r="ET151" s="195"/>
      <c r="EU151" s="329"/>
      <c r="EV151" s="525"/>
    </row>
    <row r="152" spans="1:152" ht="25.5" customHeight="1" x14ac:dyDescent="0.25">
      <c r="A152" s="326" t="s">
        <v>1319</v>
      </c>
      <c r="B152" s="327" t="s">
        <v>1318</v>
      </c>
      <c r="C152" s="311"/>
      <c r="D152" s="312">
        <v>1</v>
      </c>
      <c r="E152" s="313"/>
      <c r="F152" s="314">
        <v>1</v>
      </c>
      <c r="G152" s="311"/>
      <c r="H152" s="312"/>
      <c r="I152" s="308">
        <f t="shared" si="30"/>
        <v>1</v>
      </c>
      <c r="J152" s="311"/>
      <c r="K152" s="312"/>
      <c r="L152" s="311"/>
      <c r="M152" s="312"/>
      <c r="N152" s="311"/>
      <c r="O152" s="312">
        <v>1</v>
      </c>
      <c r="P152" s="311"/>
      <c r="Q152" s="312"/>
      <c r="R152" s="311"/>
      <c r="S152" s="312"/>
      <c r="T152" s="313"/>
      <c r="U152" s="314"/>
      <c r="V152" s="309">
        <f t="shared" si="31"/>
        <v>1</v>
      </c>
      <c r="W152" s="313"/>
      <c r="X152" s="314">
        <v>1</v>
      </c>
      <c r="Y152" s="311"/>
      <c r="Z152" s="312">
        <v>1</v>
      </c>
      <c r="AA152" s="313"/>
      <c r="AB152" s="314"/>
      <c r="AC152" s="311"/>
      <c r="AD152" s="312"/>
      <c r="AE152" s="313"/>
      <c r="AF152" s="314">
        <v>1</v>
      </c>
      <c r="AG152" s="311"/>
      <c r="AH152" s="312"/>
      <c r="AI152" s="313"/>
      <c r="AJ152" s="314">
        <v>1</v>
      </c>
      <c r="AK152" s="311"/>
      <c r="AL152" s="312">
        <v>1</v>
      </c>
      <c r="AM152" s="313"/>
      <c r="AN152" s="314"/>
      <c r="AO152" s="309">
        <f t="shared" si="32"/>
        <v>1</v>
      </c>
      <c r="AP152" s="313"/>
      <c r="AQ152" s="314"/>
      <c r="AR152" s="311"/>
      <c r="AS152" s="312"/>
      <c r="AT152" s="313"/>
      <c r="AU152" s="314"/>
      <c r="AV152" s="311"/>
      <c r="AW152" s="312">
        <v>1</v>
      </c>
      <c r="AX152" s="313"/>
      <c r="AY152" s="314"/>
      <c r="AZ152" s="311"/>
      <c r="BA152" s="312"/>
      <c r="BB152" s="313"/>
      <c r="BC152" s="314"/>
      <c r="BD152" s="309">
        <f t="shared" si="33"/>
        <v>1</v>
      </c>
      <c r="BE152" s="308">
        <f t="shared" si="34"/>
        <v>1</v>
      </c>
      <c r="BF152" s="311"/>
      <c r="BG152" s="314">
        <v>1</v>
      </c>
      <c r="BH152" s="311"/>
      <c r="BI152" s="312"/>
      <c r="BJ152" s="313"/>
      <c r="BK152" s="314"/>
      <c r="BL152" s="311"/>
      <c r="BM152" s="312"/>
      <c r="BN152" s="313"/>
      <c r="BO152" s="312"/>
      <c r="BP152" s="310">
        <f t="shared" si="35"/>
        <v>1</v>
      </c>
      <c r="BQ152" s="311"/>
      <c r="BR152" s="312">
        <v>1</v>
      </c>
      <c r="BS152" s="313"/>
      <c r="BT152" s="314"/>
      <c r="BU152" s="311"/>
      <c r="BV152" s="312">
        <v>1</v>
      </c>
      <c r="BW152" s="315">
        <f t="shared" si="36"/>
        <v>1</v>
      </c>
      <c r="BX152" s="313"/>
      <c r="BY152" s="314"/>
      <c r="BZ152" s="311"/>
      <c r="CA152" s="312">
        <v>1</v>
      </c>
      <c r="CB152" s="313"/>
      <c r="CC152" s="314"/>
      <c r="CD152" s="311"/>
      <c r="CE152" s="312"/>
      <c r="CF152" s="313"/>
      <c r="CG152" s="314">
        <v>1</v>
      </c>
      <c r="CH152" s="316">
        <f t="shared" si="37"/>
        <v>1</v>
      </c>
      <c r="CI152" s="313"/>
      <c r="CJ152" s="314"/>
      <c r="CK152" s="311"/>
      <c r="CL152" s="312"/>
      <c r="CM152" s="313"/>
      <c r="CN152" s="314"/>
      <c r="CO152" s="328" t="str">
        <f t="shared" si="38"/>
        <v/>
      </c>
      <c r="CP152" s="313"/>
      <c r="CQ152" s="314">
        <v>1</v>
      </c>
      <c r="CR152" s="311"/>
      <c r="CS152" s="312"/>
      <c r="CT152" s="318">
        <f t="shared" si="39"/>
        <v>1</v>
      </c>
      <c r="CU152" s="319">
        <f t="shared" si="40"/>
        <v>1</v>
      </c>
      <c r="CV152" s="311"/>
      <c r="CW152" s="312"/>
      <c r="CX152" s="311"/>
      <c r="CY152" s="312"/>
      <c r="CZ152" s="313"/>
      <c r="DA152" s="314"/>
      <c r="DB152" s="311"/>
      <c r="DC152" s="312"/>
      <c r="DD152" s="313"/>
      <c r="DE152" s="314"/>
      <c r="DF152" s="311"/>
      <c r="DG152" s="312"/>
      <c r="DH152" s="313"/>
      <c r="DI152" s="314"/>
      <c r="DJ152" s="311"/>
      <c r="DK152" s="312"/>
      <c r="DL152" s="313"/>
      <c r="DM152" s="314"/>
      <c r="DN152" s="311"/>
      <c r="DO152" s="312"/>
      <c r="DP152" s="320" t="str">
        <f t="shared" si="41"/>
        <v/>
      </c>
      <c r="DQ152" s="311"/>
      <c r="DR152" s="312">
        <v>1</v>
      </c>
      <c r="DS152" s="313"/>
      <c r="DT152" s="314">
        <v>1</v>
      </c>
      <c r="DU152" s="311"/>
      <c r="DV152" s="312">
        <v>1</v>
      </c>
      <c r="DW152" s="313"/>
      <c r="DX152" s="314"/>
      <c r="DY152" s="311"/>
      <c r="DZ152" s="312">
        <v>1</v>
      </c>
      <c r="EA152" s="313"/>
      <c r="EB152" s="314">
        <v>1</v>
      </c>
      <c r="EC152" s="321">
        <f t="shared" si="42"/>
        <v>1</v>
      </c>
      <c r="ED152" s="313"/>
      <c r="EE152" s="314"/>
      <c r="EF152" s="311"/>
      <c r="EG152" s="312">
        <v>1</v>
      </c>
      <c r="EH152" s="313"/>
      <c r="EI152" s="314" t="s">
        <v>1132</v>
      </c>
      <c r="EJ152" s="322">
        <f t="shared" si="43"/>
        <v>1</v>
      </c>
      <c r="EK152" s="323">
        <f t="shared" si="44"/>
        <v>21</v>
      </c>
      <c r="EL152" s="195"/>
      <c r="EM152" s="195"/>
      <c r="EN152" s="195"/>
      <c r="EO152" s="195"/>
      <c r="EP152" s="195"/>
      <c r="EQ152" s="195"/>
      <c r="ER152" s="195"/>
      <c r="ES152" s="195"/>
      <c r="ET152" s="195"/>
      <c r="EU152" s="329"/>
      <c r="EV152" s="525"/>
    </row>
    <row r="153" spans="1:152" ht="25.5" customHeight="1" x14ac:dyDescent="0.25">
      <c r="A153" s="326" t="s">
        <v>1317</v>
      </c>
      <c r="B153" s="327" t="s">
        <v>1316</v>
      </c>
      <c r="C153" s="311"/>
      <c r="D153" s="312">
        <v>1</v>
      </c>
      <c r="E153" s="313"/>
      <c r="F153" s="314">
        <v>1</v>
      </c>
      <c r="G153" s="311"/>
      <c r="H153" s="312"/>
      <c r="I153" s="308">
        <f t="shared" si="30"/>
        <v>1</v>
      </c>
      <c r="J153" s="311"/>
      <c r="K153" s="312">
        <v>1</v>
      </c>
      <c r="L153" s="311"/>
      <c r="M153" s="312"/>
      <c r="N153" s="311"/>
      <c r="O153" s="312">
        <v>1</v>
      </c>
      <c r="P153" s="311"/>
      <c r="Q153" s="312">
        <v>1</v>
      </c>
      <c r="R153" s="311"/>
      <c r="S153" s="312">
        <v>1</v>
      </c>
      <c r="T153" s="313"/>
      <c r="U153" s="314"/>
      <c r="V153" s="309">
        <f t="shared" si="31"/>
        <v>1</v>
      </c>
      <c r="W153" s="313"/>
      <c r="X153" s="314">
        <v>1</v>
      </c>
      <c r="Y153" s="311"/>
      <c r="Z153" s="312">
        <v>1</v>
      </c>
      <c r="AA153" s="313"/>
      <c r="AB153" s="314">
        <v>1</v>
      </c>
      <c r="AC153" s="311"/>
      <c r="AD153" s="312"/>
      <c r="AE153" s="313"/>
      <c r="AF153" s="314">
        <v>1</v>
      </c>
      <c r="AG153" s="311"/>
      <c r="AH153" s="312"/>
      <c r="AI153" s="313"/>
      <c r="AJ153" s="314">
        <v>1</v>
      </c>
      <c r="AK153" s="311"/>
      <c r="AL153" s="312">
        <v>1</v>
      </c>
      <c r="AM153" s="313"/>
      <c r="AN153" s="314"/>
      <c r="AO153" s="309">
        <f t="shared" si="32"/>
        <v>1</v>
      </c>
      <c r="AP153" s="313"/>
      <c r="AQ153" s="314">
        <v>1</v>
      </c>
      <c r="AR153" s="311"/>
      <c r="AS153" s="312"/>
      <c r="AT153" s="313"/>
      <c r="AU153" s="314"/>
      <c r="AV153" s="311"/>
      <c r="AW153" s="312">
        <v>1</v>
      </c>
      <c r="AX153" s="313"/>
      <c r="AY153" s="314"/>
      <c r="AZ153" s="311"/>
      <c r="BA153" s="312">
        <v>1</v>
      </c>
      <c r="BB153" s="313"/>
      <c r="BC153" s="314"/>
      <c r="BD153" s="309">
        <f t="shared" si="33"/>
        <v>1</v>
      </c>
      <c r="BE153" s="308">
        <f t="shared" si="34"/>
        <v>1</v>
      </c>
      <c r="BF153" s="311"/>
      <c r="BG153" s="314">
        <v>1</v>
      </c>
      <c r="BH153" s="311"/>
      <c r="BI153" s="312"/>
      <c r="BJ153" s="313"/>
      <c r="BK153" s="314"/>
      <c r="BL153" s="311"/>
      <c r="BM153" s="312"/>
      <c r="BN153" s="313"/>
      <c r="BO153" s="312"/>
      <c r="BP153" s="310">
        <f t="shared" si="35"/>
        <v>1</v>
      </c>
      <c r="BQ153" s="311"/>
      <c r="BR153" s="312">
        <v>1</v>
      </c>
      <c r="BS153" s="313"/>
      <c r="BT153" s="314"/>
      <c r="BU153" s="311"/>
      <c r="BV153" s="312">
        <v>1</v>
      </c>
      <c r="BW153" s="315">
        <f t="shared" si="36"/>
        <v>1</v>
      </c>
      <c r="BX153" s="313"/>
      <c r="BY153" s="314">
        <v>1</v>
      </c>
      <c r="BZ153" s="311"/>
      <c r="CA153" s="312">
        <v>1</v>
      </c>
      <c r="CB153" s="313"/>
      <c r="CC153" s="314"/>
      <c r="CD153" s="311"/>
      <c r="CE153" s="312"/>
      <c r="CF153" s="313"/>
      <c r="CG153" s="314">
        <v>1</v>
      </c>
      <c r="CH153" s="316">
        <f t="shared" si="37"/>
        <v>1</v>
      </c>
      <c r="CI153" s="313"/>
      <c r="CJ153" s="314">
        <v>1</v>
      </c>
      <c r="CK153" s="311"/>
      <c r="CL153" s="312"/>
      <c r="CM153" s="313"/>
      <c r="CN153" s="314"/>
      <c r="CO153" s="328">
        <f t="shared" si="38"/>
        <v>1</v>
      </c>
      <c r="CP153" s="313"/>
      <c r="CQ153" s="314">
        <v>1</v>
      </c>
      <c r="CR153" s="311"/>
      <c r="CS153" s="312"/>
      <c r="CT153" s="318">
        <f t="shared" si="39"/>
        <v>1</v>
      </c>
      <c r="CU153" s="319">
        <f t="shared" si="40"/>
        <v>1</v>
      </c>
      <c r="CV153" s="311"/>
      <c r="CW153" s="312"/>
      <c r="CX153" s="311"/>
      <c r="CY153" s="312"/>
      <c r="CZ153" s="313"/>
      <c r="DA153" s="314">
        <v>1</v>
      </c>
      <c r="DB153" s="311"/>
      <c r="DC153" s="312">
        <v>1</v>
      </c>
      <c r="DD153" s="313"/>
      <c r="DE153" s="314">
        <v>1</v>
      </c>
      <c r="DF153" s="311"/>
      <c r="DG153" s="312"/>
      <c r="DH153" s="313"/>
      <c r="DI153" s="314"/>
      <c r="DJ153" s="311"/>
      <c r="DK153" s="312">
        <v>1</v>
      </c>
      <c r="DL153" s="313"/>
      <c r="DM153" s="314"/>
      <c r="DN153" s="311"/>
      <c r="DO153" s="312"/>
      <c r="DP153" s="320">
        <f t="shared" si="41"/>
        <v>1</v>
      </c>
      <c r="DQ153" s="311"/>
      <c r="DR153" s="312">
        <v>1</v>
      </c>
      <c r="DS153" s="313"/>
      <c r="DT153" s="314">
        <v>1</v>
      </c>
      <c r="DU153" s="311"/>
      <c r="DV153" s="312">
        <v>1</v>
      </c>
      <c r="DW153" s="313"/>
      <c r="DX153" s="314">
        <v>1</v>
      </c>
      <c r="DY153" s="311"/>
      <c r="DZ153" s="312">
        <v>1</v>
      </c>
      <c r="EA153" s="313"/>
      <c r="EB153" s="314">
        <v>1</v>
      </c>
      <c r="EC153" s="321">
        <f t="shared" si="42"/>
        <v>1</v>
      </c>
      <c r="ED153" s="313"/>
      <c r="EE153" s="314">
        <v>1</v>
      </c>
      <c r="EF153" s="311"/>
      <c r="EG153" s="312">
        <v>1</v>
      </c>
      <c r="EH153" s="313"/>
      <c r="EI153" s="314" t="s">
        <v>1132</v>
      </c>
      <c r="EJ153" s="322">
        <f t="shared" si="43"/>
        <v>1</v>
      </c>
      <c r="EK153" s="323">
        <f t="shared" si="44"/>
        <v>35</v>
      </c>
      <c r="EL153" s="195"/>
      <c r="EM153" s="195"/>
      <c r="EN153" s="195"/>
      <c r="EO153" s="195"/>
      <c r="EP153" s="195"/>
      <c r="EQ153" s="195"/>
      <c r="ER153" s="195"/>
      <c r="ES153" s="195"/>
      <c r="ET153" s="195"/>
      <c r="EU153" s="329"/>
      <c r="EV153" s="525"/>
    </row>
    <row r="154" spans="1:152" ht="25.5" customHeight="1" x14ac:dyDescent="0.25">
      <c r="A154" s="326" t="s">
        <v>1315</v>
      </c>
      <c r="B154" s="327" t="s">
        <v>1314</v>
      </c>
      <c r="C154" s="311"/>
      <c r="D154" s="312">
        <v>1</v>
      </c>
      <c r="E154" s="313"/>
      <c r="F154" s="314">
        <v>1</v>
      </c>
      <c r="G154" s="311"/>
      <c r="H154" s="312"/>
      <c r="I154" s="308">
        <f t="shared" si="30"/>
        <v>1</v>
      </c>
      <c r="J154" s="311"/>
      <c r="K154" s="312">
        <v>1</v>
      </c>
      <c r="L154" s="311"/>
      <c r="M154" s="312"/>
      <c r="N154" s="311"/>
      <c r="O154" s="312">
        <v>1</v>
      </c>
      <c r="P154" s="311"/>
      <c r="Q154" s="312">
        <v>1</v>
      </c>
      <c r="R154" s="311"/>
      <c r="S154" s="312">
        <v>1</v>
      </c>
      <c r="T154" s="313"/>
      <c r="U154" s="314"/>
      <c r="V154" s="309">
        <f t="shared" si="31"/>
        <v>1</v>
      </c>
      <c r="W154" s="313"/>
      <c r="X154" s="314">
        <v>1</v>
      </c>
      <c r="Y154" s="311"/>
      <c r="Z154" s="312">
        <v>1</v>
      </c>
      <c r="AA154" s="313"/>
      <c r="AB154" s="314">
        <v>1</v>
      </c>
      <c r="AC154" s="311"/>
      <c r="AD154" s="312"/>
      <c r="AE154" s="313"/>
      <c r="AF154" s="314">
        <v>1</v>
      </c>
      <c r="AG154" s="311"/>
      <c r="AH154" s="312"/>
      <c r="AI154" s="313"/>
      <c r="AJ154" s="314">
        <v>1</v>
      </c>
      <c r="AK154" s="311"/>
      <c r="AL154" s="312">
        <v>1</v>
      </c>
      <c r="AM154" s="313"/>
      <c r="AN154" s="314"/>
      <c r="AO154" s="309">
        <f t="shared" si="32"/>
        <v>1</v>
      </c>
      <c r="AP154" s="313"/>
      <c r="AQ154" s="314">
        <v>1</v>
      </c>
      <c r="AR154" s="311"/>
      <c r="AS154" s="312"/>
      <c r="AT154" s="313"/>
      <c r="AU154" s="314"/>
      <c r="AV154" s="311"/>
      <c r="AW154" s="312">
        <v>1</v>
      </c>
      <c r="AX154" s="313"/>
      <c r="AY154" s="314"/>
      <c r="AZ154" s="311"/>
      <c r="BA154" s="312"/>
      <c r="BB154" s="313"/>
      <c r="BC154" s="314"/>
      <c r="BD154" s="309">
        <f t="shared" si="33"/>
        <v>1</v>
      </c>
      <c r="BE154" s="308">
        <f t="shared" si="34"/>
        <v>1</v>
      </c>
      <c r="BF154" s="311"/>
      <c r="BG154" s="314">
        <v>1</v>
      </c>
      <c r="BH154" s="311"/>
      <c r="BI154" s="312"/>
      <c r="BJ154" s="313"/>
      <c r="BK154" s="314"/>
      <c r="BL154" s="311"/>
      <c r="BM154" s="312"/>
      <c r="BN154" s="313"/>
      <c r="BO154" s="312"/>
      <c r="BP154" s="310">
        <f t="shared" si="35"/>
        <v>1</v>
      </c>
      <c r="BQ154" s="311"/>
      <c r="BR154" s="312">
        <v>1</v>
      </c>
      <c r="BS154" s="313"/>
      <c r="BT154" s="314"/>
      <c r="BU154" s="311"/>
      <c r="BV154" s="312">
        <v>1</v>
      </c>
      <c r="BW154" s="315">
        <f t="shared" si="36"/>
        <v>1</v>
      </c>
      <c r="BX154" s="313"/>
      <c r="BY154" s="314"/>
      <c r="BZ154" s="311"/>
      <c r="CA154" s="312"/>
      <c r="CB154" s="313"/>
      <c r="CC154" s="314"/>
      <c r="CD154" s="311"/>
      <c r="CE154" s="312"/>
      <c r="CF154" s="313"/>
      <c r="CG154" s="314">
        <v>1</v>
      </c>
      <c r="CH154" s="316">
        <f t="shared" si="37"/>
        <v>1</v>
      </c>
      <c r="CI154" s="313"/>
      <c r="CJ154" s="314">
        <v>1</v>
      </c>
      <c r="CK154" s="311"/>
      <c r="CL154" s="312"/>
      <c r="CM154" s="313"/>
      <c r="CN154" s="314"/>
      <c r="CO154" s="328">
        <f t="shared" si="38"/>
        <v>1</v>
      </c>
      <c r="CP154" s="313"/>
      <c r="CQ154" s="314">
        <v>1</v>
      </c>
      <c r="CR154" s="311"/>
      <c r="CS154" s="312"/>
      <c r="CT154" s="318">
        <f t="shared" si="39"/>
        <v>1</v>
      </c>
      <c r="CU154" s="319">
        <f t="shared" si="40"/>
        <v>1</v>
      </c>
      <c r="CV154" s="311"/>
      <c r="CW154" s="312"/>
      <c r="CX154" s="311"/>
      <c r="CY154" s="312"/>
      <c r="CZ154" s="313"/>
      <c r="DA154" s="314"/>
      <c r="DB154" s="311"/>
      <c r="DC154" s="312"/>
      <c r="DD154" s="313"/>
      <c r="DE154" s="314">
        <v>1</v>
      </c>
      <c r="DF154" s="311"/>
      <c r="DG154" s="312"/>
      <c r="DH154" s="313"/>
      <c r="DI154" s="314"/>
      <c r="DJ154" s="311"/>
      <c r="DK154" s="312">
        <v>1</v>
      </c>
      <c r="DL154" s="313"/>
      <c r="DM154" s="314"/>
      <c r="DN154" s="311"/>
      <c r="DO154" s="312"/>
      <c r="DP154" s="320">
        <f t="shared" si="41"/>
        <v>1</v>
      </c>
      <c r="DQ154" s="311"/>
      <c r="DR154" s="312"/>
      <c r="DS154" s="313"/>
      <c r="DT154" s="314">
        <v>1</v>
      </c>
      <c r="DU154" s="311"/>
      <c r="DV154" s="312">
        <v>1</v>
      </c>
      <c r="DW154" s="313"/>
      <c r="DX154" s="314">
        <v>1</v>
      </c>
      <c r="DY154" s="311"/>
      <c r="DZ154" s="312">
        <v>1</v>
      </c>
      <c r="EA154" s="313"/>
      <c r="EB154" s="314">
        <v>1</v>
      </c>
      <c r="EC154" s="321">
        <f t="shared" si="42"/>
        <v>1</v>
      </c>
      <c r="ED154" s="313"/>
      <c r="EE154" s="314">
        <v>1</v>
      </c>
      <c r="EF154" s="311"/>
      <c r="EG154" s="312">
        <v>1</v>
      </c>
      <c r="EH154" s="313"/>
      <c r="EI154" s="314">
        <v>1</v>
      </c>
      <c r="EJ154" s="322">
        <f t="shared" si="43"/>
        <v>1</v>
      </c>
      <c r="EK154" s="323">
        <f t="shared" si="44"/>
        <v>30</v>
      </c>
      <c r="EL154" s="195"/>
      <c r="EM154" s="195"/>
      <c r="EN154" s="195"/>
      <c r="EO154" s="195"/>
      <c r="EP154" s="195"/>
      <c r="EQ154" s="195"/>
      <c r="ER154" s="195"/>
      <c r="ES154" s="195"/>
      <c r="ET154" s="195"/>
      <c r="EU154" s="329"/>
      <c r="EV154" s="525"/>
    </row>
    <row r="155" spans="1:152" ht="25.5" customHeight="1" x14ac:dyDescent="0.25">
      <c r="A155" s="326" t="s">
        <v>1313</v>
      </c>
      <c r="B155" s="327" t="s">
        <v>1312</v>
      </c>
      <c r="C155" s="311"/>
      <c r="D155" s="312"/>
      <c r="E155" s="313"/>
      <c r="F155" s="314">
        <v>1</v>
      </c>
      <c r="G155" s="311"/>
      <c r="H155" s="312"/>
      <c r="I155" s="308">
        <f t="shared" si="30"/>
        <v>1</v>
      </c>
      <c r="J155" s="311"/>
      <c r="K155" s="312"/>
      <c r="L155" s="311"/>
      <c r="M155" s="312"/>
      <c r="N155" s="311"/>
      <c r="O155" s="312">
        <v>1</v>
      </c>
      <c r="P155" s="311"/>
      <c r="Q155" s="312"/>
      <c r="R155" s="311"/>
      <c r="S155" s="312"/>
      <c r="T155" s="313"/>
      <c r="U155" s="314"/>
      <c r="V155" s="309">
        <f t="shared" si="31"/>
        <v>1</v>
      </c>
      <c r="W155" s="313"/>
      <c r="X155" s="314"/>
      <c r="Y155" s="311"/>
      <c r="Z155" s="312">
        <v>1</v>
      </c>
      <c r="AA155" s="313"/>
      <c r="AB155" s="314">
        <v>1</v>
      </c>
      <c r="AC155" s="311"/>
      <c r="AD155" s="312"/>
      <c r="AE155" s="313"/>
      <c r="AF155" s="314">
        <v>1</v>
      </c>
      <c r="AG155" s="311"/>
      <c r="AH155" s="312"/>
      <c r="AI155" s="313"/>
      <c r="AJ155" s="314">
        <v>1</v>
      </c>
      <c r="AK155" s="311"/>
      <c r="AL155" s="312">
        <v>1</v>
      </c>
      <c r="AM155" s="313"/>
      <c r="AN155" s="314"/>
      <c r="AO155" s="309">
        <f t="shared" si="32"/>
        <v>1</v>
      </c>
      <c r="AP155" s="313"/>
      <c r="AQ155" s="314"/>
      <c r="AR155" s="311"/>
      <c r="AS155" s="312"/>
      <c r="AT155" s="313"/>
      <c r="AU155" s="314"/>
      <c r="AV155" s="311"/>
      <c r="AW155" s="312"/>
      <c r="AX155" s="313"/>
      <c r="AY155" s="314"/>
      <c r="AZ155" s="311"/>
      <c r="BA155" s="312"/>
      <c r="BB155" s="313"/>
      <c r="BC155" s="314"/>
      <c r="BD155" s="309" t="str">
        <f t="shared" si="33"/>
        <v/>
      </c>
      <c r="BE155" s="308">
        <f t="shared" si="34"/>
        <v>1</v>
      </c>
      <c r="BF155" s="311"/>
      <c r="BG155" s="314">
        <v>1</v>
      </c>
      <c r="BH155" s="311"/>
      <c r="BI155" s="312"/>
      <c r="BJ155" s="313"/>
      <c r="BK155" s="314"/>
      <c r="BL155" s="311"/>
      <c r="BM155" s="312"/>
      <c r="BN155" s="313"/>
      <c r="BO155" s="312"/>
      <c r="BP155" s="310">
        <f t="shared" si="35"/>
        <v>1</v>
      </c>
      <c r="BQ155" s="311"/>
      <c r="BR155" s="312"/>
      <c r="BS155" s="313"/>
      <c r="BT155" s="314"/>
      <c r="BU155" s="311"/>
      <c r="BV155" s="312"/>
      <c r="BW155" s="315" t="str">
        <f t="shared" si="36"/>
        <v/>
      </c>
      <c r="BX155" s="313"/>
      <c r="BY155" s="314"/>
      <c r="BZ155" s="311"/>
      <c r="CA155" s="312"/>
      <c r="CB155" s="313"/>
      <c r="CC155" s="314"/>
      <c r="CD155" s="311"/>
      <c r="CE155" s="312"/>
      <c r="CF155" s="313"/>
      <c r="CG155" s="314"/>
      <c r="CH155" s="316" t="str">
        <f t="shared" si="37"/>
        <v/>
      </c>
      <c r="CI155" s="313"/>
      <c r="CJ155" s="314"/>
      <c r="CK155" s="311"/>
      <c r="CL155" s="312"/>
      <c r="CM155" s="313"/>
      <c r="CN155" s="314"/>
      <c r="CO155" s="328" t="str">
        <f t="shared" si="38"/>
        <v/>
      </c>
      <c r="CP155" s="313"/>
      <c r="CQ155" s="314">
        <v>1</v>
      </c>
      <c r="CR155" s="311"/>
      <c r="CS155" s="312"/>
      <c r="CT155" s="318">
        <f t="shared" si="39"/>
        <v>1</v>
      </c>
      <c r="CU155" s="319">
        <f t="shared" si="40"/>
        <v>1</v>
      </c>
      <c r="CV155" s="311"/>
      <c r="CW155" s="312"/>
      <c r="CX155" s="311"/>
      <c r="CY155" s="312"/>
      <c r="CZ155" s="313"/>
      <c r="DA155" s="314"/>
      <c r="DB155" s="311"/>
      <c r="DC155" s="312"/>
      <c r="DD155" s="313"/>
      <c r="DE155" s="314">
        <v>1</v>
      </c>
      <c r="DF155" s="311"/>
      <c r="DG155" s="312"/>
      <c r="DH155" s="313"/>
      <c r="DI155" s="314"/>
      <c r="DJ155" s="311"/>
      <c r="DK155" s="312"/>
      <c r="DL155" s="313"/>
      <c r="DM155" s="314"/>
      <c r="DN155" s="311"/>
      <c r="DO155" s="312"/>
      <c r="DP155" s="320">
        <f t="shared" si="41"/>
        <v>1</v>
      </c>
      <c r="DQ155" s="311"/>
      <c r="DR155" s="312"/>
      <c r="DS155" s="313"/>
      <c r="DT155" s="314"/>
      <c r="DU155" s="311"/>
      <c r="DV155" s="312"/>
      <c r="DW155" s="313"/>
      <c r="DX155" s="314"/>
      <c r="DY155" s="311"/>
      <c r="DZ155" s="312"/>
      <c r="EA155" s="313"/>
      <c r="EB155" s="314"/>
      <c r="EC155" s="321" t="str">
        <f t="shared" si="42"/>
        <v/>
      </c>
      <c r="ED155" s="313"/>
      <c r="EE155" s="314"/>
      <c r="EF155" s="311"/>
      <c r="EG155" s="312"/>
      <c r="EH155" s="313"/>
      <c r="EI155" s="314" t="s">
        <v>1132</v>
      </c>
      <c r="EJ155" s="322" t="str">
        <f t="shared" si="43"/>
        <v/>
      </c>
      <c r="EK155" s="323">
        <f t="shared" si="44"/>
        <v>10</v>
      </c>
      <c r="EL155" s="195"/>
      <c r="EM155" s="195"/>
      <c r="EN155" s="195"/>
      <c r="EO155" s="195"/>
      <c r="EP155" s="195"/>
      <c r="EQ155" s="195"/>
      <c r="ER155" s="195"/>
      <c r="ES155" s="195"/>
      <c r="ET155" s="195"/>
      <c r="EU155" s="329"/>
      <c r="EV155" s="525"/>
    </row>
    <row r="156" spans="1:152" ht="25.5" customHeight="1" x14ac:dyDescent="0.25">
      <c r="A156" s="326" t="s">
        <v>1311</v>
      </c>
      <c r="B156" s="327" t="s">
        <v>1310</v>
      </c>
      <c r="C156" s="311"/>
      <c r="D156" s="312">
        <v>1</v>
      </c>
      <c r="E156" s="313"/>
      <c r="F156" s="314">
        <v>1</v>
      </c>
      <c r="G156" s="311"/>
      <c r="H156" s="312"/>
      <c r="I156" s="308">
        <f t="shared" si="30"/>
        <v>1</v>
      </c>
      <c r="J156" s="311"/>
      <c r="K156" s="312">
        <v>1</v>
      </c>
      <c r="L156" s="311"/>
      <c r="M156" s="312"/>
      <c r="N156" s="311"/>
      <c r="O156" s="312">
        <v>1</v>
      </c>
      <c r="P156" s="311"/>
      <c r="Q156" s="312">
        <v>1</v>
      </c>
      <c r="R156" s="311"/>
      <c r="S156" s="312">
        <v>1</v>
      </c>
      <c r="T156" s="313"/>
      <c r="U156" s="314"/>
      <c r="V156" s="309">
        <f t="shared" si="31"/>
        <v>1</v>
      </c>
      <c r="W156" s="313"/>
      <c r="X156" s="314"/>
      <c r="Y156" s="311"/>
      <c r="Z156" s="312">
        <v>1</v>
      </c>
      <c r="AA156" s="313"/>
      <c r="AB156" s="314">
        <v>1</v>
      </c>
      <c r="AC156" s="311"/>
      <c r="AD156" s="312"/>
      <c r="AE156" s="313"/>
      <c r="AF156" s="314">
        <v>1</v>
      </c>
      <c r="AG156" s="311"/>
      <c r="AH156" s="312"/>
      <c r="AI156" s="313"/>
      <c r="AJ156" s="314">
        <v>1</v>
      </c>
      <c r="AK156" s="311"/>
      <c r="AL156" s="312">
        <v>1</v>
      </c>
      <c r="AM156" s="313"/>
      <c r="AN156" s="314"/>
      <c r="AO156" s="309">
        <f t="shared" si="32"/>
        <v>1</v>
      </c>
      <c r="AP156" s="313"/>
      <c r="AQ156" s="314">
        <v>1</v>
      </c>
      <c r="AR156" s="311"/>
      <c r="AS156" s="312"/>
      <c r="AT156" s="313"/>
      <c r="AU156" s="314"/>
      <c r="AV156" s="311"/>
      <c r="AW156" s="312">
        <v>1</v>
      </c>
      <c r="AX156" s="313"/>
      <c r="AY156" s="314"/>
      <c r="AZ156" s="311"/>
      <c r="BA156" s="312"/>
      <c r="BB156" s="313"/>
      <c r="BC156" s="314"/>
      <c r="BD156" s="309">
        <f t="shared" si="33"/>
        <v>1</v>
      </c>
      <c r="BE156" s="308">
        <f t="shared" si="34"/>
        <v>1</v>
      </c>
      <c r="BF156" s="311"/>
      <c r="BG156" s="314">
        <v>1</v>
      </c>
      <c r="BH156" s="311"/>
      <c r="BI156" s="312"/>
      <c r="BJ156" s="313"/>
      <c r="BK156" s="314"/>
      <c r="BL156" s="311"/>
      <c r="BM156" s="312"/>
      <c r="BN156" s="313"/>
      <c r="BO156" s="312"/>
      <c r="BP156" s="310">
        <f t="shared" si="35"/>
        <v>1</v>
      </c>
      <c r="BQ156" s="311"/>
      <c r="BR156" s="312">
        <v>1</v>
      </c>
      <c r="BS156" s="313"/>
      <c r="BT156" s="314"/>
      <c r="BU156" s="311"/>
      <c r="BV156" s="312">
        <v>1</v>
      </c>
      <c r="BW156" s="315">
        <f t="shared" si="36"/>
        <v>1</v>
      </c>
      <c r="BX156" s="313"/>
      <c r="BY156" s="314">
        <v>1</v>
      </c>
      <c r="BZ156" s="311"/>
      <c r="CA156" s="312"/>
      <c r="CB156" s="313"/>
      <c r="CC156" s="314"/>
      <c r="CD156" s="311"/>
      <c r="CE156" s="312"/>
      <c r="CF156" s="313"/>
      <c r="CG156" s="314">
        <v>1</v>
      </c>
      <c r="CH156" s="316">
        <f t="shared" si="37"/>
        <v>1</v>
      </c>
      <c r="CI156" s="313"/>
      <c r="CJ156" s="314">
        <v>1</v>
      </c>
      <c r="CK156" s="311"/>
      <c r="CL156" s="312"/>
      <c r="CM156" s="313"/>
      <c r="CN156" s="314"/>
      <c r="CO156" s="328">
        <f t="shared" si="38"/>
        <v>1</v>
      </c>
      <c r="CP156" s="313"/>
      <c r="CQ156" s="314">
        <v>1</v>
      </c>
      <c r="CR156" s="311"/>
      <c r="CS156" s="312"/>
      <c r="CT156" s="318">
        <f t="shared" si="39"/>
        <v>1</v>
      </c>
      <c r="CU156" s="319">
        <f t="shared" si="40"/>
        <v>1</v>
      </c>
      <c r="CV156" s="311"/>
      <c r="CW156" s="312"/>
      <c r="CX156" s="311"/>
      <c r="CY156" s="312"/>
      <c r="CZ156" s="313"/>
      <c r="DA156" s="314"/>
      <c r="DB156" s="311"/>
      <c r="DC156" s="312"/>
      <c r="DD156" s="313"/>
      <c r="DE156" s="314">
        <v>1</v>
      </c>
      <c r="DF156" s="311"/>
      <c r="DG156" s="312"/>
      <c r="DH156" s="313"/>
      <c r="DI156" s="314"/>
      <c r="DJ156" s="311"/>
      <c r="DK156" s="312">
        <v>1</v>
      </c>
      <c r="DL156" s="313"/>
      <c r="DM156" s="314"/>
      <c r="DN156" s="311"/>
      <c r="DO156" s="312"/>
      <c r="DP156" s="320">
        <f t="shared" si="41"/>
        <v>1</v>
      </c>
      <c r="DQ156" s="311"/>
      <c r="DR156" s="312"/>
      <c r="DS156" s="313"/>
      <c r="DT156" s="314"/>
      <c r="DU156" s="311"/>
      <c r="DV156" s="312"/>
      <c r="DW156" s="313"/>
      <c r="DX156" s="314">
        <v>1</v>
      </c>
      <c r="DY156" s="311"/>
      <c r="DZ156" s="312">
        <v>1</v>
      </c>
      <c r="EA156" s="313"/>
      <c r="EB156" s="314"/>
      <c r="EC156" s="321">
        <f t="shared" si="42"/>
        <v>1</v>
      </c>
      <c r="ED156" s="313"/>
      <c r="EE156" s="314">
        <v>1</v>
      </c>
      <c r="EF156" s="311"/>
      <c r="EG156" s="312">
        <v>1</v>
      </c>
      <c r="EH156" s="313"/>
      <c r="EI156" s="314">
        <v>1</v>
      </c>
      <c r="EJ156" s="322">
        <f t="shared" si="43"/>
        <v>1</v>
      </c>
      <c r="EK156" s="323">
        <f t="shared" si="44"/>
        <v>27</v>
      </c>
      <c r="EL156" s="195"/>
      <c r="EM156" s="195"/>
      <c r="EN156" s="195"/>
      <c r="EO156" s="195"/>
      <c r="EP156" s="195"/>
      <c r="EQ156" s="195"/>
      <c r="ER156" s="195"/>
      <c r="ES156" s="195"/>
      <c r="ET156" s="195"/>
      <c r="EU156" s="329"/>
      <c r="EV156" s="525"/>
    </row>
    <row r="157" spans="1:152" ht="25.5" customHeight="1" x14ac:dyDescent="0.25">
      <c r="A157" s="326" t="s">
        <v>1309</v>
      </c>
      <c r="B157" s="327" t="s">
        <v>1308</v>
      </c>
      <c r="C157" s="311"/>
      <c r="D157" s="312">
        <v>1</v>
      </c>
      <c r="E157" s="313"/>
      <c r="F157" s="314">
        <v>1</v>
      </c>
      <c r="G157" s="311"/>
      <c r="H157" s="312"/>
      <c r="I157" s="308">
        <f t="shared" si="30"/>
        <v>1</v>
      </c>
      <c r="J157" s="311"/>
      <c r="K157" s="312"/>
      <c r="L157" s="311"/>
      <c r="M157" s="312"/>
      <c r="N157" s="311"/>
      <c r="O157" s="312">
        <v>1</v>
      </c>
      <c r="P157" s="311"/>
      <c r="Q157" s="312">
        <v>1</v>
      </c>
      <c r="R157" s="311"/>
      <c r="S157" s="312">
        <v>1</v>
      </c>
      <c r="T157" s="313"/>
      <c r="U157" s="314"/>
      <c r="V157" s="309">
        <f t="shared" si="31"/>
        <v>1</v>
      </c>
      <c r="W157" s="313"/>
      <c r="X157" s="314">
        <v>1</v>
      </c>
      <c r="Y157" s="311"/>
      <c r="Z157" s="312">
        <v>1</v>
      </c>
      <c r="AA157" s="313"/>
      <c r="AB157" s="314">
        <v>1</v>
      </c>
      <c r="AC157" s="311"/>
      <c r="AD157" s="312"/>
      <c r="AE157" s="313"/>
      <c r="AF157" s="314">
        <v>1</v>
      </c>
      <c r="AG157" s="311"/>
      <c r="AH157" s="312"/>
      <c r="AI157" s="313"/>
      <c r="AJ157" s="314">
        <v>1</v>
      </c>
      <c r="AK157" s="311"/>
      <c r="AL157" s="312">
        <v>1</v>
      </c>
      <c r="AM157" s="313"/>
      <c r="AN157" s="314"/>
      <c r="AO157" s="309">
        <f t="shared" si="32"/>
        <v>1</v>
      </c>
      <c r="AP157" s="313"/>
      <c r="AQ157" s="314">
        <v>1</v>
      </c>
      <c r="AR157" s="311"/>
      <c r="AS157" s="312"/>
      <c r="AT157" s="313"/>
      <c r="AU157" s="314"/>
      <c r="AV157" s="311"/>
      <c r="AW157" s="312">
        <v>1</v>
      </c>
      <c r="AX157" s="313"/>
      <c r="AY157" s="314">
        <v>1</v>
      </c>
      <c r="AZ157" s="311"/>
      <c r="BA157" s="312">
        <v>1</v>
      </c>
      <c r="BB157" s="313"/>
      <c r="BC157" s="314"/>
      <c r="BD157" s="309">
        <f t="shared" si="33"/>
        <v>1</v>
      </c>
      <c r="BE157" s="308">
        <f t="shared" si="34"/>
        <v>1</v>
      </c>
      <c r="BF157" s="311"/>
      <c r="BG157" s="314">
        <v>1</v>
      </c>
      <c r="BH157" s="311"/>
      <c r="BI157" s="312"/>
      <c r="BJ157" s="313"/>
      <c r="BK157" s="314"/>
      <c r="BL157" s="311"/>
      <c r="BM157" s="312"/>
      <c r="BN157" s="313"/>
      <c r="BO157" s="312"/>
      <c r="BP157" s="310">
        <f t="shared" si="35"/>
        <v>1</v>
      </c>
      <c r="BQ157" s="311"/>
      <c r="BR157" s="312">
        <v>1</v>
      </c>
      <c r="BS157" s="313"/>
      <c r="BT157" s="314"/>
      <c r="BU157" s="311"/>
      <c r="BV157" s="312">
        <v>1</v>
      </c>
      <c r="BW157" s="315">
        <f t="shared" si="36"/>
        <v>1</v>
      </c>
      <c r="BX157" s="313"/>
      <c r="BY157" s="314">
        <v>1</v>
      </c>
      <c r="BZ157" s="311"/>
      <c r="CA157" s="312">
        <v>1</v>
      </c>
      <c r="CB157" s="313"/>
      <c r="CC157" s="314"/>
      <c r="CD157" s="311"/>
      <c r="CE157" s="312"/>
      <c r="CF157" s="313"/>
      <c r="CG157" s="314">
        <v>1</v>
      </c>
      <c r="CH157" s="316">
        <f t="shared" si="37"/>
        <v>1</v>
      </c>
      <c r="CI157" s="313"/>
      <c r="CJ157" s="314">
        <v>1</v>
      </c>
      <c r="CK157" s="311"/>
      <c r="CL157" s="312"/>
      <c r="CM157" s="313"/>
      <c r="CN157" s="314"/>
      <c r="CO157" s="328">
        <f t="shared" si="38"/>
        <v>1</v>
      </c>
      <c r="CP157" s="313"/>
      <c r="CQ157" s="314">
        <v>1</v>
      </c>
      <c r="CR157" s="311"/>
      <c r="CS157" s="312"/>
      <c r="CT157" s="318">
        <f t="shared" si="39"/>
        <v>1</v>
      </c>
      <c r="CU157" s="319">
        <f t="shared" si="40"/>
        <v>1</v>
      </c>
      <c r="CV157" s="311"/>
      <c r="CW157" s="312"/>
      <c r="CX157" s="311"/>
      <c r="CY157" s="312"/>
      <c r="CZ157" s="313"/>
      <c r="DA157" s="314">
        <v>1</v>
      </c>
      <c r="DB157" s="311"/>
      <c r="DC157" s="312">
        <v>1</v>
      </c>
      <c r="DD157" s="313"/>
      <c r="DE157" s="314">
        <v>1</v>
      </c>
      <c r="DF157" s="311"/>
      <c r="DG157" s="312"/>
      <c r="DH157" s="313"/>
      <c r="DI157" s="314"/>
      <c r="DJ157" s="311"/>
      <c r="DK157" s="312">
        <v>1</v>
      </c>
      <c r="DL157" s="313"/>
      <c r="DM157" s="314"/>
      <c r="DN157" s="311"/>
      <c r="DO157" s="312"/>
      <c r="DP157" s="320">
        <f t="shared" si="41"/>
        <v>1</v>
      </c>
      <c r="DQ157" s="311"/>
      <c r="DR157" s="312">
        <v>1</v>
      </c>
      <c r="DS157" s="313"/>
      <c r="DT157" s="314">
        <v>1</v>
      </c>
      <c r="DU157" s="311"/>
      <c r="DV157" s="312">
        <v>1</v>
      </c>
      <c r="DW157" s="313"/>
      <c r="DX157" s="314">
        <v>1</v>
      </c>
      <c r="DY157" s="311"/>
      <c r="DZ157" s="312">
        <v>1</v>
      </c>
      <c r="EA157" s="313"/>
      <c r="EB157" s="314">
        <v>1</v>
      </c>
      <c r="EC157" s="321">
        <f t="shared" si="42"/>
        <v>1</v>
      </c>
      <c r="ED157" s="313"/>
      <c r="EE157" s="314">
        <v>1</v>
      </c>
      <c r="EF157" s="311"/>
      <c r="EG157" s="312"/>
      <c r="EH157" s="313"/>
      <c r="EI157" s="314" t="s">
        <v>1132</v>
      </c>
      <c r="EJ157" s="322">
        <f t="shared" si="43"/>
        <v>1</v>
      </c>
      <c r="EK157" s="323">
        <f t="shared" si="44"/>
        <v>34</v>
      </c>
      <c r="EL157" s="195"/>
      <c r="EM157" s="195"/>
      <c r="EN157" s="195"/>
      <c r="EO157" s="195"/>
      <c r="EP157" s="195"/>
      <c r="EQ157" s="195"/>
      <c r="ER157" s="195"/>
      <c r="ES157" s="195"/>
      <c r="ET157" s="195"/>
      <c r="EU157" s="329"/>
      <c r="EV157" s="525"/>
    </row>
    <row r="158" spans="1:152" ht="25.5" customHeight="1" x14ac:dyDescent="0.25">
      <c r="A158" s="330" t="s">
        <v>1307</v>
      </c>
      <c r="B158" s="331" t="s">
        <v>425</v>
      </c>
      <c r="C158" s="311"/>
      <c r="D158" s="312">
        <v>1</v>
      </c>
      <c r="E158" s="313"/>
      <c r="F158" s="314">
        <v>1</v>
      </c>
      <c r="G158" s="311">
        <v>1</v>
      </c>
      <c r="H158" s="312"/>
      <c r="I158" s="308">
        <f t="shared" si="30"/>
        <v>1</v>
      </c>
      <c r="J158" s="311"/>
      <c r="K158" s="312">
        <v>1</v>
      </c>
      <c r="L158" s="311"/>
      <c r="M158" s="312"/>
      <c r="N158" s="311"/>
      <c r="O158" s="312">
        <v>1</v>
      </c>
      <c r="P158" s="311"/>
      <c r="Q158" s="312">
        <v>1</v>
      </c>
      <c r="R158" s="311"/>
      <c r="S158" s="312">
        <v>1</v>
      </c>
      <c r="T158" s="313"/>
      <c r="U158" s="314"/>
      <c r="V158" s="309">
        <f t="shared" si="31"/>
        <v>1</v>
      </c>
      <c r="W158" s="313"/>
      <c r="X158" s="314">
        <v>1</v>
      </c>
      <c r="Y158" s="311"/>
      <c r="Z158" s="312">
        <v>1</v>
      </c>
      <c r="AA158" s="313"/>
      <c r="AB158" s="314">
        <v>1</v>
      </c>
      <c r="AC158" s="311"/>
      <c r="AD158" s="312"/>
      <c r="AE158" s="313"/>
      <c r="AF158" s="314">
        <v>1</v>
      </c>
      <c r="AG158" s="311"/>
      <c r="AH158" s="312"/>
      <c r="AI158" s="313"/>
      <c r="AJ158" s="314">
        <v>1</v>
      </c>
      <c r="AK158" s="311"/>
      <c r="AL158" s="312">
        <v>1</v>
      </c>
      <c r="AM158" s="313"/>
      <c r="AN158" s="314"/>
      <c r="AO158" s="309">
        <f t="shared" si="32"/>
        <v>1</v>
      </c>
      <c r="AP158" s="313"/>
      <c r="AQ158" s="314">
        <v>1</v>
      </c>
      <c r="AR158" s="311"/>
      <c r="AS158" s="312"/>
      <c r="AT158" s="313"/>
      <c r="AU158" s="314"/>
      <c r="AV158" s="311"/>
      <c r="AW158" s="312">
        <v>1</v>
      </c>
      <c r="AX158" s="313"/>
      <c r="AY158" s="314"/>
      <c r="AZ158" s="311"/>
      <c r="BA158" s="312">
        <v>1</v>
      </c>
      <c r="BB158" s="313"/>
      <c r="BC158" s="314"/>
      <c r="BD158" s="309">
        <f t="shared" si="33"/>
        <v>1</v>
      </c>
      <c r="BE158" s="308">
        <f t="shared" si="34"/>
        <v>1</v>
      </c>
      <c r="BF158" s="311"/>
      <c r="BG158" s="314">
        <v>1</v>
      </c>
      <c r="BH158" s="311"/>
      <c r="BI158" s="312"/>
      <c r="BJ158" s="313"/>
      <c r="BK158" s="314"/>
      <c r="BL158" s="311"/>
      <c r="BM158" s="312"/>
      <c r="BN158" s="313"/>
      <c r="BO158" s="312"/>
      <c r="BP158" s="310">
        <f t="shared" si="35"/>
        <v>1</v>
      </c>
      <c r="BQ158" s="311"/>
      <c r="BR158" s="312">
        <v>1</v>
      </c>
      <c r="BS158" s="313"/>
      <c r="BT158" s="314"/>
      <c r="BU158" s="311"/>
      <c r="BV158" s="312">
        <v>1</v>
      </c>
      <c r="BW158" s="315">
        <f t="shared" si="36"/>
        <v>1</v>
      </c>
      <c r="BX158" s="313">
        <v>1</v>
      </c>
      <c r="BY158" s="314">
        <v>1</v>
      </c>
      <c r="BZ158" s="311">
        <v>1</v>
      </c>
      <c r="CA158" s="312">
        <v>1</v>
      </c>
      <c r="CB158" s="313"/>
      <c r="CC158" s="314"/>
      <c r="CD158" s="311"/>
      <c r="CE158" s="312"/>
      <c r="CF158" s="313"/>
      <c r="CG158" s="314">
        <v>1</v>
      </c>
      <c r="CH158" s="316">
        <f t="shared" si="37"/>
        <v>1</v>
      </c>
      <c r="CI158" s="313"/>
      <c r="CJ158" s="314">
        <v>1</v>
      </c>
      <c r="CK158" s="311"/>
      <c r="CL158" s="312"/>
      <c r="CM158" s="313"/>
      <c r="CN158" s="314"/>
      <c r="CO158" s="328">
        <f t="shared" si="38"/>
        <v>1</v>
      </c>
      <c r="CP158" s="313"/>
      <c r="CQ158" s="314">
        <v>1</v>
      </c>
      <c r="CR158" s="311"/>
      <c r="CS158" s="312"/>
      <c r="CT158" s="318">
        <f t="shared" si="39"/>
        <v>1</v>
      </c>
      <c r="CU158" s="319">
        <f t="shared" si="40"/>
        <v>1</v>
      </c>
      <c r="CV158" s="311"/>
      <c r="CW158" s="312"/>
      <c r="CX158" s="311"/>
      <c r="CY158" s="312"/>
      <c r="CZ158" s="313"/>
      <c r="DA158" s="314">
        <v>1</v>
      </c>
      <c r="DB158" s="311">
        <v>1</v>
      </c>
      <c r="DC158" s="312">
        <v>1</v>
      </c>
      <c r="DD158" s="313">
        <v>1</v>
      </c>
      <c r="DE158" s="314">
        <v>1</v>
      </c>
      <c r="DF158" s="311">
        <v>1</v>
      </c>
      <c r="DG158" s="312"/>
      <c r="DH158" s="313"/>
      <c r="DI158" s="314"/>
      <c r="DJ158" s="311"/>
      <c r="DK158" s="312">
        <v>1</v>
      </c>
      <c r="DL158" s="313"/>
      <c r="DM158" s="314"/>
      <c r="DN158" s="311"/>
      <c r="DO158" s="312"/>
      <c r="DP158" s="320">
        <f t="shared" si="41"/>
        <v>1</v>
      </c>
      <c r="DQ158" s="311">
        <v>1</v>
      </c>
      <c r="DR158" s="312">
        <v>1</v>
      </c>
      <c r="DS158" s="313">
        <v>1</v>
      </c>
      <c r="DT158" s="314">
        <v>1</v>
      </c>
      <c r="DU158" s="311">
        <v>1</v>
      </c>
      <c r="DV158" s="312">
        <v>1</v>
      </c>
      <c r="DW158" s="313">
        <v>1</v>
      </c>
      <c r="DX158" s="314"/>
      <c r="DY158" s="311">
        <v>1</v>
      </c>
      <c r="DZ158" s="312">
        <v>1</v>
      </c>
      <c r="EA158" s="313"/>
      <c r="EB158" s="314">
        <v>1</v>
      </c>
      <c r="EC158" s="321">
        <f t="shared" si="42"/>
        <v>1</v>
      </c>
      <c r="ED158" s="313">
        <v>1</v>
      </c>
      <c r="EE158" s="314">
        <v>1</v>
      </c>
      <c r="EF158" s="311">
        <v>1</v>
      </c>
      <c r="EG158" s="312">
        <v>1</v>
      </c>
      <c r="EH158" s="313"/>
      <c r="EI158" s="314" t="s">
        <v>1132</v>
      </c>
      <c r="EJ158" s="322">
        <f t="shared" si="43"/>
        <v>1</v>
      </c>
      <c r="EK158" s="323">
        <f t="shared" si="44"/>
        <v>37</v>
      </c>
      <c r="EL158" s="195" t="s">
        <v>1306</v>
      </c>
      <c r="EM158" s="195" t="s">
        <v>431</v>
      </c>
      <c r="EN158" s="195" t="s">
        <v>605</v>
      </c>
      <c r="EO158" s="195" t="s">
        <v>439</v>
      </c>
      <c r="EP158" s="334">
        <v>44075</v>
      </c>
      <c r="EQ158" s="334">
        <v>44105</v>
      </c>
      <c r="ER158" s="195" t="s">
        <v>460</v>
      </c>
      <c r="ES158" s="195" t="s">
        <v>461</v>
      </c>
      <c r="ET158" s="195"/>
      <c r="EU158" s="329"/>
      <c r="EV158" s="525"/>
    </row>
    <row r="159" spans="1:152" ht="25.5" customHeight="1" x14ac:dyDescent="0.25">
      <c r="A159" s="330" t="s">
        <v>1305</v>
      </c>
      <c r="B159" s="331" t="s">
        <v>426</v>
      </c>
      <c r="C159" s="311"/>
      <c r="D159" s="312">
        <v>1</v>
      </c>
      <c r="E159" s="313"/>
      <c r="F159" s="314">
        <v>1</v>
      </c>
      <c r="G159" s="311">
        <v>1</v>
      </c>
      <c r="H159" s="312"/>
      <c r="I159" s="308">
        <f t="shared" si="30"/>
        <v>1</v>
      </c>
      <c r="J159" s="311">
        <v>1</v>
      </c>
      <c r="K159" s="312">
        <v>1</v>
      </c>
      <c r="L159" s="311"/>
      <c r="M159" s="312"/>
      <c r="N159" s="311">
        <v>1</v>
      </c>
      <c r="O159" s="312">
        <v>1</v>
      </c>
      <c r="P159" s="311">
        <v>1</v>
      </c>
      <c r="Q159" s="312">
        <v>1</v>
      </c>
      <c r="R159" s="311">
        <v>1</v>
      </c>
      <c r="S159" s="312">
        <v>1</v>
      </c>
      <c r="T159" s="313"/>
      <c r="U159" s="314"/>
      <c r="V159" s="309">
        <f t="shared" si="31"/>
        <v>1</v>
      </c>
      <c r="W159" s="313"/>
      <c r="X159" s="314">
        <v>1</v>
      </c>
      <c r="Y159" s="311">
        <v>1</v>
      </c>
      <c r="Z159" s="312">
        <v>1</v>
      </c>
      <c r="AA159" s="313">
        <v>1</v>
      </c>
      <c r="AB159" s="314">
        <v>1</v>
      </c>
      <c r="AC159" s="311">
        <v>1</v>
      </c>
      <c r="AD159" s="312"/>
      <c r="AE159" s="313">
        <v>1</v>
      </c>
      <c r="AF159" s="314">
        <v>1</v>
      </c>
      <c r="AG159" s="311">
        <v>1</v>
      </c>
      <c r="AH159" s="312"/>
      <c r="AI159" s="313">
        <v>1</v>
      </c>
      <c r="AJ159" s="314">
        <v>1</v>
      </c>
      <c r="AK159" s="311">
        <v>1</v>
      </c>
      <c r="AL159" s="312">
        <v>1</v>
      </c>
      <c r="AM159" s="313"/>
      <c r="AN159" s="314"/>
      <c r="AO159" s="309">
        <f t="shared" si="32"/>
        <v>1</v>
      </c>
      <c r="AP159" s="313">
        <v>1</v>
      </c>
      <c r="AQ159" s="314">
        <v>1</v>
      </c>
      <c r="AR159" s="311">
        <v>1</v>
      </c>
      <c r="AS159" s="312"/>
      <c r="AT159" s="313">
        <v>1</v>
      </c>
      <c r="AU159" s="314"/>
      <c r="AV159" s="311">
        <v>1</v>
      </c>
      <c r="AW159" s="312">
        <v>1</v>
      </c>
      <c r="AX159" s="313">
        <v>1</v>
      </c>
      <c r="AY159" s="314"/>
      <c r="AZ159" s="311">
        <v>1</v>
      </c>
      <c r="BA159" s="312">
        <v>1</v>
      </c>
      <c r="BB159" s="313">
        <v>1</v>
      </c>
      <c r="BC159" s="314"/>
      <c r="BD159" s="309">
        <f t="shared" si="33"/>
        <v>1</v>
      </c>
      <c r="BE159" s="308">
        <f t="shared" si="34"/>
        <v>1</v>
      </c>
      <c r="BF159" s="311">
        <v>1</v>
      </c>
      <c r="BG159" s="314">
        <v>1</v>
      </c>
      <c r="BH159" s="311">
        <v>1</v>
      </c>
      <c r="BI159" s="312"/>
      <c r="BJ159" s="313"/>
      <c r="BK159" s="314"/>
      <c r="BL159" s="311"/>
      <c r="BM159" s="312"/>
      <c r="BN159" s="313"/>
      <c r="BO159" s="312"/>
      <c r="BP159" s="310">
        <f t="shared" si="35"/>
        <v>1</v>
      </c>
      <c r="BQ159" s="311"/>
      <c r="BR159" s="312">
        <v>1</v>
      </c>
      <c r="BS159" s="313"/>
      <c r="BT159" s="314"/>
      <c r="BU159" s="311">
        <v>1</v>
      </c>
      <c r="BV159" s="312">
        <v>1</v>
      </c>
      <c r="BW159" s="315">
        <f t="shared" si="36"/>
        <v>1</v>
      </c>
      <c r="BX159" s="313">
        <v>1</v>
      </c>
      <c r="BY159" s="314">
        <v>1</v>
      </c>
      <c r="BZ159" s="311"/>
      <c r="CA159" s="312">
        <v>1</v>
      </c>
      <c r="CB159" s="313"/>
      <c r="CC159" s="314"/>
      <c r="CD159" s="311"/>
      <c r="CE159" s="312"/>
      <c r="CF159" s="313">
        <v>1</v>
      </c>
      <c r="CG159" s="314">
        <v>1</v>
      </c>
      <c r="CH159" s="316">
        <f t="shared" si="37"/>
        <v>1</v>
      </c>
      <c r="CI159" s="313">
        <v>1</v>
      </c>
      <c r="CJ159" s="314">
        <v>1</v>
      </c>
      <c r="CK159" s="311"/>
      <c r="CL159" s="312"/>
      <c r="CM159" s="313"/>
      <c r="CN159" s="314"/>
      <c r="CO159" s="328">
        <f t="shared" si="38"/>
        <v>1</v>
      </c>
      <c r="CP159" s="313">
        <v>1</v>
      </c>
      <c r="CQ159" s="314">
        <v>1</v>
      </c>
      <c r="CR159" s="311">
        <v>1</v>
      </c>
      <c r="CS159" s="312"/>
      <c r="CT159" s="318">
        <f t="shared" si="39"/>
        <v>1</v>
      </c>
      <c r="CU159" s="319">
        <f t="shared" si="40"/>
        <v>1</v>
      </c>
      <c r="CV159" s="311"/>
      <c r="CW159" s="312"/>
      <c r="CX159" s="311"/>
      <c r="CY159" s="312"/>
      <c r="CZ159" s="313">
        <v>1</v>
      </c>
      <c r="DA159" s="314">
        <v>1</v>
      </c>
      <c r="DB159" s="311"/>
      <c r="DC159" s="312">
        <v>1</v>
      </c>
      <c r="DD159" s="313">
        <v>1</v>
      </c>
      <c r="DE159" s="314">
        <v>1</v>
      </c>
      <c r="DF159" s="311"/>
      <c r="DG159" s="312"/>
      <c r="DH159" s="313"/>
      <c r="DI159" s="314"/>
      <c r="DJ159" s="311"/>
      <c r="DK159" s="312">
        <v>1</v>
      </c>
      <c r="DL159" s="313"/>
      <c r="DM159" s="314"/>
      <c r="DN159" s="311"/>
      <c r="DO159" s="312"/>
      <c r="DP159" s="320">
        <f t="shared" si="41"/>
        <v>1</v>
      </c>
      <c r="DQ159" s="311"/>
      <c r="DR159" s="312">
        <v>1</v>
      </c>
      <c r="DS159" s="313"/>
      <c r="DT159" s="314">
        <v>1</v>
      </c>
      <c r="DU159" s="311"/>
      <c r="DV159" s="312">
        <v>1</v>
      </c>
      <c r="DW159" s="313"/>
      <c r="DX159" s="314"/>
      <c r="DY159" s="311"/>
      <c r="DZ159" s="312">
        <v>1</v>
      </c>
      <c r="EA159" s="313"/>
      <c r="EB159" s="314">
        <v>1</v>
      </c>
      <c r="EC159" s="321">
        <f t="shared" si="42"/>
        <v>1</v>
      </c>
      <c r="ED159" s="313"/>
      <c r="EE159" s="314">
        <v>1</v>
      </c>
      <c r="EF159" s="311"/>
      <c r="EG159" s="312">
        <v>1</v>
      </c>
      <c r="EH159" s="313"/>
      <c r="EI159" s="314">
        <v>1</v>
      </c>
      <c r="EJ159" s="322">
        <f t="shared" si="43"/>
        <v>1</v>
      </c>
      <c r="EK159" s="323">
        <f t="shared" si="44"/>
        <v>44</v>
      </c>
      <c r="EL159" s="197" t="s">
        <v>1720</v>
      </c>
      <c r="EM159" s="195" t="s">
        <v>1130</v>
      </c>
      <c r="EN159" s="195" t="s">
        <v>1129</v>
      </c>
      <c r="EO159" s="195" t="s">
        <v>1304</v>
      </c>
      <c r="EP159" s="195" t="s">
        <v>1303</v>
      </c>
      <c r="EQ159" s="195"/>
      <c r="ER159" s="195" t="s">
        <v>1302</v>
      </c>
      <c r="ES159" s="195" t="s">
        <v>1301</v>
      </c>
      <c r="ET159" s="195" t="s">
        <v>1300</v>
      </c>
      <c r="EU159" s="195" t="s">
        <v>465</v>
      </c>
      <c r="EV159" s="525"/>
    </row>
    <row r="160" spans="1:152" ht="25.5" customHeight="1" x14ac:dyDescent="0.25">
      <c r="A160" s="326" t="s">
        <v>1299</v>
      </c>
      <c r="B160" s="327" t="s">
        <v>1298</v>
      </c>
      <c r="C160" s="311"/>
      <c r="D160" s="312">
        <v>1</v>
      </c>
      <c r="E160" s="313"/>
      <c r="F160" s="314">
        <v>1</v>
      </c>
      <c r="G160" s="311"/>
      <c r="H160" s="312"/>
      <c r="I160" s="308">
        <f t="shared" si="30"/>
        <v>1</v>
      </c>
      <c r="J160" s="311"/>
      <c r="K160" s="312"/>
      <c r="L160" s="311"/>
      <c r="M160" s="312"/>
      <c r="N160" s="311"/>
      <c r="O160" s="312"/>
      <c r="P160" s="311"/>
      <c r="Q160" s="312"/>
      <c r="R160" s="311"/>
      <c r="S160" s="312"/>
      <c r="T160" s="313"/>
      <c r="U160" s="314"/>
      <c r="V160" s="309" t="str">
        <f t="shared" si="31"/>
        <v/>
      </c>
      <c r="W160" s="313"/>
      <c r="X160" s="314"/>
      <c r="Y160" s="311"/>
      <c r="Z160" s="312"/>
      <c r="AA160" s="313"/>
      <c r="AB160" s="314"/>
      <c r="AC160" s="311"/>
      <c r="AD160" s="312"/>
      <c r="AE160" s="313"/>
      <c r="AF160" s="314">
        <v>1</v>
      </c>
      <c r="AG160" s="311"/>
      <c r="AH160" s="312"/>
      <c r="AI160" s="313"/>
      <c r="AJ160" s="314"/>
      <c r="AK160" s="311"/>
      <c r="AL160" s="312"/>
      <c r="AM160" s="313"/>
      <c r="AN160" s="314"/>
      <c r="AO160" s="309">
        <f t="shared" si="32"/>
        <v>1</v>
      </c>
      <c r="AP160" s="313"/>
      <c r="AQ160" s="314"/>
      <c r="AR160" s="311"/>
      <c r="AS160" s="312"/>
      <c r="AT160" s="313"/>
      <c r="AU160" s="314"/>
      <c r="AV160" s="311"/>
      <c r="AW160" s="312"/>
      <c r="AX160" s="313"/>
      <c r="AY160" s="314"/>
      <c r="AZ160" s="311"/>
      <c r="BA160" s="312"/>
      <c r="BB160" s="313"/>
      <c r="BC160" s="314"/>
      <c r="BD160" s="309" t="str">
        <f t="shared" si="33"/>
        <v/>
      </c>
      <c r="BE160" s="308">
        <f t="shared" si="34"/>
        <v>1</v>
      </c>
      <c r="BF160" s="311"/>
      <c r="BG160" s="314"/>
      <c r="BH160" s="311"/>
      <c r="BI160" s="312"/>
      <c r="BJ160" s="313"/>
      <c r="BK160" s="314"/>
      <c r="BL160" s="311"/>
      <c r="BM160" s="312"/>
      <c r="BN160" s="313"/>
      <c r="BO160" s="312"/>
      <c r="BP160" s="310" t="str">
        <f t="shared" si="35"/>
        <v/>
      </c>
      <c r="BQ160" s="311"/>
      <c r="BR160" s="312">
        <v>1</v>
      </c>
      <c r="BS160" s="313"/>
      <c r="BT160" s="314"/>
      <c r="BU160" s="311"/>
      <c r="BV160" s="312"/>
      <c r="BW160" s="315">
        <f t="shared" si="36"/>
        <v>1</v>
      </c>
      <c r="BX160" s="313"/>
      <c r="BY160" s="314">
        <v>1</v>
      </c>
      <c r="BZ160" s="311"/>
      <c r="CA160" s="312">
        <v>1</v>
      </c>
      <c r="CB160" s="313"/>
      <c r="CC160" s="314"/>
      <c r="CD160" s="311"/>
      <c r="CE160" s="312"/>
      <c r="CF160" s="313"/>
      <c r="CG160" s="314"/>
      <c r="CH160" s="316">
        <f t="shared" si="37"/>
        <v>1</v>
      </c>
      <c r="CI160" s="313"/>
      <c r="CJ160" s="314"/>
      <c r="CK160" s="311"/>
      <c r="CL160" s="312"/>
      <c r="CM160" s="313"/>
      <c r="CN160" s="314"/>
      <c r="CO160" s="328" t="str">
        <f t="shared" si="38"/>
        <v/>
      </c>
      <c r="CP160" s="313"/>
      <c r="CQ160" s="314">
        <v>1</v>
      </c>
      <c r="CR160" s="311"/>
      <c r="CS160" s="312"/>
      <c r="CT160" s="318">
        <f t="shared" si="39"/>
        <v>1</v>
      </c>
      <c r="CU160" s="319">
        <f t="shared" si="40"/>
        <v>1</v>
      </c>
      <c r="CV160" s="311"/>
      <c r="CW160" s="312"/>
      <c r="CX160" s="311"/>
      <c r="CY160" s="312"/>
      <c r="CZ160" s="313"/>
      <c r="DA160" s="314"/>
      <c r="DB160" s="311"/>
      <c r="DC160" s="312"/>
      <c r="DD160" s="313"/>
      <c r="DE160" s="314"/>
      <c r="DF160" s="311"/>
      <c r="DG160" s="312"/>
      <c r="DH160" s="313"/>
      <c r="DI160" s="314"/>
      <c r="DJ160" s="311"/>
      <c r="DK160" s="312"/>
      <c r="DL160" s="313"/>
      <c r="DM160" s="314"/>
      <c r="DN160" s="311"/>
      <c r="DO160" s="312"/>
      <c r="DP160" s="320" t="str">
        <f t="shared" si="41"/>
        <v/>
      </c>
      <c r="DQ160" s="311"/>
      <c r="DR160" s="312"/>
      <c r="DS160" s="313"/>
      <c r="DT160" s="314"/>
      <c r="DU160" s="311"/>
      <c r="DV160" s="312"/>
      <c r="DW160" s="313"/>
      <c r="DX160" s="314"/>
      <c r="DY160" s="311"/>
      <c r="DZ160" s="312">
        <v>1</v>
      </c>
      <c r="EA160" s="313"/>
      <c r="EB160" s="314"/>
      <c r="EC160" s="321">
        <f t="shared" si="42"/>
        <v>1</v>
      </c>
      <c r="ED160" s="313"/>
      <c r="EE160" s="314"/>
      <c r="EF160" s="311"/>
      <c r="EG160" s="312">
        <v>1</v>
      </c>
      <c r="EH160" s="313"/>
      <c r="EI160" s="314" t="s">
        <v>1132</v>
      </c>
      <c r="EJ160" s="322">
        <f t="shared" si="43"/>
        <v>1</v>
      </c>
      <c r="EK160" s="323">
        <f t="shared" si="44"/>
        <v>9</v>
      </c>
      <c r="EL160" s="195"/>
      <c r="EM160" s="195"/>
      <c r="EN160" s="195"/>
      <c r="EO160" s="195"/>
      <c r="EP160" s="195"/>
      <c r="EQ160" s="195"/>
      <c r="ER160" s="195"/>
      <c r="ES160" s="195"/>
      <c r="ET160" s="195"/>
      <c r="EU160" s="329"/>
      <c r="EV160" s="525"/>
    </row>
    <row r="161" spans="1:152" ht="25.5" customHeight="1" x14ac:dyDescent="0.25">
      <c r="A161" s="326" t="s">
        <v>1297</v>
      </c>
      <c r="B161" s="327" t="s">
        <v>1296</v>
      </c>
      <c r="C161" s="311"/>
      <c r="D161" s="312"/>
      <c r="E161" s="313"/>
      <c r="F161" s="314">
        <v>1</v>
      </c>
      <c r="G161" s="311"/>
      <c r="H161" s="312"/>
      <c r="I161" s="308">
        <f t="shared" si="30"/>
        <v>1</v>
      </c>
      <c r="J161" s="311"/>
      <c r="K161" s="312"/>
      <c r="L161" s="311"/>
      <c r="M161" s="312"/>
      <c r="N161" s="311"/>
      <c r="O161" s="312">
        <v>1</v>
      </c>
      <c r="P161" s="311"/>
      <c r="Q161" s="312"/>
      <c r="R161" s="311"/>
      <c r="S161" s="312"/>
      <c r="T161" s="313"/>
      <c r="U161" s="314"/>
      <c r="V161" s="309">
        <f t="shared" si="31"/>
        <v>1</v>
      </c>
      <c r="W161" s="313"/>
      <c r="X161" s="314"/>
      <c r="Y161" s="311"/>
      <c r="Z161" s="312"/>
      <c r="AA161" s="313"/>
      <c r="AB161" s="314"/>
      <c r="AC161" s="311"/>
      <c r="AD161" s="312"/>
      <c r="AE161" s="313"/>
      <c r="AF161" s="314">
        <v>1</v>
      </c>
      <c r="AG161" s="311"/>
      <c r="AH161" s="312"/>
      <c r="AI161" s="313"/>
      <c r="AJ161" s="314">
        <v>1</v>
      </c>
      <c r="AK161" s="311"/>
      <c r="AL161" s="312">
        <v>1</v>
      </c>
      <c r="AM161" s="313"/>
      <c r="AN161" s="314"/>
      <c r="AO161" s="309">
        <f t="shared" si="32"/>
        <v>1</v>
      </c>
      <c r="AP161" s="313"/>
      <c r="AQ161" s="314"/>
      <c r="AR161" s="311"/>
      <c r="AS161" s="312"/>
      <c r="AT161" s="313"/>
      <c r="AU161" s="314"/>
      <c r="AV161" s="311"/>
      <c r="AW161" s="312"/>
      <c r="AX161" s="313"/>
      <c r="AY161" s="314"/>
      <c r="AZ161" s="311"/>
      <c r="BA161" s="312"/>
      <c r="BB161" s="313"/>
      <c r="BC161" s="314"/>
      <c r="BD161" s="309" t="str">
        <f t="shared" si="33"/>
        <v/>
      </c>
      <c r="BE161" s="308">
        <f t="shared" si="34"/>
        <v>1</v>
      </c>
      <c r="BF161" s="311"/>
      <c r="BG161" s="314">
        <v>1</v>
      </c>
      <c r="BH161" s="311"/>
      <c r="BI161" s="312"/>
      <c r="BJ161" s="313"/>
      <c r="BK161" s="314"/>
      <c r="BL161" s="311"/>
      <c r="BM161" s="312"/>
      <c r="BN161" s="313"/>
      <c r="BO161" s="312"/>
      <c r="BP161" s="310">
        <f t="shared" si="35"/>
        <v>1</v>
      </c>
      <c r="BQ161" s="311"/>
      <c r="BR161" s="312"/>
      <c r="BS161" s="313"/>
      <c r="BT161" s="314"/>
      <c r="BU161" s="311"/>
      <c r="BV161" s="312"/>
      <c r="BW161" s="315" t="str">
        <f t="shared" si="36"/>
        <v/>
      </c>
      <c r="BX161" s="313"/>
      <c r="BY161" s="314"/>
      <c r="BZ161" s="311"/>
      <c r="CA161" s="312"/>
      <c r="CB161" s="313"/>
      <c r="CC161" s="314"/>
      <c r="CD161" s="311"/>
      <c r="CE161" s="312"/>
      <c r="CF161" s="313"/>
      <c r="CG161" s="314"/>
      <c r="CH161" s="316" t="str">
        <f t="shared" si="37"/>
        <v/>
      </c>
      <c r="CI161" s="313"/>
      <c r="CJ161" s="314"/>
      <c r="CK161" s="311"/>
      <c r="CL161" s="312"/>
      <c r="CM161" s="313"/>
      <c r="CN161" s="314"/>
      <c r="CO161" s="328" t="str">
        <f t="shared" si="38"/>
        <v/>
      </c>
      <c r="CP161" s="313"/>
      <c r="CQ161" s="314">
        <v>1</v>
      </c>
      <c r="CR161" s="311"/>
      <c r="CS161" s="312"/>
      <c r="CT161" s="318">
        <f t="shared" si="39"/>
        <v>1</v>
      </c>
      <c r="CU161" s="319">
        <f t="shared" si="40"/>
        <v>1</v>
      </c>
      <c r="CV161" s="311"/>
      <c r="CW161" s="312"/>
      <c r="CX161" s="311"/>
      <c r="CY161" s="312"/>
      <c r="CZ161" s="313"/>
      <c r="DA161" s="314"/>
      <c r="DB161" s="311"/>
      <c r="DC161" s="312"/>
      <c r="DD161" s="313"/>
      <c r="DE161" s="314"/>
      <c r="DF161" s="311"/>
      <c r="DG161" s="312"/>
      <c r="DH161" s="313"/>
      <c r="DI161" s="314"/>
      <c r="DJ161" s="311"/>
      <c r="DK161" s="312">
        <v>1</v>
      </c>
      <c r="DL161" s="313"/>
      <c r="DM161" s="314"/>
      <c r="DN161" s="311"/>
      <c r="DO161" s="312"/>
      <c r="DP161" s="320">
        <f t="shared" si="41"/>
        <v>1</v>
      </c>
      <c r="DQ161" s="311"/>
      <c r="DR161" s="312"/>
      <c r="DS161" s="313"/>
      <c r="DT161" s="314"/>
      <c r="DU161" s="311"/>
      <c r="DV161" s="312"/>
      <c r="DW161" s="313"/>
      <c r="DX161" s="314"/>
      <c r="DY161" s="311"/>
      <c r="DZ161" s="312"/>
      <c r="EA161" s="313"/>
      <c r="EB161" s="314"/>
      <c r="EC161" s="321" t="str">
        <f t="shared" si="42"/>
        <v/>
      </c>
      <c r="ED161" s="313"/>
      <c r="EE161" s="314"/>
      <c r="EF161" s="311"/>
      <c r="EG161" s="312"/>
      <c r="EH161" s="313"/>
      <c r="EI161" s="314" t="s">
        <v>1132</v>
      </c>
      <c r="EJ161" s="322" t="str">
        <f t="shared" si="43"/>
        <v/>
      </c>
      <c r="EK161" s="323">
        <f t="shared" si="44"/>
        <v>8</v>
      </c>
      <c r="EL161" s="195"/>
      <c r="EM161" s="195"/>
      <c r="EN161" s="195"/>
      <c r="EO161" s="195"/>
      <c r="EP161" s="195"/>
      <c r="EQ161" s="195"/>
      <c r="ER161" s="195"/>
      <c r="ES161" s="195"/>
      <c r="ET161" s="195"/>
      <c r="EU161" s="329"/>
      <c r="EV161" s="525"/>
    </row>
    <row r="162" spans="1:152" ht="25.5" customHeight="1" x14ac:dyDescent="0.25">
      <c r="A162" s="326" t="s">
        <v>1295</v>
      </c>
      <c r="B162" s="327" t="s">
        <v>1294</v>
      </c>
      <c r="C162" s="311"/>
      <c r="D162" s="312">
        <v>1</v>
      </c>
      <c r="E162" s="313"/>
      <c r="F162" s="314">
        <v>1</v>
      </c>
      <c r="G162" s="311"/>
      <c r="H162" s="312"/>
      <c r="I162" s="308">
        <f t="shared" si="30"/>
        <v>1</v>
      </c>
      <c r="J162" s="311"/>
      <c r="K162" s="312"/>
      <c r="L162" s="311"/>
      <c r="M162" s="312"/>
      <c r="N162" s="311"/>
      <c r="O162" s="312">
        <v>1</v>
      </c>
      <c r="P162" s="311"/>
      <c r="Q162" s="312"/>
      <c r="R162" s="311"/>
      <c r="S162" s="312"/>
      <c r="T162" s="313"/>
      <c r="U162" s="314"/>
      <c r="V162" s="309">
        <f t="shared" si="31"/>
        <v>1</v>
      </c>
      <c r="W162" s="313"/>
      <c r="X162" s="314">
        <v>1</v>
      </c>
      <c r="Y162" s="311"/>
      <c r="Z162" s="312">
        <v>1</v>
      </c>
      <c r="AA162" s="313"/>
      <c r="AB162" s="314">
        <v>1</v>
      </c>
      <c r="AC162" s="311"/>
      <c r="AD162" s="312"/>
      <c r="AE162" s="313"/>
      <c r="AF162" s="314">
        <v>1</v>
      </c>
      <c r="AG162" s="311"/>
      <c r="AH162" s="312"/>
      <c r="AI162" s="313"/>
      <c r="AJ162" s="314">
        <v>1</v>
      </c>
      <c r="AK162" s="311"/>
      <c r="AL162" s="312">
        <v>1</v>
      </c>
      <c r="AM162" s="313"/>
      <c r="AN162" s="314"/>
      <c r="AO162" s="309">
        <f t="shared" si="32"/>
        <v>1</v>
      </c>
      <c r="AP162" s="313"/>
      <c r="AQ162" s="314">
        <v>1</v>
      </c>
      <c r="AR162" s="311"/>
      <c r="AS162" s="312"/>
      <c r="AT162" s="313"/>
      <c r="AU162" s="314"/>
      <c r="AV162" s="311"/>
      <c r="AW162" s="312">
        <v>1</v>
      </c>
      <c r="AX162" s="313"/>
      <c r="AY162" s="314"/>
      <c r="AZ162" s="311"/>
      <c r="BA162" s="312">
        <v>1</v>
      </c>
      <c r="BB162" s="313"/>
      <c r="BC162" s="314"/>
      <c r="BD162" s="309">
        <f t="shared" si="33"/>
        <v>1</v>
      </c>
      <c r="BE162" s="308">
        <f t="shared" si="34"/>
        <v>1</v>
      </c>
      <c r="BF162" s="311"/>
      <c r="BG162" s="314">
        <v>1</v>
      </c>
      <c r="BH162" s="311"/>
      <c r="BI162" s="312"/>
      <c r="BJ162" s="313"/>
      <c r="BK162" s="314"/>
      <c r="BL162" s="311"/>
      <c r="BM162" s="312"/>
      <c r="BN162" s="313"/>
      <c r="BO162" s="312"/>
      <c r="BP162" s="310">
        <f t="shared" si="35"/>
        <v>1</v>
      </c>
      <c r="BQ162" s="311"/>
      <c r="BR162" s="312">
        <v>1</v>
      </c>
      <c r="BS162" s="313"/>
      <c r="BT162" s="314"/>
      <c r="BU162" s="311"/>
      <c r="BV162" s="312">
        <v>1</v>
      </c>
      <c r="BW162" s="315">
        <f t="shared" si="36"/>
        <v>1</v>
      </c>
      <c r="BX162" s="313"/>
      <c r="BY162" s="314">
        <v>1</v>
      </c>
      <c r="BZ162" s="311"/>
      <c r="CA162" s="312">
        <v>1</v>
      </c>
      <c r="CB162" s="313"/>
      <c r="CC162" s="314"/>
      <c r="CD162" s="311"/>
      <c r="CE162" s="312"/>
      <c r="CF162" s="313"/>
      <c r="CG162" s="314">
        <v>1</v>
      </c>
      <c r="CH162" s="316">
        <f t="shared" si="37"/>
        <v>1</v>
      </c>
      <c r="CI162" s="313"/>
      <c r="CJ162" s="314"/>
      <c r="CK162" s="311"/>
      <c r="CL162" s="312"/>
      <c r="CM162" s="313"/>
      <c r="CN162" s="314"/>
      <c r="CO162" s="328" t="str">
        <f t="shared" si="38"/>
        <v/>
      </c>
      <c r="CP162" s="313"/>
      <c r="CQ162" s="314">
        <v>1</v>
      </c>
      <c r="CR162" s="311"/>
      <c r="CS162" s="312"/>
      <c r="CT162" s="318">
        <f t="shared" si="39"/>
        <v>1</v>
      </c>
      <c r="CU162" s="319">
        <f t="shared" si="40"/>
        <v>1</v>
      </c>
      <c r="CV162" s="311"/>
      <c r="CW162" s="312"/>
      <c r="CX162" s="311"/>
      <c r="CY162" s="312"/>
      <c r="CZ162" s="313"/>
      <c r="DA162" s="314">
        <v>1</v>
      </c>
      <c r="DB162" s="311"/>
      <c r="DC162" s="312"/>
      <c r="DD162" s="313"/>
      <c r="DE162" s="314">
        <v>1</v>
      </c>
      <c r="DF162" s="311"/>
      <c r="DG162" s="312"/>
      <c r="DH162" s="313"/>
      <c r="DI162" s="314"/>
      <c r="DJ162" s="311"/>
      <c r="DK162" s="312">
        <v>1</v>
      </c>
      <c r="DL162" s="313"/>
      <c r="DM162" s="314"/>
      <c r="DN162" s="311"/>
      <c r="DO162" s="312"/>
      <c r="DP162" s="320">
        <f t="shared" si="41"/>
        <v>1</v>
      </c>
      <c r="DQ162" s="311"/>
      <c r="DR162" s="312">
        <v>1</v>
      </c>
      <c r="DS162" s="313"/>
      <c r="DT162" s="314">
        <v>1</v>
      </c>
      <c r="DU162" s="311"/>
      <c r="DV162" s="312">
        <v>1</v>
      </c>
      <c r="DW162" s="313"/>
      <c r="DX162" s="314">
        <v>1</v>
      </c>
      <c r="DY162" s="311"/>
      <c r="DZ162" s="312">
        <v>1</v>
      </c>
      <c r="EA162" s="313"/>
      <c r="EB162" s="314">
        <v>1</v>
      </c>
      <c r="EC162" s="321">
        <f t="shared" si="42"/>
        <v>1</v>
      </c>
      <c r="ED162" s="313"/>
      <c r="EE162" s="314">
        <v>1</v>
      </c>
      <c r="EF162" s="311"/>
      <c r="EG162" s="312">
        <v>1</v>
      </c>
      <c r="EH162" s="313"/>
      <c r="EI162" s="314" t="s">
        <v>1132</v>
      </c>
      <c r="EJ162" s="322">
        <f t="shared" si="43"/>
        <v>1</v>
      </c>
      <c r="EK162" s="323">
        <f t="shared" si="44"/>
        <v>30</v>
      </c>
      <c r="EL162" s="195"/>
      <c r="EM162" s="195"/>
      <c r="EN162" s="195"/>
      <c r="EO162" s="195"/>
      <c r="EP162" s="195"/>
      <c r="EQ162" s="195"/>
      <c r="ER162" s="195"/>
      <c r="ES162" s="195"/>
      <c r="ET162" s="195"/>
      <c r="EU162" s="329"/>
      <c r="EV162" s="525"/>
    </row>
    <row r="163" spans="1:152" ht="25.5" customHeight="1" x14ac:dyDescent="0.25">
      <c r="A163" s="326" t="s">
        <v>1293</v>
      </c>
      <c r="B163" s="327" t="s">
        <v>1292</v>
      </c>
      <c r="C163" s="311"/>
      <c r="D163" s="312">
        <v>1</v>
      </c>
      <c r="E163" s="313"/>
      <c r="F163" s="314">
        <v>1</v>
      </c>
      <c r="G163" s="311"/>
      <c r="H163" s="312"/>
      <c r="I163" s="308">
        <f t="shared" si="30"/>
        <v>1</v>
      </c>
      <c r="J163" s="311"/>
      <c r="K163" s="312">
        <v>1</v>
      </c>
      <c r="L163" s="311"/>
      <c r="M163" s="312"/>
      <c r="N163" s="311"/>
      <c r="O163" s="312">
        <v>1</v>
      </c>
      <c r="P163" s="311"/>
      <c r="Q163" s="312">
        <v>1</v>
      </c>
      <c r="R163" s="311"/>
      <c r="S163" s="312">
        <v>1</v>
      </c>
      <c r="T163" s="313"/>
      <c r="U163" s="314"/>
      <c r="V163" s="309">
        <f t="shared" si="31"/>
        <v>1</v>
      </c>
      <c r="W163" s="313"/>
      <c r="X163" s="314">
        <v>1</v>
      </c>
      <c r="Y163" s="311"/>
      <c r="Z163" s="312">
        <v>1</v>
      </c>
      <c r="AA163" s="313"/>
      <c r="AB163" s="314">
        <v>1</v>
      </c>
      <c r="AC163" s="311"/>
      <c r="AD163" s="312"/>
      <c r="AE163" s="313"/>
      <c r="AF163" s="314">
        <v>1</v>
      </c>
      <c r="AG163" s="311"/>
      <c r="AH163" s="312"/>
      <c r="AI163" s="313"/>
      <c r="AJ163" s="314">
        <v>1</v>
      </c>
      <c r="AK163" s="311"/>
      <c r="AL163" s="312">
        <v>1</v>
      </c>
      <c r="AM163" s="313"/>
      <c r="AN163" s="314"/>
      <c r="AO163" s="309">
        <f t="shared" si="32"/>
        <v>1</v>
      </c>
      <c r="AP163" s="313"/>
      <c r="AQ163" s="314">
        <v>1</v>
      </c>
      <c r="AR163" s="311"/>
      <c r="AS163" s="312"/>
      <c r="AT163" s="313"/>
      <c r="AU163" s="314"/>
      <c r="AV163" s="311"/>
      <c r="AW163" s="312">
        <v>1</v>
      </c>
      <c r="AX163" s="313"/>
      <c r="AY163" s="314"/>
      <c r="AZ163" s="311"/>
      <c r="BA163" s="312"/>
      <c r="BB163" s="313"/>
      <c r="BC163" s="314"/>
      <c r="BD163" s="309">
        <f t="shared" si="33"/>
        <v>1</v>
      </c>
      <c r="BE163" s="308">
        <f t="shared" si="34"/>
        <v>1</v>
      </c>
      <c r="BF163" s="311"/>
      <c r="BG163" s="314">
        <v>1</v>
      </c>
      <c r="BH163" s="311"/>
      <c r="BI163" s="312"/>
      <c r="BJ163" s="313"/>
      <c r="BK163" s="314"/>
      <c r="BL163" s="311"/>
      <c r="BM163" s="312"/>
      <c r="BN163" s="313"/>
      <c r="BO163" s="312"/>
      <c r="BP163" s="310">
        <f t="shared" si="35"/>
        <v>1</v>
      </c>
      <c r="BQ163" s="311"/>
      <c r="BR163" s="312">
        <v>1</v>
      </c>
      <c r="BS163" s="313"/>
      <c r="BT163" s="314"/>
      <c r="BU163" s="311"/>
      <c r="BV163" s="312">
        <v>1</v>
      </c>
      <c r="BW163" s="315">
        <f t="shared" si="36"/>
        <v>1</v>
      </c>
      <c r="BX163" s="313"/>
      <c r="BY163" s="314">
        <v>1</v>
      </c>
      <c r="BZ163" s="311"/>
      <c r="CA163" s="312"/>
      <c r="CB163" s="313"/>
      <c r="CC163" s="314"/>
      <c r="CD163" s="311"/>
      <c r="CE163" s="312"/>
      <c r="CF163" s="313"/>
      <c r="CG163" s="314">
        <v>1</v>
      </c>
      <c r="CH163" s="316">
        <f t="shared" si="37"/>
        <v>1</v>
      </c>
      <c r="CI163" s="313"/>
      <c r="CJ163" s="314">
        <v>1</v>
      </c>
      <c r="CK163" s="311"/>
      <c r="CL163" s="312"/>
      <c r="CM163" s="313"/>
      <c r="CN163" s="314"/>
      <c r="CO163" s="328">
        <f t="shared" si="38"/>
        <v>1</v>
      </c>
      <c r="CP163" s="313"/>
      <c r="CQ163" s="314">
        <v>1</v>
      </c>
      <c r="CR163" s="311"/>
      <c r="CS163" s="312"/>
      <c r="CT163" s="318">
        <f t="shared" si="39"/>
        <v>1</v>
      </c>
      <c r="CU163" s="319">
        <f t="shared" si="40"/>
        <v>1</v>
      </c>
      <c r="CV163" s="311"/>
      <c r="CW163" s="312"/>
      <c r="CX163" s="311"/>
      <c r="CY163" s="312"/>
      <c r="CZ163" s="313"/>
      <c r="DA163" s="314"/>
      <c r="DB163" s="311"/>
      <c r="DC163" s="312"/>
      <c r="DD163" s="313"/>
      <c r="DE163" s="314">
        <v>1</v>
      </c>
      <c r="DF163" s="311"/>
      <c r="DG163" s="312"/>
      <c r="DH163" s="313"/>
      <c r="DI163" s="314"/>
      <c r="DJ163" s="311"/>
      <c r="DK163" s="312">
        <v>1</v>
      </c>
      <c r="DL163" s="313"/>
      <c r="DM163" s="314"/>
      <c r="DN163" s="311"/>
      <c r="DO163" s="312"/>
      <c r="DP163" s="320">
        <f t="shared" si="41"/>
        <v>1</v>
      </c>
      <c r="DQ163" s="311"/>
      <c r="DR163" s="312"/>
      <c r="DS163" s="313"/>
      <c r="DT163" s="314"/>
      <c r="DU163" s="311"/>
      <c r="DV163" s="312"/>
      <c r="DW163" s="313"/>
      <c r="DX163" s="314">
        <v>1</v>
      </c>
      <c r="DY163" s="311"/>
      <c r="DZ163" s="312">
        <v>1</v>
      </c>
      <c r="EA163" s="313"/>
      <c r="EB163" s="314"/>
      <c r="EC163" s="321">
        <f t="shared" si="42"/>
        <v>1</v>
      </c>
      <c r="ED163" s="313"/>
      <c r="EE163" s="314">
        <v>1</v>
      </c>
      <c r="EF163" s="311"/>
      <c r="EG163" s="312">
        <v>1</v>
      </c>
      <c r="EH163" s="313"/>
      <c r="EI163" s="314">
        <v>1</v>
      </c>
      <c r="EJ163" s="322">
        <f t="shared" si="43"/>
        <v>1</v>
      </c>
      <c r="EK163" s="323">
        <f t="shared" si="44"/>
        <v>28</v>
      </c>
      <c r="EL163" s="195"/>
      <c r="EM163" s="195"/>
      <c r="EN163" s="195"/>
      <c r="EO163" s="195"/>
      <c r="EP163" s="195"/>
      <c r="EQ163" s="195"/>
      <c r="ER163" s="195"/>
      <c r="ES163" s="195"/>
      <c r="ET163" s="195"/>
      <c r="EU163" s="329"/>
      <c r="EV163" s="525"/>
    </row>
    <row r="164" spans="1:152" ht="25.5" customHeight="1" x14ac:dyDescent="0.25">
      <c r="A164" s="326" t="s">
        <v>1291</v>
      </c>
      <c r="B164" s="327" t="s">
        <v>1290</v>
      </c>
      <c r="C164" s="311"/>
      <c r="D164" s="312">
        <v>1</v>
      </c>
      <c r="E164" s="313"/>
      <c r="F164" s="314">
        <v>1</v>
      </c>
      <c r="G164" s="311"/>
      <c r="H164" s="312"/>
      <c r="I164" s="308">
        <f t="shared" si="30"/>
        <v>1</v>
      </c>
      <c r="J164" s="311"/>
      <c r="K164" s="312">
        <v>1</v>
      </c>
      <c r="L164" s="311"/>
      <c r="M164" s="312"/>
      <c r="N164" s="311"/>
      <c r="O164" s="312">
        <v>1</v>
      </c>
      <c r="P164" s="311"/>
      <c r="Q164" s="312">
        <v>1</v>
      </c>
      <c r="R164" s="311"/>
      <c r="S164" s="312">
        <v>1</v>
      </c>
      <c r="T164" s="313"/>
      <c r="U164" s="314"/>
      <c r="V164" s="309">
        <f t="shared" si="31"/>
        <v>1</v>
      </c>
      <c r="W164" s="313"/>
      <c r="X164" s="314"/>
      <c r="Y164" s="311"/>
      <c r="Z164" s="312">
        <v>1</v>
      </c>
      <c r="AA164" s="313"/>
      <c r="AB164" s="314">
        <v>1</v>
      </c>
      <c r="AC164" s="311"/>
      <c r="AD164" s="312"/>
      <c r="AE164" s="313"/>
      <c r="AF164" s="314">
        <v>1</v>
      </c>
      <c r="AG164" s="311"/>
      <c r="AH164" s="312"/>
      <c r="AI164" s="313"/>
      <c r="AJ164" s="314">
        <v>1</v>
      </c>
      <c r="AK164" s="311"/>
      <c r="AL164" s="312">
        <v>1</v>
      </c>
      <c r="AM164" s="313"/>
      <c r="AN164" s="314"/>
      <c r="AO164" s="309">
        <f t="shared" si="32"/>
        <v>1</v>
      </c>
      <c r="AP164" s="313"/>
      <c r="AQ164" s="314">
        <v>1</v>
      </c>
      <c r="AR164" s="311"/>
      <c r="AS164" s="312"/>
      <c r="AT164" s="313"/>
      <c r="AU164" s="314"/>
      <c r="AV164" s="311"/>
      <c r="AW164" s="312">
        <v>1</v>
      </c>
      <c r="AX164" s="313"/>
      <c r="AY164" s="314"/>
      <c r="AZ164" s="311"/>
      <c r="BA164" s="312"/>
      <c r="BB164" s="313"/>
      <c r="BC164" s="314"/>
      <c r="BD164" s="309">
        <f t="shared" si="33"/>
        <v>1</v>
      </c>
      <c r="BE164" s="308">
        <f t="shared" si="34"/>
        <v>1</v>
      </c>
      <c r="BF164" s="311"/>
      <c r="BG164" s="314">
        <v>1</v>
      </c>
      <c r="BH164" s="311"/>
      <c r="BI164" s="312"/>
      <c r="BJ164" s="313"/>
      <c r="BK164" s="314"/>
      <c r="BL164" s="311"/>
      <c r="BM164" s="312"/>
      <c r="BN164" s="313"/>
      <c r="BO164" s="312"/>
      <c r="BP164" s="310">
        <f t="shared" si="35"/>
        <v>1</v>
      </c>
      <c r="BQ164" s="311"/>
      <c r="BR164" s="312">
        <v>1</v>
      </c>
      <c r="BS164" s="313"/>
      <c r="BT164" s="314"/>
      <c r="BU164" s="311"/>
      <c r="BV164" s="312">
        <v>1</v>
      </c>
      <c r="BW164" s="315">
        <f t="shared" si="36"/>
        <v>1</v>
      </c>
      <c r="BX164" s="313"/>
      <c r="BY164" s="314">
        <v>1</v>
      </c>
      <c r="BZ164" s="311"/>
      <c r="CA164" s="312">
        <v>1</v>
      </c>
      <c r="CB164" s="313"/>
      <c r="CC164" s="314"/>
      <c r="CD164" s="311"/>
      <c r="CE164" s="312"/>
      <c r="CF164" s="313"/>
      <c r="CG164" s="314">
        <v>1</v>
      </c>
      <c r="CH164" s="316">
        <f t="shared" si="37"/>
        <v>1</v>
      </c>
      <c r="CI164" s="313"/>
      <c r="CJ164" s="314">
        <v>1</v>
      </c>
      <c r="CK164" s="311"/>
      <c r="CL164" s="312"/>
      <c r="CM164" s="313"/>
      <c r="CN164" s="314"/>
      <c r="CO164" s="328">
        <f t="shared" si="38"/>
        <v>1</v>
      </c>
      <c r="CP164" s="313"/>
      <c r="CQ164" s="314">
        <v>1</v>
      </c>
      <c r="CR164" s="311"/>
      <c r="CS164" s="312"/>
      <c r="CT164" s="318">
        <f t="shared" si="39"/>
        <v>1</v>
      </c>
      <c r="CU164" s="319">
        <f t="shared" si="40"/>
        <v>1</v>
      </c>
      <c r="CV164" s="311"/>
      <c r="CW164" s="312"/>
      <c r="CX164" s="311"/>
      <c r="CY164" s="312"/>
      <c r="CZ164" s="313"/>
      <c r="DA164" s="314">
        <v>1</v>
      </c>
      <c r="DB164" s="311"/>
      <c r="DC164" s="312"/>
      <c r="DD164" s="313"/>
      <c r="DE164" s="314">
        <v>1</v>
      </c>
      <c r="DF164" s="311"/>
      <c r="DG164" s="312"/>
      <c r="DH164" s="313"/>
      <c r="DI164" s="314"/>
      <c r="DJ164" s="311"/>
      <c r="DK164" s="312">
        <v>1</v>
      </c>
      <c r="DL164" s="313"/>
      <c r="DM164" s="314"/>
      <c r="DN164" s="311"/>
      <c r="DO164" s="312"/>
      <c r="DP164" s="320">
        <f t="shared" si="41"/>
        <v>1</v>
      </c>
      <c r="DQ164" s="311"/>
      <c r="DR164" s="312">
        <v>1</v>
      </c>
      <c r="DS164" s="313"/>
      <c r="DT164" s="314">
        <v>1</v>
      </c>
      <c r="DU164" s="311"/>
      <c r="DV164" s="312">
        <v>1</v>
      </c>
      <c r="DW164" s="313"/>
      <c r="DX164" s="314">
        <v>1</v>
      </c>
      <c r="DY164" s="311"/>
      <c r="DZ164" s="312">
        <v>1</v>
      </c>
      <c r="EA164" s="313"/>
      <c r="EB164" s="314">
        <v>1</v>
      </c>
      <c r="EC164" s="321">
        <f t="shared" si="42"/>
        <v>1</v>
      </c>
      <c r="ED164" s="313"/>
      <c r="EE164" s="314">
        <v>1</v>
      </c>
      <c r="EF164" s="311"/>
      <c r="EG164" s="312">
        <v>1</v>
      </c>
      <c r="EH164" s="313"/>
      <c r="EI164" s="314" t="s">
        <v>1132</v>
      </c>
      <c r="EJ164" s="322">
        <f t="shared" si="43"/>
        <v>1</v>
      </c>
      <c r="EK164" s="323">
        <f t="shared" si="44"/>
        <v>32</v>
      </c>
      <c r="EL164" s="195"/>
      <c r="EM164" s="195"/>
      <c r="EN164" s="195"/>
      <c r="EO164" s="195"/>
      <c r="EP164" s="195"/>
      <c r="EQ164" s="195"/>
      <c r="ER164" s="195"/>
      <c r="ES164" s="195"/>
      <c r="ET164" s="195"/>
      <c r="EU164" s="329"/>
      <c r="EV164" s="525"/>
    </row>
    <row r="165" spans="1:152" ht="25.5" customHeight="1" x14ac:dyDescent="0.25">
      <c r="A165" s="330" t="s">
        <v>1289</v>
      </c>
      <c r="B165" s="331" t="s">
        <v>482</v>
      </c>
      <c r="C165" s="311"/>
      <c r="D165" s="312">
        <v>1</v>
      </c>
      <c r="E165" s="313"/>
      <c r="F165" s="314">
        <v>1</v>
      </c>
      <c r="G165" s="311"/>
      <c r="H165" s="312"/>
      <c r="I165" s="308">
        <f t="shared" si="30"/>
        <v>1</v>
      </c>
      <c r="J165" s="311">
        <v>1</v>
      </c>
      <c r="K165" s="312">
        <v>1</v>
      </c>
      <c r="L165" s="311">
        <v>1</v>
      </c>
      <c r="M165" s="312"/>
      <c r="N165" s="311"/>
      <c r="O165" s="312">
        <v>1</v>
      </c>
      <c r="P165" s="311"/>
      <c r="Q165" s="312">
        <v>1</v>
      </c>
      <c r="R165" s="311"/>
      <c r="S165" s="312">
        <v>1</v>
      </c>
      <c r="T165" s="313"/>
      <c r="U165" s="314"/>
      <c r="V165" s="309">
        <f t="shared" si="31"/>
        <v>1</v>
      </c>
      <c r="W165" s="313"/>
      <c r="X165" s="314">
        <v>1</v>
      </c>
      <c r="Y165" s="311">
        <v>1</v>
      </c>
      <c r="Z165" s="312">
        <v>1</v>
      </c>
      <c r="AA165" s="313">
        <v>1</v>
      </c>
      <c r="AB165" s="314">
        <v>1</v>
      </c>
      <c r="AC165" s="311"/>
      <c r="AD165" s="312"/>
      <c r="AE165" s="313">
        <v>1</v>
      </c>
      <c r="AF165" s="314">
        <v>1</v>
      </c>
      <c r="AG165" s="311"/>
      <c r="AH165" s="312"/>
      <c r="AI165" s="313">
        <v>1</v>
      </c>
      <c r="AJ165" s="314">
        <v>1</v>
      </c>
      <c r="AK165" s="311">
        <v>1</v>
      </c>
      <c r="AL165" s="312">
        <v>1</v>
      </c>
      <c r="AM165" s="313"/>
      <c r="AN165" s="314"/>
      <c r="AO165" s="309">
        <f t="shared" si="32"/>
        <v>1</v>
      </c>
      <c r="AP165" s="313"/>
      <c r="AQ165" s="314">
        <v>1</v>
      </c>
      <c r="AR165" s="311"/>
      <c r="AS165" s="312"/>
      <c r="AT165" s="313"/>
      <c r="AU165" s="314"/>
      <c r="AV165" s="311"/>
      <c r="AW165" s="312">
        <v>1</v>
      </c>
      <c r="AX165" s="313">
        <v>1</v>
      </c>
      <c r="AY165" s="314"/>
      <c r="AZ165" s="311"/>
      <c r="BA165" s="312">
        <v>1</v>
      </c>
      <c r="BB165" s="313"/>
      <c r="BC165" s="314"/>
      <c r="BD165" s="309">
        <f t="shared" si="33"/>
        <v>1</v>
      </c>
      <c r="BE165" s="308">
        <f t="shared" si="34"/>
        <v>1</v>
      </c>
      <c r="BF165" s="311"/>
      <c r="BG165" s="314">
        <v>1</v>
      </c>
      <c r="BH165" s="311">
        <v>1</v>
      </c>
      <c r="BI165" s="312"/>
      <c r="BJ165" s="313"/>
      <c r="BK165" s="314"/>
      <c r="BL165" s="311"/>
      <c r="BM165" s="312"/>
      <c r="BN165" s="313"/>
      <c r="BO165" s="312"/>
      <c r="BP165" s="310">
        <f t="shared" si="35"/>
        <v>1</v>
      </c>
      <c r="BQ165" s="311"/>
      <c r="BR165" s="312">
        <v>1</v>
      </c>
      <c r="BS165" s="313"/>
      <c r="BT165" s="314"/>
      <c r="BU165" s="311">
        <v>1</v>
      </c>
      <c r="BV165" s="312">
        <v>1</v>
      </c>
      <c r="BW165" s="315">
        <f t="shared" si="36"/>
        <v>1</v>
      </c>
      <c r="BX165" s="313">
        <v>1</v>
      </c>
      <c r="BY165" s="314">
        <v>1</v>
      </c>
      <c r="BZ165" s="311"/>
      <c r="CA165" s="312">
        <v>1</v>
      </c>
      <c r="CB165" s="313">
        <v>1</v>
      </c>
      <c r="CC165" s="314"/>
      <c r="CD165" s="311"/>
      <c r="CE165" s="312"/>
      <c r="CF165" s="313">
        <v>1</v>
      </c>
      <c r="CG165" s="314">
        <v>1</v>
      </c>
      <c r="CH165" s="316">
        <f t="shared" si="37"/>
        <v>1</v>
      </c>
      <c r="CI165" s="313">
        <v>1</v>
      </c>
      <c r="CJ165" s="314">
        <v>1</v>
      </c>
      <c r="CK165" s="311">
        <v>1</v>
      </c>
      <c r="CL165" s="312"/>
      <c r="CM165" s="313">
        <v>1</v>
      </c>
      <c r="CN165" s="314"/>
      <c r="CO165" s="328">
        <f t="shared" si="38"/>
        <v>1</v>
      </c>
      <c r="CP165" s="313">
        <v>1</v>
      </c>
      <c r="CQ165" s="314">
        <v>1</v>
      </c>
      <c r="CR165" s="311">
        <v>1</v>
      </c>
      <c r="CS165" s="312"/>
      <c r="CT165" s="318">
        <f t="shared" si="39"/>
        <v>1</v>
      </c>
      <c r="CU165" s="319">
        <f t="shared" si="40"/>
        <v>1</v>
      </c>
      <c r="CV165" s="311"/>
      <c r="CW165" s="312"/>
      <c r="CX165" s="311"/>
      <c r="CY165" s="312"/>
      <c r="CZ165" s="313">
        <v>1</v>
      </c>
      <c r="DA165" s="314">
        <v>1</v>
      </c>
      <c r="DB165" s="311"/>
      <c r="DC165" s="312">
        <v>1</v>
      </c>
      <c r="DD165" s="313">
        <v>1</v>
      </c>
      <c r="DE165" s="314">
        <v>1</v>
      </c>
      <c r="DF165" s="311">
        <v>1</v>
      </c>
      <c r="DG165" s="312"/>
      <c r="DH165" s="313"/>
      <c r="DI165" s="314"/>
      <c r="DJ165" s="311"/>
      <c r="DK165" s="312">
        <v>1</v>
      </c>
      <c r="DL165" s="313">
        <v>1</v>
      </c>
      <c r="DM165" s="314"/>
      <c r="DN165" s="311"/>
      <c r="DO165" s="312"/>
      <c r="DP165" s="320">
        <f t="shared" si="41"/>
        <v>1</v>
      </c>
      <c r="DQ165" s="311">
        <v>1</v>
      </c>
      <c r="DR165" s="312">
        <v>1</v>
      </c>
      <c r="DS165" s="313"/>
      <c r="DT165" s="314">
        <v>1</v>
      </c>
      <c r="DU165" s="311"/>
      <c r="DV165" s="312">
        <v>1</v>
      </c>
      <c r="DW165" s="313"/>
      <c r="DX165" s="314"/>
      <c r="DY165" s="311"/>
      <c r="DZ165" s="312">
        <v>1</v>
      </c>
      <c r="EA165" s="313"/>
      <c r="EB165" s="314">
        <v>1</v>
      </c>
      <c r="EC165" s="321">
        <f t="shared" si="42"/>
        <v>1</v>
      </c>
      <c r="ED165" s="313"/>
      <c r="EE165" s="314">
        <v>1</v>
      </c>
      <c r="EF165" s="311">
        <v>1</v>
      </c>
      <c r="EG165" s="312"/>
      <c r="EH165" s="313"/>
      <c r="EI165" s="314">
        <v>1</v>
      </c>
      <c r="EJ165" s="322">
        <f t="shared" si="43"/>
        <v>1</v>
      </c>
      <c r="EK165" s="323">
        <f t="shared" si="44"/>
        <v>44</v>
      </c>
      <c r="EL165" s="195" t="s">
        <v>1288</v>
      </c>
      <c r="EM165" s="195" t="s">
        <v>431</v>
      </c>
      <c r="EN165" s="195" t="s">
        <v>1287</v>
      </c>
      <c r="EO165" s="195" t="s">
        <v>497</v>
      </c>
      <c r="EP165" s="332">
        <v>44124</v>
      </c>
      <c r="EQ165" s="332">
        <v>44140</v>
      </c>
      <c r="ER165" s="195" t="s">
        <v>515</v>
      </c>
      <c r="ES165" s="195" t="s">
        <v>563</v>
      </c>
      <c r="ET165" s="195" t="s">
        <v>564</v>
      </c>
      <c r="EU165" s="324" t="s">
        <v>565</v>
      </c>
      <c r="EV165" s="525"/>
    </row>
    <row r="166" spans="1:152" ht="25.5" customHeight="1" x14ac:dyDescent="0.25">
      <c r="A166" s="326" t="s">
        <v>1286</v>
      </c>
      <c r="B166" s="327" t="s">
        <v>1285</v>
      </c>
      <c r="C166" s="311"/>
      <c r="D166" s="312">
        <v>1</v>
      </c>
      <c r="E166" s="313"/>
      <c r="F166" s="314">
        <v>1</v>
      </c>
      <c r="G166" s="311"/>
      <c r="H166" s="312"/>
      <c r="I166" s="308">
        <f t="shared" si="30"/>
        <v>1</v>
      </c>
      <c r="J166" s="311"/>
      <c r="K166" s="312"/>
      <c r="L166" s="311"/>
      <c r="M166" s="312"/>
      <c r="N166" s="311"/>
      <c r="O166" s="312">
        <v>1</v>
      </c>
      <c r="P166" s="311"/>
      <c r="Q166" s="312"/>
      <c r="R166" s="311"/>
      <c r="S166" s="312"/>
      <c r="T166" s="313"/>
      <c r="U166" s="314"/>
      <c r="V166" s="309">
        <f t="shared" si="31"/>
        <v>1</v>
      </c>
      <c r="W166" s="313"/>
      <c r="X166" s="314">
        <v>1</v>
      </c>
      <c r="Y166" s="311"/>
      <c r="Z166" s="312">
        <v>1</v>
      </c>
      <c r="AA166" s="313"/>
      <c r="AB166" s="314">
        <v>1</v>
      </c>
      <c r="AC166" s="311"/>
      <c r="AD166" s="312"/>
      <c r="AE166" s="313"/>
      <c r="AF166" s="314">
        <v>1</v>
      </c>
      <c r="AG166" s="311"/>
      <c r="AH166" s="312"/>
      <c r="AI166" s="313"/>
      <c r="AJ166" s="314">
        <v>1</v>
      </c>
      <c r="AK166" s="311"/>
      <c r="AL166" s="312">
        <v>1</v>
      </c>
      <c r="AM166" s="313"/>
      <c r="AN166" s="314"/>
      <c r="AO166" s="309">
        <f t="shared" si="32"/>
        <v>1</v>
      </c>
      <c r="AP166" s="313"/>
      <c r="AQ166" s="314">
        <v>1</v>
      </c>
      <c r="AR166" s="311"/>
      <c r="AS166" s="312"/>
      <c r="AT166" s="313"/>
      <c r="AU166" s="314"/>
      <c r="AV166" s="311"/>
      <c r="AW166" s="312">
        <v>1</v>
      </c>
      <c r="AX166" s="313"/>
      <c r="AY166" s="314"/>
      <c r="AZ166" s="311"/>
      <c r="BA166" s="312"/>
      <c r="BB166" s="313"/>
      <c r="BC166" s="314"/>
      <c r="BD166" s="309">
        <f t="shared" si="33"/>
        <v>1</v>
      </c>
      <c r="BE166" s="308">
        <f t="shared" si="34"/>
        <v>1</v>
      </c>
      <c r="BF166" s="311"/>
      <c r="BG166" s="314">
        <v>1</v>
      </c>
      <c r="BH166" s="311"/>
      <c r="BI166" s="312"/>
      <c r="BJ166" s="313"/>
      <c r="BK166" s="314"/>
      <c r="BL166" s="311"/>
      <c r="BM166" s="312"/>
      <c r="BN166" s="313"/>
      <c r="BO166" s="312"/>
      <c r="BP166" s="310">
        <f t="shared" si="35"/>
        <v>1</v>
      </c>
      <c r="BQ166" s="311"/>
      <c r="BR166" s="312">
        <v>1</v>
      </c>
      <c r="BS166" s="313"/>
      <c r="BT166" s="314"/>
      <c r="BU166" s="311"/>
      <c r="BV166" s="312">
        <v>1</v>
      </c>
      <c r="BW166" s="315">
        <f t="shared" si="36"/>
        <v>1</v>
      </c>
      <c r="BX166" s="313"/>
      <c r="BY166" s="314"/>
      <c r="BZ166" s="311"/>
      <c r="CA166" s="312">
        <v>1</v>
      </c>
      <c r="CB166" s="313"/>
      <c r="CC166" s="314"/>
      <c r="CD166" s="311"/>
      <c r="CE166" s="312"/>
      <c r="CF166" s="313"/>
      <c r="CG166" s="314">
        <v>1</v>
      </c>
      <c r="CH166" s="316">
        <f t="shared" si="37"/>
        <v>1</v>
      </c>
      <c r="CI166" s="313"/>
      <c r="CJ166" s="314"/>
      <c r="CK166" s="311"/>
      <c r="CL166" s="312"/>
      <c r="CM166" s="313"/>
      <c r="CN166" s="314"/>
      <c r="CO166" s="328" t="str">
        <f t="shared" si="38"/>
        <v/>
      </c>
      <c r="CP166" s="313"/>
      <c r="CQ166" s="314">
        <v>1</v>
      </c>
      <c r="CR166" s="311"/>
      <c r="CS166" s="312"/>
      <c r="CT166" s="318">
        <f t="shared" si="39"/>
        <v>1</v>
      </c>
      <c r="CU166" s="319">
        <f t="shared" si="40"/>
        <v>1</v>
      </c>
      <c r="CV166" s="311"/>
      <c r="CW166" s="312"/>
      <c r="CX166" s="311"/>
      <c r="CY166" s="312"/>
      <c r="CZ166" s="313"/>
      <c r="DA166" s="314"/>
      <c r="DB166" s="311"/>
      <c r="DC166" s="312"/>
      <c r="DD166" s="313"/>
      <c r="DE166" s="314"/>
      <c r="DF166" s="311"/>
      <c r="DG166" s="312"/>
      <c r="DH166" s="313"/>
      <c r="DI166" s="314"/>
      <c r="DJ166" s="311"/>
      <c r="DK166" s="312"/>
      <c r="DL166" s="313"/>
      <c r="DM166" s="314"/>
      <c r="DN166" s="311"/>
      <c r="DO166" s="312"/>
      <c r="DP166" s="320" t="str">
        <f t="shared" si="41"/>
        <v/>
      </c>
      <c r="DQ166" s="311"/>
      <c r="DR166" s="312"/>
      <c r="DS166" s="313"/>
      <c r="DT166" s="314"/>
      <c r="DU166" s="311"/>
      <c r="DV166" s="312"/>
      <c r="DW166" s="313"/>
      <c r="DX166" s="314"/>
      <c r="DY166" s="311"/>
      <c r="DZ166" s="312"/>
      <c r="EA166" s="313"/>
      <c r="EB166" s="314"/>
      <c r="EC166" s="321" t="str">
        <f t="shared" si="42"/>
        <v/>
      </c>
      <c r="ED166" s="313"/>
      <c r="EE166" s="314"/>
      <c r="EF166" s="311"/>
      <c r="EG166" s="312">
        <v>1</v>
      </c>
      <c r="EH166" s="313"/>
      <c r="EI166" s="314" t="s">
        <v>1132</v>
      </c>
      <c r="EJ166" s="322">
        <f t="shared" si="43"/>
        <v>1</v>
      </c>
      <c r="EK166" s="323">
        <f t="shared" si="44"/>
        <v>18</v>
      </c>
      <c r="EL166" s="195"/>
      <c r="EM166" s="195"/>
      <c r="EN166" s="195"/>
      <c r="EO166" s="195"/>
      <c r="EP166" s="195"/>
      <c r="EQ166" s="195"/>
      <c r="ER166" s="195"/>
      <c r="ES166" s="195"/>
      <c r="ET166" s="195"/>
      <c r="EU166" s="329"/>
      <c r="EV166" s="525"/>
    </row>
    <row r="167" spans="1:152" ht="25.5" customHeight="1" x14ac:dyDescent="0.25">
      <c r="A167" s="326" t="s">
        <v>1284</v>
      </c>
      <c r="B167" s="327" t="s">
        <v>1283</v>
      </c>
      <c r="C167" s="311"/>
      <c r="D167" s="312">
        <v>1</v>
      </c>
      <c r="E167" s="313"/>
      <c r="F167" s="314">
        <v>1</v>
      </c>
      <c r="G167" s="311"/>
      <c r="H167" s="312"/>
      <c r="I167" s="308">
        <f t="shared" si="30"/>
        <v>1</v>
      </c>
      <c r="J167" s="311"/>
      <c r="K167" s="312">
        <v>1</v>
      </c>
      <c r="L167" s="311"/>
      <c r="M167" s="312"/>
      <c r="N167" s="311"/>
      <c r="O167" s="312">
        <v>1</v>
      </c>
      <c r="P167" s="311"/>
      <c r="Q167" s="312">
        <v>1</v>
      </c>
      <c r="R167" s="311"/>
      <c r="S167" s="312">
        <v>1</v>
      </c>
      <c r="T167" s="313"/>
      <c r="U167" s="314"/>
      <c r="V167" s="309">
        <f t="shared" si="31"/>
        <v>1</v>
      </c>
      <c r="W167" s="313"/>
      <c r="X167" s="314">
        <v>1</v>
      </c>
      <c r="Y167" s="311"/>
      <c r="Z167" s="312">
        <v>1</v>
      </c>
      <c r="AA167" s="313"/>
      <c r="AB167" s="314">
        <v>1</v>
      </c>
      <c r="AC167" s="311"/>
      <c r="AD167" s="312"/>
      <c r="AE167" s="313"/>
      <c r="AF167" s="314">
        <v>1</v>
      </c>
      <c r="AG167" s="311"/>
      <c r="AH167" s="312"/>
      <c r="AI167" s="313"/>
      <c r="AJ167" s="314">
        <v>1</v>
      </c>
      <c r="AK167" s="311"/>
      <c r="AL167" s="312">
        <v>1</v>
      </c>
      <c r="AM167" s="313"/>
      <c r="AN167" s="314"/>
      <c r="AO167" s="309">
        <f t="shared" si="32"/>
        <v>1</v>
      </c>
      <c r="AP167" s="313"/>
      <c r="AQ167" s="314">
        <v>1</v>
      </c>
      <c r="AR167" s="311"/>
      <c r="AS167" s="312"/>
      <c r="AT167" s="313"/>
      <c r="AU167" s="314"/>
      <c r="AV167" s="311"/>
      <c r="AW167" s="312">
        <v>1</v>
      </c>
      <c r="AX167" s="313"/>
      <c r="AY167" s="314">
        <v>1</v>
      </c>
      <c r="AZ167" s="311"/>
      <c r="BA167" s="312">
        <v>1</v>
      </c>
      <c r="BB167" s="313"/>
      <c r="BC167" s="314"/>
      <c r="BD167" s="309">
        <f t="shared" si="33"/>
        <v>1</v>
      </c>
      <c r="BE167" s="308">
        <f t="shared" si="34"/>
        <v>1</v>
      </c>
      <c r="BF167" s="311"/>
      <c r="BG167" s="314">
        <v>1</v>
      </c>
      <c r="BH167" s="311"/>
      <c r="BI167" s="312"/>
      <c r="BJ167" s="313"/>
      <c r="BK167" s="314"/>
      <c r="BL167" s="311"/>
      <c r="BM167" s="312"/>
      <c r="BN167" s="313"/>
      <c r="BO167" s="312"/>
      <c r="BP167" s="310">
        <f t="shared" si="35"/>
        <v>1</v>
      </c>
      <c r="BQ167" s="311"/>
      <c r="BR167" s="312">
        <v>1</v>
      </c>
      <c r="BS167" s="313"/>
      <c r="BT167" s="314"/>
      <c r="BU167" s="311"/>
      <c r="BV167" s="312">
        <v>1</v>
      </c>
      <c r="BW167" s="315">
        <f t="shared" si="36"/>
        <v>1</v>
      </c>
      <c r="BX167" s="313"/>
      <c r="BY167" s="314">
        <v>1</v>
      </c>
      <c r="BZ167" s="311"/>
      <c r="CA167" s="312">
        <v>1</v>
      </c>
      <c r="CB167" s="313"/>
      <c r="CC167" s="314"/>
      <c r="CD167" s="311"/>
      <c r="CE167" s="312"/>
      <c r="CF167" s="313"/>
      <c r="CG167" s="314">
        <v>1</v>
      </c>
      <c r="CH167" s="316">
        <f t="shared" si="37"/>
        <v>1</v>
      </c>
      <c r="CI167" s="313"/>
      <c r="CJ167" s="314">
        <v>1</v>
      </c>
      <c r="CK167" s="311"/>
      <c r="CL167" s="312"/>
      <c r="CM167" s="313"/>
      <c r="CN167" s="314"/>
      <c r="CO167" s="328">
        <f t="shared" si="38"/>
        <v>1</v>
      </c>
      <c r="CP167" s="313"/>
      <c r="CQ167" s="314">
        <v>1</v>
      </c>
      <c r="CR167" s="311"/>
      <c r="CS167" s="312"/>
      <c r="CT167" s="318">
        <f t="shared" si="39"/>
        <v>1</v>
      </c>
      <c r="CU167" s="319">
        <f t="shared" si="40"/>
        <v>1</v>
      </c>
      <c r="CV167" s="311"/>
      <c r="CW167" s="312"/>
      <c r="CX167" s="311"/>
      <c r="CY167" s="312"/>
      <c r="CZ167" s="313"/>
      <c r="DA167" s="314">
        <v>1</v>
      </c>
      <c r="DB167" s="311"/>
      <c r="DC167" s="312"/>
      <c r="DD167" s="313"/>
      <c r="DE167" s="314">
        <v>1</v>
      </c>
      <c r="DF167" s="311"/>
      <c r="DG167" s="312"/>
      <c r="DH167" s="313"/>
      <c r="DI167" s="314"/>
      <c r="DJ167" s="311"/>
      <c r="DK167" s="312">
        <v>1</v>
      </c>
      <c r="DL167" s="313"/>
      <c r="DM167" s="314"/>
      <c r="DN167" s="311"/>
      <c r="DO167" s="312"/>
      <c r="DP167" s="320">
        <f t="shared" si="41"/>
        <v>1</v>
      </c>
      <c r="DQ167" s="311"/>
      <c r="DR167" s="312">
        <v>1</v>
      </c>
      <c r="DS167" s="313"/>
      <c r="DT167" s="314">
        <v>1</v>
      </c>
      <c r="DU167" s="311"/>
      <c r="DV167" s="312">
        <v>1</v>
      </c>
      <c r="DW167" s="313"/>
      <c r="DX167" s="314">
        <v>1</v>
      </c>
      <c r="DY167" s="311"/>
      <c r="DZ167" s="312">
        <v>1</v>
      </c>
      <c r="EA167" s="313"/>
      <c r="EB167" s="314">
        <v>1</v>
      </c>
      <c r="EC167" s="321">
        <f t="shared" si="42"/>
        <v>1</v>
      </c>
      <c r="ED167" s="313"/>
      <c r="EE167" s="314">
        <v>1</v>
      </c>
      <c r="EF167" s="311"/>
      <c r="EG167" s="312">
        <v>1</v>
      </c>
      <c r="EH167" s="313"/>
      <c r="EI167" s="314" t="s">
        <v>1132</v>
      </c>
      <c r="EJ167" s="322">
        <f t="shared" si="43"/>
        <v>1</v>
      </c>
      <c r="EK167" s="323">
        <f t="shared" si="44"/>
        <v>35</v>
      </c>
      <c r="EL167" s="195"/>
      <c r="EM167" s="195"/>
      <c r="EN167" s="195"/>
      <c r="EO167" s="195"/>
      <c r="EP167" s="195"/>
      <c r="EQ167" s="195"/>
      <c r="ER167" s="195"/>
      <c r="ES167" s="195"/>
      <c r="ET167" s="195"/>
      <c r="EU167" s="329"/>
      <c r="EV167" s="525"/>
    </row>
    <row r="168" spans="1:152" ht="25.5" customHeight="1" x14ac:dyDescent="0.25">
      <c r="A168" s="330" t="s">
        <v>1282</v>
      </c>
      <c r="B168" s="331" t="s">
        <v>483</v>
      </c>
      <c r="C168" s="311"/>
      <c r="D168" s="312">
        <v>1</v>
      </c>
      <c r="E168" s="313"/>
      <c r="F168" s="314">
        <v>1</v>
      </c>
      <c r="G168" s="311"/>
      <c r="H168" s="312"/>
      <c r="I168" s="308">
        <f t="shared" si="30"/>
        <v>1</v>
      </c>
      <c r="J168" s="311">
        <v>1</v>
      </c>
      <c r="K168" s="312">
        <v>1</v>
      </c>
      <c r="L168" s="311"/>
      <c r="M168" s="312"/>
      <c r="N168" s="311"/>
      <c r="O168" s="312">
        <v>1</v>
      </c>
      <c r="P168" s="311">
        <v>1</v>
      </c>
      <c r="Q168" s="312">
        <v>1</v>
      </c>
      <c r="R168" s="311">
        <v>1</v>
      </c>
      <c r="S168" s="312">
        <v>1</v>
      </c>
      <c r="T168" s="313"/>
      <c r="U168" s="314"/>
      <c r="V168" s="309">
        <f t="shared" si="31"/>
        <v>1</v>
      </c>
      <c r="W168" s="313"/>
      <c r="X168" s="314">
        <v>1</v>
      </c>
      <c r="Y168" s="311">
        <v>1</v>
      </c>
      <c r="Z168" s="312">
        <v>1</v>
      </c>
      <c r="AA168" s="313">
        <v>1</v>
      </c>
      <c r="AB168" s="314">
        <v>1</v>
      </c>
      <c r="AC168" s="311">
        <v>1</v>
      </c>
      <c r="AD168" s="312"/>
      <c r="AE168" s="313">
        <v>1</v>
      </c>
      <c r="AF168" s="314">
        <v>1</v>
      </c>
      <c r="AG168" s="311"/>
      <c r="AH168" s="312"/>
      <c r="AI168" s="313">
        <v>1</v>
      </c>
      <c r="AJ168" s="314">
        <v>1</v>
      </c>
      <c r="AK168" s="311">
        <v>1</v>
      </c>
      <c r="AL168" s="312">
        <v>1</v>
      </c>
      <c r="AM168" s="313"/>
      <c r="AN168" s="314"/>
      <c r="AO168" s="309">
        <f t="shared" si="32"/>
        <v>1</v>
      </c>
      <c r="AP168" s="313"/>
      <c r="AQ168" s="314">
        <v>1</v>
      </c>
      <c r="AR168" s="311"/>
      <c r="AS168" s="312"/>
      <c r="AT168" s="313">
        <v>1</v>
      </c>
      <c r="AU168" s="314"/>
      <c r="AV168" s="311">
        <v>1</v>
      </c>
      <c r="AW168" s="312">
        <v>1</v>
      </c>
      <c r="AX168" s="313"/>
      <c r="AY168" s="314"/>
      <c r="AZ168" s="311"/>
      <c r="BA168" s="312">
        <v>1</v>
      </c>
      <c r="BB168" s="313">
        <v>1</v>
      </c>
      <c r="BC168" s="314"/>
      <c r="BD168" s="309">
        <f t="shared" si="33"/>
        <v>1</v>
      </c>
      <c r="BE168" s="308">
        <f t="shared" si="34"/>
        <v>1</v>
      </c>
      <c r="BF168" s="311">
        <v>1</v>
      </c>
      <c r="BG168" s="314">
        <v>1</v>
      </c>
      <c r="BH168" s="311">
        <v>1</v>
      </c>
      <c r="BI168" s="312"/>
      <c r="BJ168" s="313"/>
      <c r="BK168" s="314"/>
      <c r="BL168" s="311"/>
      <c r="BM168" s="312"/>
      <c r="BN168" s="313"/>
      <c r="BO168" s="312"/>
      <c r="BP168" s="310">
        <f t="shared" si="35"/>
        <v>1</v>
      </c>
      <c r="BQ168" s="311"/>
      <c r="BR168" s="312">
        <v>1</v>
      </c>
      <c r="BS168" s="313"/>
      <c r="BT168" s="314"/>
      <c r="BU168" s="311">
        <v>1</v>
      </c>
      <c r="BV168" s="312">
        <v>1</v>
      </c>
      <c r="BW168" s="315">
        <f t="shared" si="36"/>
        <v>1</v>
      </c>
      <c r="BX168" s="313">
        <v>1</v>
      </c>
      <c r="BY168" s="314">
        <v>1</v>
      </c>
      <c r="BZ168" s="311"/>
      <c r="CA168" s="312">
        <v>1</v>
      </c>
      <c r="CB168" s="313"/>
      <c r="CC168" s="314"/>
      <c r="CD168" s="311"/>
      <c r="CE168" s="312"/>
      <c r="CF168" s="313">
        <v>1</v>
      </c>
      <c r="CG168" s="314">
        <v>1</v>
      </c>
      <c r="CH168" s="316">
        <f t="shared" si="37"/>
        <v>1</v>
      </c>
      <c r="CI168" s="313">
        <v>1</v>
      </c>
      <c r="CJ168" s="314">
        <v>1</v>
      </c>
      <c r="CK168" s="311"/>
      <c r="CL168" s="312"/>
      <c r="CM168" s="313"/>
      <c r="CN168" s="314"/>
      <c r="CO168" s="328">
        <f t="shared" si="38"/>
        <v>1</v>
      </c>
      <c r="CP168" s="313">
        <v>1</v>
      </c>
      <c r="CQ168" s="314">
        <v>1</v>
      </c>
      <c r="CR168" s="311">
        <v>1</v>
      </c>
      <c r="CS168" s="312"/>
      <c r="CT168" s="318">
        <f t="shared" si="39"/>
        <v>1</v>
      </c>
      <c r="CU168" s="319">
        <f t="shared" si="40"/>
        <v>1</v>
      </c>
      <c r="CV168" s="311"/>
      <c r="CW168" s="312"/>
      <c r="CX168" s="311"/>
      <c r="CY168" s="312"/>
      <c r="CZ168" s="313">
        <v>1</v>
      </c>
      <c r="DA168" s="314">
        <v>1</v>
      </c>
      <c r="DB168" s="311"/>
      <c r="DC168" s="312"/>
      <c r="DD168" s="313">
        <v>1</v>
      </c>
      <c r="DE168" s="314">
        <v>1</v>
      </c>
      <c r="DF168" s="311"/>
      <c r="DG168" s="312"/>
      <c r="DH168" s="313"/>
      <c r="DI168" s="314"/>
      <c r="DJ168" s="311"/>
      <c r="DK168" s="312">
        <v>1</v>
      </c>
      <c r="DL168" s="313"/>
      <c r="DM168" s="314"/>
      <c r="DN168" s="311"/>
      <c r="DO168" s="312"/>
      <c r="DP168" s="320">
        <f t="shared" si="41"/>
        <v>1</v>
      </c>
      <c r="DQ168" s="311"/>
      <c r="DR168" s="312">
        <v>1</v>
      </c>
      <c r="DS168" s="313"/>
      <c r="DT168" s="314">
        <v>1</v>
      </c>
      <c r="DU168" s="311"/>
      <c r="DV168" s="312">
        <v>1</v>
      </c>
      <c r="DW168" s="313"/>
      <c r="DX168" s="314"/>
      <c r="DY168" s="311"/>
      <c r="DZ168" s="312">
        <v>1</v>
      </c>
      <c r="EA168" s="313"/>
      <c r="EB168" s="314">
        <v>1</v>
      </c>
      <c r="EC168" s="321">
        <f t="shared" si="42"/>
        <v>1</v>
      </c>
      <c r="ED168" s="313"/>
      <c r="EE168" s="314">
        <v>1</v>
      </c>
      <c r="EF168" s="311"/>
      <c r="EG168" s="312">
        <v>1</v>
      </c>
      <c r="EH168" s="313"/>
      <c r="EI168" s="314" t="s">
        <v>1132</v>
      </c>
      <c r="EJ168" s="322">
        <f t="shared" si="43"/>
        <v>1</v>
      </c>
      <c r="EK168" s="323">
        <f t="shared" si="44"/>
        <v>38</v>
      </c>
      <c r="EL168" s="195" t="s">
        <v>1281</v>
      </c>
      <c r="EM168" s="195" t="s">
        <v>1130</v>
      </c>
      <c r="EN168" s="195" t="s">
        <v>1129</v>
      </c>
      <c r="EO168" s="195" t="s">
        <v>1128</v>
      </c>
      <c r="EP168" s="195"/>
      <c r="EQ168" s="195"/>
      <c r="ER168" s="195"/>
      <c r="ES168" s="336" t="s">
        <v>1135</v>
      </c>
      <c r="ET168" s="195" t="s">
        <v>1143</v>
      </c>
      <c r="EU168" s="195"/>
      <c r="EV168" s="525"/>
    </row>
    <row r="169" spans="1:152" ht="25.5" customHeight="1" x14ac:dyDescent="0.25">
      <c r="A169" s="326" t="s">
        <v>1280</v>
      </c>
      <c r="B169" s="327" t="s">
        <v>1279</v>
      </c>
      <c r="C169" s="311"/>
      <c r="D169" s="312">
        <v>1</v>
      </c>
      <c r="E169" s="313"/>
      <c r="F169" s="314">
        <v>1</v>
      </c>
      <c r="G169" s="311"/>
      <c r="H169" s="312"/>
      <c r="I169" s="308">
        <f t="shared" si="30"/>
        <v>1</v>
      </c>
      <c r="J169" s="311"/>
      <c r="K169" s="312">
        <v>1</v>
      </c>
      <c r="L169" s="311"/>
      <c r="M169" s="312"/>
      <c r="N169" s="311"/>
      <c r="O169" s="312">
        <v>1</v>
      </c>
      <c r="P169" s="311"/>
      <c r="Q169" s="312">
        <v>1</v>
      </c>
      <c r="R169" s="311"/>
      <c r="S169" s="312">
        <v>1</v>
      </c>
      <c r="T169" s="313"/>
      <c r="U169" s="314"/>
      <c r="V169" s="309">
        <f t="shared" si="31"/>
        <v>1</v>
      </c>
      <c r="W169" s="313"/>
      <c r="X169" s="314">
        <v>1</v>
      </c>
      <c r="Y169" s="311"/>
      <c r="Z169" s="312">
        <v>1</v>
      </c>
      <c r="AA169" s="313"/>
      <c r="AB169" s="314">
        <v>1</v>
      </c>
      <c r="AC169" s="311"/>
      <c r="AD169" s="312"/>
      <c r="AE169" s="313"/>
      <c r="AF169" s="314">
        <v>1</v>
      </c>
      <c r="AG169" s="311"/>
      <c r="AH169" s="312"/>
      <c r="AI169" s="313"/>
      <c r="AJ169" s="314">
        <v>1</v>
      </c>
      <c r="AK169" s="311"/>
      <c r="AL169" s="312">
        <v>1</v>
      </c>
      <c r="AM169" s="313"/>
      <c r="AN169" s="314"/>
      <c r="AO169" s="309">
        <f t="shared" si="32"/>
        <v>1</v>
      </c>
      <c r="AP169" s="313"/>
      <c r="AQ169" s="314">
        <v>1</v>
      </c>
      <c r="AR169" s="311"/>
      <c r="AS169" s="312"/>
      <c r="AT169" s="313"/>
      <c r="AU169" s="314"/>
      <c r="AV169" s="311"/>
      <c r="AW169" s="312">
        <v>1</v>
      </c>
      <c r="AX169" s="313"/>
      <c r="AY169" s="314">
        <v>1</v>
      </c>
      <c r="AZ169" s="311"/>
      <c r="BA169" s="312">
        <v>1</v>
      </c>
      <c r="BB169" s="313"/>
      <c r="BC169" s="314"/>
      <c r="BD169" s="309">
        <f t="shared" si="33"/>
        <v>1</v>
      </c>
      <c r="BE169" s="308">
        <f t="shared" si="34"/>
        <v>1</v>
      </c>
      <c r="BF169" s="311"/>
      <c r="BG169" s="314">
        <v>1</v>
      </c>
      <c r="BH169" s="311"/>
      <c r="BI169" s="312"/>
      <c r="BJ169" s="313"/>
      <c r="BK169" s="314"/>
      <c r="BL169" s="311"/>
      <c r="BM169" s="312"/>
      <c r="BN169" s="313"/>
      <c r="BO169" s="312"/>
      <c r="BP169" s="310">
        <f t="shared" si="35"/>
        <v>1</v>
      </c>
      <c r="BQ169" s="311"/>
      <c r="BR169" s="312">
        <v>1</v>
      </c>
      <c r="BS169" s="313"/>
      <c r="BT169" s="314"/>
      <c r="BU169" s="311"/>
      <c r="BV169" s="312">
        <v>1</v>
      </c>
      <c r="BW169" s="315">
        <f t="shared" si="36"/>
        <v>1</v>
      </c>
      <c r="BX169" s="313"/>
      <c r="BY169" s="314">
        <v>1</v>
      </c>
      <c r="BZ169" s="311"/>
      <c r="CA169" s="312">
        <v>1</v>
      </c>
      <c r="CB169" s="313"/>
      <c r="CC169" s="314"/>
      <c r="CD169" s="311"/>
      <c r="CE169" s="312"/>
      <c r="CF169" s="313"/>
      <c r="CG169" s="314">
        <v>1</v>
      </c>
      <c r="CH169" s="316">
        <f t="shared" si="37"/>
        <v>1</v>
      </c>
      <c r="CI169" s="313"/>
      <c r="CJ169" s="314">
        <v>1</v>
      </c>
      <c r="CK169" s="311"/>
      <c r="CL169" s="312"/>
      <c r="CM169" s="313"/>
      <c r="CN169" s="314"/>
      <c r="CO169" s="328">
        <f t="shared" si="38"/>
        <v>1</v>
      </c>
      <c r="CP169" s="313"/>
      <c r="CQ169" s="314">
        <v>1</v>
      </c>
      <c r="CR169" s="311"/>
      <c r="CS169" s="312"/>
      <c r="CT169" s="318">
        <f t="shared" si="39"/>
        <v>1</v>
      </c>
      <c r="CU169" s="319">
        <f t="shared" si="40"/>
        <v>1</v>
      </c>
      <c r="CV169" s="311"/>
      <c r="CW169" s="312"/>
      <c r="CX169" s="311"/>
      <c r="CY169" s="312"/>
      <c r="CZ169" s="313"/>
      <c r="DA169" s="314">
        <v>1</v>
      </c>
      <c r="DB169" s="311"/>
      <c r="DC169" s="312"/>
      <c r="DD169" s="313"/>
      <c r="DE169" s="314">
        <v>1</v>
      </c>
      <c r="DF169" s="311"/>
      <c r="DG169" s="312"/>
      <c r="DH169" s="313"/>
      <c r="DI169" s="314"/>
      <c r="DJ169" s="311"/>
      <c r="DK169" s="312">
        <v>1</v>
      </c>
      <c r="DL169" s="313"/>
      <c r="DM169" s="314"/>
      <c r="DN169" s="311"/>
      <c r="DO169" s="312"/>
      <c r="DP169" s="320">
        <f t="shared" si="41"/>
        <v>1</v>
      </c>
      <c r="DQ169" s="311"/>
      <c r="DR169" s="312">
        <v>1</v>
      </c>
      <c r="DS169" s="313"/>
      <c r="DT169" s="314">
        <v>1</v>
      </c>
      <c r="DU169" s="311"/>
      <c r="DV169" s="312">
        <v>1</v>
      </c>
      <c r="DW169" s="313"/>
      <c r="DX169" s="314">
        <v>1</v>
      </c>
      <c r="DY169" s="311"/>
      <c r="DZ169" s="312">
        <v>1</v>
      </c>
      <c r="EA169" s="313"/>
      <c r="EB169" s="314">
        <v>1</v>
      </c>
      <c r="EC169" s="321">
        <f t="shared" si="42"/>
        <v>1</v>
      </c>
      <c r="ED169" s="313"/>
      <c r="EE169" s="314">
        <v>1</v>
      </c>
      <c r="EF169" s="311"/>
      <c r="EG169" s="312">
        <v>1</v>
      </c>
      <c r="EH169" s="313"/>
      <c r="EI169" s="314" t="s">
        <v>1132</v>
      </c>
      <c r="EJ169" s="322">
        <f t="shared" si="43"/>
        <v>1</v>
      </c>
      <c r="EK169" s="323">
        <f t="shared" si="44"/>
        <v>35</v>
      </c>
      <c r="EL169" s="195"/>
      <c r="EM169" s="195"/>
      <c r="EN169" s="195"/>
      <c r="EO169" s="195"/>
      <c r="EP169" s="195"/>
      <c r="EQ169" s="195"/>
      <c r="ER169" s="195"/>
      <c r="ES169" s="195"/>
      <c r="ET169" s="195"/>
      <c r="EU169" s="329"/>
      <c r="EV169" s="525"/>
    </row>
    <row r="170" spans="1:152" ht="25.5" customHeight="1" x14ac:dyDescent="0.25">
      <c r="A170" s="330" t="s">
        <v>1278</v>
      </c>
      <c r="B170" s="331" t="s">
        <v>590</v>
      </c>
      <c r="C170" s="311"/>
      <c r="D170" s="312">
        <v>1</v>
      </c>
      <c r="E170" s="313"/>
      <c r="F170" s="314">
        <v>1</v>
      </c>
      <c r="G170" s="311"/>
      <c r="H170" s="312"/>
      <c r="I170" s="308">
        <f t="shared" si="30"/>
        <v>1</v>
      </c>
      <c r="J170" s="311"/>
      <c r="K170" s="312">
        <v>1</v>
      </c>
      <c r="L170" s="311"/>
      <c r="M170" s="312"/>
      <c r="N170" s="311"/>
      <c r="O170" s="312">
        <v>1</v>
      </c>
      <c r="P170" s="311"/>
      <c r="Q170" s="312">
        <v>1</v>
      </c>
      <c r="R170" s="311"/>
      <c r="S170" s="312">
        <v>1</v>
      </c>
      <c r="T170" s="313"/>
      <c r="U170" s="314"/>
      <c r="V170" s="309">
        <f t="shared" si="31"/>
        <v>1</v>
      </c>
      <c r="W170" s="313"/>
      <c r="X170" s="314">
        <v>1</v>
      </c>
      <c r="Y170" s="311">
        <v>1</v>
      </c>
      <c r="Z170" s="312">
        <v>1</v>
      </c>
      <c r="AA170" s="313">
        <v>1</v>
      </c>
      <c r="AB170" s="314">
        <v>1</v>
      </c>
      <c r="AC170" s="311"/>
      <c r="AD170" s="312"/>
      <c r="AE170" s="313">
        <v>1</v>
      </c>
      <c r="AF170" s="314">
        <v>1</v>
      </c>
      <c r="AG170" s="311"/>
      <c r="AH170" s="312"/>
      <c r="AI170" s="313">
        <v>1</v>
      </c>
      <c r="AJ170" s="314">
        <v>1</v>
      </c>
      <c r="AK170" s="311">
        <v>1</v>
      </c>
      <c r="AL170" s="312">
        <v>1</v>
      </c>
      <c r="AM170" s="313">
        <v>1</v>
      </c>
      <c r="AN170" s="314"/>
      <c r="AO170" s="309">
        <f t="shared" si="32"/>
        <v>1</v>
      </c>
      <c r="AP170" s="313">
        <v>1</v>
      </c>
      <c r="AQ170" s="314">
        <v>1</v>
      </c>
      <c r="AR170" s="311"/>
      <c r="AS170" s="312"/>
      <c r="AT170" s="313"/>
      <c r="AU170" s="314"/>
      <c r="AV170" s="311">
        <v>1</v>
      </c>
      <c r="AW170" s="312">
        <v>1</v>
      </c>
      <c r="AX170" s="313"/>
      <c r="AY170" s="314">
        <v>1</v>
      </c>
      <c r="AZ170" s="311">
        <v>1</v>
      </c>
      <c r="BA170" s="312">
        <v>1</v>
      </c>
      <c r="BB170" s="313">
        <v>1</v>
      </c>
      <c r="BC170" s="314"/>
      <c r="BD170" s="309">
        <f t="shared" si="33"/>
        <v>1</v>
      </c>
      <c r="BE170" s="308">
        <f t="shared" si="34"/>
        <v>1</v>
      </c>
      <c r="BF170" s="311"/>
      <c r="BG170" s="314">
        <v>1</v>
      </c>
      <c r="BH170" s="311"/>
      <c r="BI170" s="312"/>
      <c r="BJ170" s="313"/>
      <c r="BK170" s="314"/>
      <c r="BL170" s="311"/>
      <c r="BM170" s="312"/>
      <c r="BN170" s="313"/>
      <c r="BO170" s="312"/>
      <c r="BP170" s="310">
        <f t="shared" si="35"/>
        <v>1</v>
      </c>
      <c r="BQ170" s="311"/>
      <c r="BR170" s="312">
        <v>1</v>
      </c>
      <c r="BS170" s="313"/>
      <c r="BT170" s="314"/>
      <c r="BU170" s="311">
        <v>1</v>
      </c>
      <c r="BV170" s="312">
        <v>1</v>
      </c>
      <c r="BW170" s="315">
        <f t="shared" si="36"/>
        <v>1</v>
      </c>
      <c r="BX170" s="313"/>
      <c r="BY170" s="314">
        <v>1</v>
      </c>
      <c r="BZ170" s="311"/>
      <c r="CA170" s="312">
        <v>1</v>
      </c>
      <c r="CB170" s="313"/>
      <c r="CC170" s="314"/>
      <c r="CD170" s="311"/>
      <c r="CE170" s="312"/>
      <c r="CF170" s="313"/>
      <c r="CG170" s="314">
        <v>1</v>
      </c>
      <c r="CH170" s="316">
        <f t="shared" si="37"/>
        <v>1</v>
      </c>
      <c r="CI170" s="313">
        <v>1</v>
      </c>
      <c r="CJ170" s="314">
        <v>1</v>
      </c>
      <c r="CK170" s="311"/>
      <c r="CL170" s="312"/>
      <c r="CM170" s="313"/>
      <c r="CN170" s="314"/>
      <c r="CO170" s="328">
        <f t="shared" si="38"/>
        <v>1</v>
      </c>
      <c r="CP170" s="313">
        <v>1</v>
      </c>
      <c r="CQ170" s="314">
        <v>1</v>
      </c>
      <c r="CR170" s="311">
        <v>1</v>
      </c>
      <c r="CS170" s="312"/>
      <c r="CT170" s="318">
        <f t="shared" si="39"/>
        <v>1</v>
      </c>
      <c r="CU170" s="319">
        <f t="shared" si="40"/>
        <v>1</v>
      </c>
      <c r="CV170" s="311"/>
      <c r="CW170" s="312"/>
      <c r="CX170" s="311"/>
      <c r="CY170" s="312"/>
      <c r="CZ170" s="313">
        <v>1</v>
      </c>
      <c r="DA170" s="314">
        <v>1</v>
      </c>
      <c r="DB170" s="311">
        <v>1</v>
      </c>
      <c r="DC170" s="312">
        <v>1</v>
      </c>
      <c r="DD170" s="313"/>
      <c r="DE170" s="314">
        <v>1</v>
      </c>
      <c r="DF170" s="311"/>
      <c r="DG170" s="312"/>
      <c r="DH170" s="313"/>
      <c r="DI170" s="314"/>
      <c r="DJ170" s="311">
        <v>1</v>
      </c>
      <c r="DK170" s="312">
        <v>1</v>
      </c>
      <c r="DL170" s="313">
        <v>1</v>
      </c>
      <c r="DM170" s="314"/>
      <c r="DN170" s="311"/>
      <c r="DO170" s="312"/>
      <c r="DP170" s="320">
        <f t="shared" si="41"/>
        <v>1</v>
      </c>
      <c r="DQ170" s="311">
        <v>1</v>
      </c>
      <c r="DR170" s="312">
        <v>1</v>
      </c>
      <c r="DS170" s="313">
        <v>1</v>
      </c>
      <c r="DT170" s="314">
        <v>1</v>
      </c>
      <c r="DU170" s="311">
        <v>1</v>
      </c>
      <c r="DV170" s="312">
        <v>1</v>
      </c>
      <c r="DW170" s="313">
        <v>1</v>
      </c>
      <c r="DX170" s="314">
        <v>1</v>
      </c>
      <c r="DY170" s="311">
        <v>1</v>
      </c>
      <c r="DZ170" s="312">
        <v>1</v>
      </c>
      <c r="EA170" s="313">
        <v>1</v>
      </c>
      <c r="EB170" s="314">
        <v>1</v>
      </c>
      <c r="EC170" s="321">
        <f t="shared" si="42"/>
        <v>1</v>
      </c>
      <c r="ED170" s="313">
        <v>1</v>
      </c>
      <c r="EE170" s="314">
        <v>1</v>
      </c>
      <c r="EF170" s="311">
        <v>1</v>
      </c>
      <c r="EG170" s="312">
        <v>1</v>
      </c>
      <c r="EH170" s="313"/>
      <c r="EI170" s="314">
        <v>1</v>
      </c>
      <c r="EJ170" s="322">
        <f t="shared" si="43"/>
        <v>1</v>
      </c>
      <c r="EK170" s="323">
        <f t="shared" si="44"/>
        <v>41</v>
      </c>
      <c r="EL170" s="195" t="s">
        <v>1277</v>
      </c>
      <c r="EM170" s="195" t="s">
        <v>431</v>
      </c>
      <c r="EN170" s="195" t="s">
        <v>33</v>
      </c>
      <c r="EO170" s="195" t="s">
        <v>439</v>
      </c>
      <c r="EP170" s="334">
        <v>43831</v>
      </c>
      <c r="EQ170" s="334">
        <v>44166</v>
      </c>
      <c r="ER170" s="195" t="s">
        <v>319</v>
      </c>
      <c r="ES170" s="195" t="s">
        <v>1095</v>
      </c>
      <c r="ET170" s="195" t="s">
        <v>628</v>
      </c>
      <c r="EU170" s="324" t="s">
        <v>627</v>
      </c>
      <c r="EV170" s="525"/>
    </row>
    <row r="171" spans="1:152" ht="25.5" customHeight="1" x14ac:dyDescent="0.25">
      <c r="A171" s="326" t="s">
        <v>1276</v>
      </c>
      <c r="B171" s="327" t="s">
        <v>1275</v>
      </c>
      <c r="C171" s="311"/>
      <c r="D171" s="312">
        <v>1</v>
      </c>
      <c r="E171" s="313"/>
      <c r="F171" s="314">
        <v>1</v>
      </c>
      <c r="G171" s="311"/>
      <c r="H171" s="312"/>
      <c r="I171" s="308">
        <f t="shared" si="30"/>
        <v>1</v>
      </c>
      <c r="J171" s="311"/>
      <c r="K171" s="312">
        <v>1</v>
      </c>
      <c r="L171" s="311"/>
      <c r="M171" s="312"/>
      <c r="N171" s="311"/>
      <c r="O171" s="312">
        <v>1</v>
      </c>
      <c r="P171" s="311"/>
      <c r="Q171" s="312">
        <v>1</v>
      </c>
      <c r="R171" s="311"/>
      <c r="S171" s="312">
        <v>1</v>
      </c>
      <c r="T171" s="313"/>
      <c r="U171" s="314"/>
      <c r="V171" s="309">
        <f t="shared" si="31"/>
        <v>1</v>
      </c>
      <c r="W171" s="313"/>
      <c r="X171" s="314">
        <v>1</v>
      </c>
      <c r="Y171" s="311"/>
      <c r="Z171" s="312">
        <v>1</v>
      </c>
      <c r="AA171" s="313"/>
      <c r="AB171" s="314">
        <v>1</v>
      </c>
      <c r="AC171" s="311"/>
      <c r="AD171" s="312"/>
      <c r="AE171" s="313"/>
      <c r="AF171" s="314">
        <v>1</v>
      </c>
      <c r="AG171" s="311"/>
      <c r="AH171" s="312"/>
      <c r="AI171" s="313"/>
      <c r="AJ171" s="314">
        <v>1</v>
      </c>
      <c r="AK171" s="311"/>
      <c r="AL171" s="312">
        <v>1</v>
      </c>
      <c r="AM171" s="313"/>
      <c r="AN171" s="314"/>
      <c r="AO171" s="309">
        <f t="shared" si="32"/>
        <v>1</v>
      </c>
      <c r="AP171" s="313"/>
      <c r="AQ171" s="314">
        <v>1</v>
      </c>
      <c r="AR171" s="311"/>
      <c r="AS171" s="312"/>
      <c r="AT171" s="313"/>
      <c r="AU171" s="314"/>
      <c r="AV171" s="311"/>
      <c r="AW171" s="312">
        <v>1</v>
      </c>
      <c r="AX171" s="313"/>
      <c r="AY171" s="314"/>
      <c r="AZ171" s="311"/>
      <c r="BA171" s="312">
        <v>1</v>
      </c>
      <c r="BB171" s="313"/>
      <c r="BC171" s="314"/>
      <c r="BD171" s="309">
        <f t="shared" si="33"/>
        <v>1</v>
      </c>
      <c r="BE171" s="308">
        <f t="shared" si="34"/>
        <v>1</v>
      </c>
      <c r="BF171" s="311"/>
      <c r="BG171" s="314">
        <v>1</v>
      </c>
      <c r="BH171" s="311"/>
      <c r="BI171" s="312"/>
      <c r="BJ171" s="313"/>
      <c r="BK171" s="314"/>
      <c r="BL171" s="311"/>
      <c r="BM171" s="312"/>
      <c r="BN171" s="313"/>
      <c r="BO171" s="312"/>
      <c r="BP171" s="310">
        <f t="shared" si="35"/>
        <v>1</v>
      </c>
      <c r="BQ171" s="311"/>
      <c r="BR171" s="312">
        <v>1</v>
      </c>
      <c r="BS171" s="313"/>
      <c r="BT171" s="314"/>
      <c r="BU171" s="311"/>
      <c r="BV171" s="312">
        <v>1</v>
      </c>
      <c r="BW171" s="315">
        <f t="shared" si="36"/>
        <v>1</v>
      </c>
      <c r="BX171" s="313"/>
      <c r="BY171" s="314">
        <v>1</v>
      </c>
      <c r="BZ171" s="311"/>
      <c r="CA171" s="312">
        <v>1</v>
      </c>
      <c r="CB171" s="313"/>
      <c r="CC171" s="314"/>
      <c r="CD171" s="311"/>
      <c r="CE171" s="312"/>
      <c r="CF171" s="313"/>
      <c r="CG171" s="314">
        <v>1</v>
      </c>
      <c r="CH171" s="316">
        <f t="shared" si="37"/>
        <v>1</v>
      </c>
      <c r="CI171" s="313"/>
      <c r="CJ171" s="314">
        <v>1</v>
      </c>
      <c r="CK171" s="311"/>
      <c r="CL171" s="312"/>
      <c r="CM171" s="313"/>
      <c r="CN171" s="314"/>
      <c r="CO171" s="328">
        <f t="shared" si="38"/>
        <v>1</v>
      </c>
      <c r="CP171" s="313"/>
      <c r="CQ171" s="314">
        <v>1</v>
      </c>
      <c r="CR171" s="311"/>
      <c r="CS171" s="312"/>
      <c r="CT171" s="318">
        <f t="shared" si="39"/>
        <v>1</v>
      </c>
      <c r="CU171" s="319">
        <f t="shared" si="40"/>
        <v>1</v>
      </c>
      <c r="CV171" s="311"/>
      <c r="CW171" s="312"/>
      <c r="CX171" s="311"/>
      <c r="CY171" s="312"/>
      <c r="CZ171" s="313"/>
      <c r="DA171" s="314">
        <v>1</v>
      </c>
      <c r="DB171" s="311"/>
      <c r="DC171" s="312"/>
      <c r="DD171" s="313"/>
      <c r="DE171" s="314">
        <v>1</v>
      </c>
      <c r="DF171" s="311"/>
      <c r="DG171" s="312"/>
      <c r="DH171" s="313"/>
      <c r="DI171" s="314"/>
      <c r="DJ171" s="311"/>
      <c r="DK171" s="312">
        <v>1</v>
      </c>
      <c r="DL171" s="313"/>
      <c r="DM171" s="314"/>
      <c r="DN171" s="311"/>
      <c r="DO171" s="312"/>
      <c r="DP171" s="320">
        <f t="shared" si="41"/>
        <v>1</v>
      </c>
      <c r="DQ171" s="311"/>
      <c r="DR171" s="312">
        <v>1</v>
      </c>
      <c r="DS171" s="313"/>
      <c r="DT171" s="314">
        <v>1</v>
      </c>
      <c r="DU171" s="311"/>
      <c r="DV171" s="312">
        <v>1</v>
      </c>
      <c r="DW171" s="313"/>
      <c r="DX171" s="314">
        <v>1</v>
      </c>
      <c r="DY171" s="311"/>
      <c r="DZ171" s="312">
        <v>1</v>
      </c>
      <c r="EA171" s="313"/>
      <c r="EB171" s="314">
        <v>1</v>
      </c>
      <c r="EC171" s="321">
        <f t="shared" si="42"/>
        <v>1</v>
      </c>
      <c r="ED171" s="313"/>
      <c r="EE171" s="314">
        <v>1</v>
      </c>
      <c r="EF171" s="311"/>
      <c r="EG171" s="312">
        <v>1</v>
      </c>
      <c r="EH171" s="313"/>
      <c r="EI171" s="314">
        <v>1</v>
      </c>
      <c r="EJ171" s="322">
        <f t="shared" si="43"/>
        <v>1</v>
      </c>
      <c r="EK171" s="323">
        <f t="shared" si="44"/>
        <v>35</v>
      </c>
      <c r="EL171" s="195"/>
      <c r="EM171" s="195"/>
      <c r="EN171" s="195"/>
      <c r="EO171" s="195"/>
      <c r="EP171" s="195"/>
      <c r="EQ171" s="195"/>
      <c r="ER171" s="195"/>
      <c r="ES171" s="195"/>
      <c r="ET171" s="195"/>
      <c r="EU171" s="329"/>
      <c r="EV171" s="525"/>
    </row>
    <row r="172" spans="1:152" ht="25.5" customHeight="1" x14ac:dyDescent="0.25">
      <c r="A172" s="326" t="s">
        <v>1274</v>
      </c>
      <c r="B172" s="327" t="s">
        <v>1273</v>
      </c>
      <c r="C172" s="311"/>
      <c r="D172" s="312">
        <v>1</v>
      </c>
      <c r="E172" s="313"/>
      <c r="F172" s="314">
        <v>1</v>
      </c>
      <c r="G172" s="311"/>
      <c r="H172" s="312"/>
      <c r="I172" s="308">
        <f t="shared" si="30"/>
        <v>1</v>
      </c>
      <c r="J172" s="311"/>
      <c r="K172" s="312">
        <v>1</v>
      </c>
      <c r="L172" s="311"/>
      <c r="M172" s="312"/>
      <c r="N172" s="311"/>
      <c r="O172" s="312">
        <v>1</v>
      </c>
      <c r="P172" s="311"/>
      <c r="Q172" s="312">
        <v>1</v>
      </c>
      <c r="R172" s="311"/>
      <c r="S172" s="312">
        <v>1</v>
      </c>
      <c r="T172" s="313"/>
      <c r="U172" s="314"/>
      <c r="V172" s="309">
        <f t="shared" si="31"/>
        <v>1</v>
      </c>
      <c r="W172" s="313"/>
      <c r="X172" s="314">
        <v>1</v>
      </c>
      <c r="Y172" s="311"/>
      <c r="Z172" s="312">
        <v>1</v>
      </c>
      <c r="AA172" s="313"/>
      <c r="AB172" s="314">
        <v>1</v>
      </c>
      <c r="AC172" s="311"/>
      <c r="AD172" s="312"/>
      <c r="AE172" s="313"/>
      <c r="AF172" s="314">
        <v>1</v>
      </c>
      <c r="AG172" s="311"/>
      <c r="AH172" s="312"/>
      <c r="AI172" s="313"/>
      <c r="AJ172" s="314">
        <v>1</v>
      </c>
      <c r="AK172" s="311"/>
      <c r="AL172" s="312">
        <v>1</v>
      </c>
      <c r="AM172" s="313"/>
      <c r="AN172" s="314"/>
      <c r="AO172" s="309">
        <f t="shared" si="32"/>
        <v>1</v>
      </c>
      <c r="AP172" s="313"/>
      <c r="AQ172" s="314">
        <v>1</v>
      </c>
      <c r="AR172" s="311"/>
      <c r="AS172" s="312"/>
      <c r="AT172" s="313"/>
      <c r="AU172" s="314"/>
      <c r="AV172" s="311"/>
      <c r="AW172" s="312">
        <v>1</v>
      </c>
      <c r="AX172" s="313"/>
      <c r="AY172" s="314"/>
      <c r="AZ172" s="311"/>
      <c r="BA172" s="312"/>
      <c r="BB172" s="313"/>
      <c r="BC172" s="314"/>
      <c r="BD172" s="309">
        <f t="shared" si="33"/>
        <v>1</v>
      </c>
      <c r="BE172" s="308">
        <f t="shared" si="34"/>
        <v>1</v>
      </c>
      <c r="BF172" s="311"/>
      <c r="BG172" s="314">
        <v>1</v>
      </c>
      <c r="BH172" s="311"/>
      <c r="BI172" s="312"/>
      <c r="BJ172" s="313"/>
      <c r="BK172" s="314"/>
      <c r="BL172" s="311"/>
      <c r="BM172" s="312"/>
      <c r="BN172" s="313"/>
      <c r="BO172" s="312"/>
      <c r="BP172" s="310">
        <f t="shared" si="35"/>
        <v>1</v>
      </c>
      <c r="BQ172" s="311"/>
      <c r="BR172" s="312">
        <v>1</v>
      </c>
      <c r="BS172" s="313"/>
      <c r="BT172" s="314"/>
      <c r="BU172" s="311"/>
      <c r="BV172" s="312">
        <v>1</v>
      </c>
      <c r="BW172" s="315">
        <f t="shared" si="36"/>
        <v>1</v>
      </c>
      <c r="BX172" s="313"/>
      <c r="BY172" s="314">
        <v>1</v>
      </c>
      <c r="BZ172" s="311"/>
      <c r="CA172" s="312"/>
      <c r="CB172" s="313"/>
      <c r="CC172" s="314"/>
      <c r="CD172" s="311"/>
      <c r="CE172" s="312"/>
      <c r="CF172" s="313"/>
      <c r="CG172" s="314">
        <v>1</v>
      </c>
      <c r="CH172" s="316">
        <f t="shared" si="37"/>
        <v>1</v>
      </c>
      <c r="CI172" s="313"/>
      <c r="CJ172" s="314">
        <v>1</v>
      </c>
      <c r="CK172" s="311"/>
      <c r="CL172" s="312"/>
      <c r="CM172" s="313"/>
      <c r="CN172" s="314"/>
      <c r="CO172" s="328">
        <f t="shared" si="38"/>
        <v>1</v>
      </c>
      <c r="CP172" s="313"/>
      <c r="CQ172" s="314">
        <v>1</v>
      </c>
      <c r="CR172" s="311"/>
      <c r="CS172" s="312"/>
      <c r="CT172" s="318">
        <f t="shared" si="39"/>
        <v>1</v>
      </c>
      <c r="CU172" s="319">
        <f t="shared" si="40"/>
        <v>1</v>
      </c>
      <c r="CV172" s="311"/>
      <c r="CW172" s="312"/>
      <c r="CX172" s="311"/>
      <c r="CY172" s="312"/>
      <c r="CZ172" s="313"/>
      <c r="DA172" s="314"/>
      <c r="DB172" s="311"/>
      <c r="DC172" s="312"/>
      <c r="DD172" s="313"/>
      <c r="DE172" s="314">
        <v>1</v>
      </c>
      <c r="DF172" s="311"/>
      <c r="DG172" s="312"/>
      <c r="DH172" s="313"/>
      <c r="DI172" s="314"/>
      <c r="DJ172" s="311"/>
      <c r="DK172" s="312">
        <v>1</v>
      </c>
      <c r="DL172" s="313"/>
      <c r="DM172" s="314"/>
      <c r="DN172" s="311"/>
      <c r="DO172" s="312"/>
      <c r="DP172" s="320">
        <f t="shared" si="41"/>
        <v>1</v>
      </c>
      <c r="DQ172" s="311"/>
      <c r="DR172" s="312"/>
      <c r="DS172" s="313"/>
      <c r="DT172" s="314">
        <v>1</v>
      </c>
      <c r="DU172" s="311"/>
      <c r="DV172" s="312">
        <v>1</v>
      </c>
      <c r="DW172" s="313"/>
      <c r="DX172" s="314">
        <v>1</v>
      </c>
      <c r="DY172" s="311"/>
      <c r="DZ172" s="312">
        <v>1</v>
      </c>
      <c r="EA172" s="313"/>
      <c r="EB172" s="314">
        <v>1</v>
      </c>
      <c r="EC172" s="321">
        <f t="shared" si="42"/>
        <v>1</v>
      </c>
      <c r="ED172" s="313"/>
      <c r="EE172" s="314">
        <v>1</v>
      </c>
      <c r="EF172" s="311"/>
      <c r="EG172" s="312">
        <v>1</v>
      </c>
      <c r="EH172" s="313"/>
      <c r="EI172" s="314">
        <v>1</v>
      </c>
      <c r="EJ172" s="322">
        <f t="shared" si="43"/>
        <v>1</v>
      </c>
      <c r="EK172" s="323">
        <f t="shared" si="44"/>
        <v>31</v>
      </c>
      <c r="EL172" s="195"/>
      <c r="EM172" s="195"/>
      <c r="EN172" s="195"/>
      <c r="EO172" s="195"/>
      <c r="EP172" s="195"/>
      <c r="EQ172" s="195"/>
      <c r="ER172" s="195"/>
      <c r="ES172" s="195"/>
      <c r="ET172" s="195"/>
      <c r="EU172" s="329"/>
      <c r="EV172" s="525"/>
    </row>
    <row r="173" spans="1:152" ht="25.5" customHeight="1" x14ac:dyDescent="0.25">
      <c r="A173" s="326" t="s">
        <v>1272</v>
      </c>
      <c r="B173" s="327" t="s">
        <v>1271</v>
      </c>
      <c r="C173" s="311"/>
      <c r="D173" s="312">
        <v>1</v>
      </c>
      <c r="E173" s="313"/>
      <c r="F173" s="314">
        <v>1</v>
      </c>
      <c r="G173" s="311"/>
      <c r="H173" s="312"/>
      <c r="I173" s="308">
        <f t="shared" si="30"/>
        <v>1</v>
      </c>
      <c r="J173" s="311"/>
      <c r="K173" s="312">
        <v>1</v>
      </c>
      <c r="L173" s="311"/>
      <c r="M173" s="312"/>
      <c r="N173" s="311"/>
      <c r="O173" s="312">
        <v>1</v>
      </c>
      <c r="P173" s="311"/>
      <c r="Q173" s="312">
        <v>1</v>
      </c>
      <c r="R173" s="311"/>
      <c r="S173" s="312">
        <v>1</v>
      </c>
      <c r="T173" s="313"/>
      <c r="U173" s="314"/>
      <c r="V173" s="309">
        <f t="shared" si="31"/>
        <v>1</v>
      </c>
      <c r="W173" s="313"/>
      <c r="X173" s="314">
        <v>1</v>
      </c>
      <c r="Y173" s="311"/>
      <c r="Z173" s="312">
        <v>1</v>
      </c>
      <c r="AA173" s="313"/>
      <c r="AB173" s="314">
        <v>1</v>
      </c>
      <c r="AC173" s="311"/>
      <c r="AD173" s="312"/>
      <c r="AE173" s="313"/>
      <c r="AF173" s="314">
        <v>1</v>
      </c>
      <c r="AG173" s="311"/>
      <c r="AH173" s="312"/>
      <c r="AI173" s="313"/>
      <c r="AJ173" s="314">
        <v>1</v>
      </c>
      <c r="AK173" s="311"/>
      <c r="AL173" s="312">
        <v>1</v>
      </c>
      <c r="AM173" s="313"/>
      <c r="AN173" s="314"/>
      <c r="AO173" s="309">
        <f t="shared" si="32"/>
        <v>1</v>
      </c>
      <c r="AP173" s="313"/>
      <c r="AQ173" s="314">
        <v>1</v>
      </c>
      <c r="AR173" s="311"/>
      <c r="AS173" s="312"/>
      <c r="AT173" s="313"/>
      <c r="AU173" s="314"/>
      <c r="AV173" s="311"/>
      <c r="AW173" s="312">
        <v>1</v>
      </c>
      <c r="AX173" s="313"/>
      <c r="AY173" s="314"/>
      <c r="AZ173" s="311"/>
      <c r="BA173" s="312">
        <v>1</v>
      </c>
      <c r="BB173" s="313"/>
      <c r="BC173" s="314"/>
      <c r="BD173" s="309">
        <f t="shared" si="33"/>
        <v>1</v>
      </c>
      <c r="BE173" s="308">
        <f t="shared" si="34"/>
        <v>1</v>
      </c>
      <c r="BF173" s="311"/>
      <c r="BG173" s="314">
        <v>1</v>
      </c>
      <c r="BH173" s="311"/>
      <c r="BI173" s="312"/>
      <c r="BJ173" s="313"/>
      <c r="BK173" s="314"/>
      <c r="BL173" s="311"/>
      <c r="BM173" s="312"/>
      <c r="BN173" s="313"/>
      <c r="BO173" s="312"/>
      <c r="BP173" s="310">
        <f t="shared" si="35"/>
        <v>1</v>
      </c>
      <c r="BQ173" s="311"/>
      <c r="BR173" s="312">
        <v>1</v>
      </c>
      <c r="BS173" s="313"/>
      <c r="BT173" s="314"/>
      <c r="BU173" s="311"/>
      <c r="BV173" s="312">
        <v>1</v>
      </c>
      <c r="BW173" s="315">
        <f t="shared" si="36"/>
        <v>1</v>
      </c>
      <c r="BX173" s="313"/>
      <c r="BY173" s="314">
        <v>1</v>
      </c>
      <c r="BZ173" s="311"/>
      <c r="CA173" s="312">
        <v>1</v>
      </c>
      <c r="CB173" s="313"/>
      <c r="CC173" s="314"/>
      <c r="CD173" s="311"/>
      <c r="CE173" s="312"/>
      <c r="CF173" s="313"/>
      <c r="CG173" s="314">
        <v>1</v>
      </c>
      <c r="CH173" s="316">
        <f t="shared" si="37"/>
        <v>1</v>
      </c>
      <c r="CI173" s="313"/>
      <c r="CJ173" s="314">
        <v>1</v>
      </c>
      <c r="CK173" s="311"/>
      <c r="CL173" s="312"/>
      <c r="CM173" s="313"/>
      <c r="CN173" s="314"/>
      <c r="CO173" s="328">
        <f t="shared" si="38"/>
        <v>1</v>
      </c>
      <c r="CP173" s="313"/>
      <c r="CQ173" s="314">
        <v>1</v>
      </c>
      <c r="CR173" s="311"/>
      <c r="CS173" s="312"/>
      <c r="CT173" s="318">
        <f t="shared" si="39"/>
        <v>1</v>
      </c>
      <c r="CU173" s="319">
        <f t="shared" si="40"/>
        <v>1</v>
      </c>
      <c r="CV173" s="311"/>
      <c r="CW173" s="312"/>
      <c r="CX173" s="311"/>
      <c r="CY173" s="312"/>
      <c r="CZ173" s="313"/>
      <c r="DA173" s="314"/>
      <c r="DB173" s="311"/>
      <c r="DC173" s="312"/>
      <c r="DD173" s="313"/>
      <c r="DE173" s="314">
        <v>1</v>
      </c>
      <c r="DF173" s="311"/>
      <c r="DG173" s="312"/>
      <c r="DH173" s="313"/>
      <c r="DI173" s="314"/>
      <c r="DJ173" s="311"/>
      <c r="DK173" s="312">
        <v>1</v>
      </c>
      <c r="DL173" s="313"/>
      <c r="DM173" s="314"/>
      <c r="DN173" s="311"/>
      <c r="DO173" s="312"/>
      <c r="DP173" s="320">
        <f t="shared" si="41"/>
        <v>1</v>
      </c>
      <c r="DQ173" s="311"/>
      <c r="DR173" s="312"/>
      <c r="DS173" s="313"/>
      <c r="DT173" s="314">
        <v>1</v>
      </c>
      <c r="DU173" s="311"/>
      <c r="DV173" s="312">
        <v>1</v>
      </c>
      <c r="DW173" s="313"/>
      <c r="DX173" s="314">
        <v>1</v>
      </c>
      <c r="DY173" s="311"/>
      <c r="DZ173" s="312">
        <v>1</v>
      </c>
      <c r="EA173" s="313"/>
      <c r="EB173" s="314">
        <v>1</v>
      </c>
      <c r="EC173" s="321">
        <f t="shared" si="42"/>
        <v>1</v>
      </c>
      <c r="ED173" s="313"/>
      <c r="EE173" s="314">
        <v>1</v>
      </c>
      <c r="EF173" s="311"/>
      <c r="EG173" s="312"/>
      <c r="EH173" s="313"/>
      <c r="EI173" s="314">
        <v>1</v>
      </c>
      <c r="EJ173" s="322">
        <f t="shared" si="43"/>
        <v>1</v>
      </c>
      <c r="EK173" s="323">
        <f t="shared" si="44"/>
        <v>32</v>
      </c>
      <c r="EL173" s="195"/>
      <c r="EM173" s="195"/>
      <c r="EN173" s="195"/>
      <c r="EO173" s="195"/>
      <c r="EP173" s="195"/>
      <c r="EQ173" s="195"/>
      <c r="ER173" s="195"/>
      <c r="ES173" s="195"/>
      <c r="ET173" s="195"/>
      <c r="EU173" s="329"/>
      <c r="EV173" s="525"/>
    </row>
    <row r="174" spans="1:152" ht="25.5" customHeight="1" x14ac:dyDescent="0.25">
      <c r="A174" s="326" t="s">
        <v>1270</v>
      </c>
      <c r="B174" s="327" t="s">
        <v>1269</v>
      </c>
      <c r="C174" s="311"/>
      <c r="D174" s="312"/>
      <c r="E174" s="313"/>
      <c r="F174" s="314">
        <v>1</v>
      </c>
      <c r="G174" s="311"/>
      <c r="H174" s="312"/>
      <c r="I174" s="308">
        <f t="shared" si="30"/>
        <v>1</v>
      </c>
      <c r="J174" s="311"/>
      <c r="K174" s="312">
        <v>1</v>
      </c>
      <c r="L174" s="311"/>
      <c r="M174" s="312"/>
      <c r="N174" s="311"/>
      <c r="O174" s="312">
        <v>1</v>
      </c>
      <c r="P174" s="311"/>
      <c r="Q174" s="312">
        <v>1</v>
      </c>
      <c r="R174" s="311"/>
      <c r="S174" s="312">
        <v>1</v>
      </c>
      <c r="T174" s="313"/>
      <c r="U174" s="314"/>
      <c r="V174" s="309">
        <f t="shared" si="31"/>
        <v>1</v>
      </c>
      <c r="W174" s="313"/>
      <c r="X174" s="314"/>
      <c r="Y174" s="311"/>
      <c r="Z174" s="312">
        <v>1</v>
      </c>
      <c r="AA174" s="313"/>
      <c r="AB174" s="314">
        <v>1</v>
      </c>
      <c r="AC174" s="311"/>
      <c r="AD174" s="312"/>
      <c r="AE174" s="313"/>
      <c r="AF174" s="314">
        <v>1</v>
      </c>
      <c r="AG174" s="311"/>
      <c r="AH174" s="312"/>
      <c r="AI174" s="313"/>
      <c r="AJ174" s="314">
        <v>1</v>
      </c>
      <c r="AK174" s="311"/>
      <c r="AL174" s="312">
        <v>1</v>
      </c>
      <c r="AM174" s="313"/>
      <c r="AN174" s="314"/>
      <c r="AO174" s="309">
        <f t="shared" si="32"/>
        <v>1</v>
      </c>
      <c r="AP174" s="313"/>
      <c r="AQ174" s="314">
        <v>1</v>
      </c>
      <c r="AR174" s="311"/>
      <c r="AS174" s="312"/>
      <c r="AT174" s="313"/>
      <c r="AU174" s="314"/>
      <c r="AV174" s="311"/>
      <c r="AW174" s="312"/>
      <c r="AX174" s="313"/>
      <c r="AY174" s="314"/>
      <c r="AZ174" s="311"/>
      <c r="BA174" s="312"/>
      <c r="BB174" s="313"/>
      <c r="BC174" s="314"/>
      <c r="BD174" s="309">
        <f t="shared" si="33"/>
        <v>1</v>
      </c>
      <c r="BE174" s="308">
        <f t="shared" si="34"/>
        <v>1</v>
      </c>
      <c r="BF174" s="311"/>
      <c r="BG174" s="314">
        <v>1</v>
      </c>
      <c r="BH174" s="311"/>
      <c r="BI174" s="312"/>
      <c r="BJ174" s="313"/>
      <c r="BK174" s="314"/>
      <c r="BL174" s="311"/>
      <c r="BM174" s="312"/>
      <c r="BN174" s="313"/>
      <c r="BO174" s="312"/>
      <c r="BP174" s="310">
        <f t="shared" si="35"/>
        <v>1</v>
      </c>
      <c r="BQ174" s="311"/>
      <c r="BR174" s="312"/>
      <c r="BS174" s="313"/>
      <c r="BT174" s="314"/>
      <c r="BU174" s="311"/>
      <c r="BV174" s="312">
        <v>1</v>
      </c>
      <c r="BW174" s="315">
        <f t="shared" si="36"/>
        <v>1</v>
      </c>
      <c r="BX174" s="313"/>
      <c r="BY174" s="314"/>
      <c r="BZ174" s="311"/>
      <c r="CA174" s="312"/>
      <c r="CB174" s="313"/>
      <c r="CC174" s="314"/>
      <c r="CD174" s="311"/>
      <c r="CE174" s="312"/>
      <c r="CF174" s="313"/>
      <c r="CG174" s="314">
        <v>1</v>
      </c>
      <c r="CH174" s="316">
        <f t="shared" si="37"/>
        <v>1</v>
      </c>
      <c r="CI174" s="313"/>
      <c r="CJ174" s="314">
        <v>1</v>
      </c>
      <c r="CK174" s="311"/>
      <c r="CL174" s="312"/>
      <c r="CM174" s="313"/>
      <c r="CN174" s="314"/>
      <c r="CO174" s="328">
        <f t="shared" si="38"/>
        <v>1</v>
      </c>
      <c r="CP174" s="313"/>
      <c r="CQ174" s="314">
        <v>1</v>
      </c>
      <c r="CR174" s="311"/>
      <c r="CS174" s="312"/>
      <c r="CT174" s="318">
        <f t="shared" si="39"/>
        <v>1</v>
      </c>
      <c r="CU174" s="319">
        <f t="shared" si="40"/>
        <v>1</v>
      </c>
      <c r="CV174" s="311"/>
      <c r="CW174" s="312"/>
      <c r="CX174" s="311"/>
      <c r="CY174" s="312"/>
      <c r="CZ174" s="313"/>
      <c r="DA174" s="314"/>
      <c r="DB174" s="311"/>
      <c r="DC174" s="312"/>
      <c r="DD174" s="313"/>
      <c r="DE174" s="314"/>
      <c r="DF174" s="311"/>
      <c r="DG174" s="312"/>
      <c r="DH174" s="313"/>
      <c r="DI174" s="314"/>
      <c r="DJ174" s="311"/>
      <c r="DK174" s="312">
        <v>1</v>
      </c>
      <c r="DL174" s="313"/>
      <c r="DM174" s="314"/>
      <c r="DN174" s="311"/>
      <c r="DO174" s="312"/>
      <c r="DP174" s="320">
        <f t="shared" si="41"/>
        <v>1</v>
      </c>
      <c r="DQ174" s="311"/>
      <c r="DR174" s="312"/>
      <c r="DS174" s="313"/>
      <c r="DT174" s="314"/>
      <c r="DU174" s="311"/>
      <c r="DV174" s="312"/>
      <c r="DW174" s="313"/>
      <c r="DX174" s="314"/>
      <c r="DY174" s="311"/>
      <c r="DZ174" s="312"/>
      <c r="EA174" s="313"/>
      <c r="EB174" s="314"/>
      <c r="EC174" s="321" t="str">
        <f t="shared" si="42"/>
        <v/>
      </c>
      <c r="ED174" s="313"/>
      <c r="EE174" s="314">
        <v>1</v>
      </c>
      <c r="EF174" s="311"/>
      <c r="EG174" s="312"/>
      <c r="EH174" s="313"/>
      <c r="EI174" s="314" t="s">
        <v>1132</v>
      </c>
      <c r="EJ174" s="322">
        <f t="shared" si="43"/>
        <v>1</v>
      </c>
      <c r="EK174" s="323">
        <f t="shared" si="44"/>
        <v>18</v>
      </c>
      <c r="EL174" s="195"/>
      <c r="EM174" s="195"/>
      <c r="EN174" s="195"/>
      <c r="EO174" s="195"/>
      <c r="EP174" s="195"/>
      <c r="EQ174" s="195"/>
      <c r="ER174" s="195"/>
      <c r="ES174" s="195"/>
      <c r="ET174" s="195"/>
      <c r="EU174" s="329"/>
      <c r="EV174" s="525"/>
    </row>
    <row r="175" spans="1:152" ht="25.5" customHeight="1" x14ac:dyDescent="0.25">
      <c r="A175" s="326" t="s">
        <v>1268</v>
      </c>
      <c r="B175" s="327" t="s">
        <v>1267</v>
      </c>
      <c r="C175" s="311"/>
      <c r="D175" s="312">
        <v>1</v>
      </c>
      <c r="E175" s="313"/>
      <c r="F175" s="314">
        <v>1</v>
      </c>
      <c r="G175" s="311"/>
      <c r="H175" s="312"/>
      <c r="I175" s="308">
        <f t="shared" si="30"/>
        <v>1</v>
      </c>
      <c r="J175" s="311"/>
      <c r="K175" s="312">
        <v>1</v>
      </c>
      <c r="L175" s="311"/>
      <c r="M175" s="312"/>
      <c r="N175" s="311"/>
      <c r="O175" s="312">
        <v>1</v>
      </c>
      <c r="P175" s="311"/>
      <c r="Q175" s="312">
        <v>1</v>
      </c>
      <c r="R175" s="311"/>
      <c r="S175" s="312">
        <v>1</v>
      </c>
      <c r="T175" s="313"/>
      <c r="U175" s="314"/>
      <c r="V175" s="309">
        <f t="shared" si="31"/>
        <v>1</v>
      </c>
      <c r="W175" s="313"/>
      <c r="X175" s="314"/>
      <c r="Y175" s="311"/>
      <c r="Z175" s="312">
        <v>1</v>
      </c>
      <c r="AA175" s="313"/>
      <c r="AB175" s="314">
        <v>1</v>
      </c>
      <c r="AC175" s="311"/>
      <c r="AD175" s="312"/>
      <c r="AE175" s="313"/>
      <c r="AF175" s="314">
        <v>1</v>
      </c>
      <c r="AG175" s="311"/>
      <c r="AH175" s="312"/>
      <c r="AI175" s="313"/>
      <c r="AJ175" s="314">
        <v>1</v>
      </c>
      <c r="AK175" s="311"/>
      <c r="AL175" s="312">
        <v>1</v>
      </c>
      <c r="AM175" s="313"/>
      <c r="AN175" s="314"/>
      <c r="AO175" s="309">
        <f t="shared" si="32"/>
        <v>1</v>
      </c>
      <c r="AP175" s="313"/>
      <c r="AQ175" s="314">
        <v>1</v>
      </c>
      <c r="AR175" s="311"/>
      <c r="AS175" s="312"/>
      <c r="AT175" s="313"/>
      <c r="AU175" s="314"/>
      <c r="AV175" s="311"/>
      <c r="AW175" s="312">
        <v>1</v>
      </c>
      <c r="AX175" s="313"/>
      <c r="AY175" s="314"/>
      <c r="AZ175" s="311"/>
      <c r="BA175" s="312"/>
      <c r="BB175" s="313"/>
      <c r="BC175" s="314"/>
      <c r="BD175" s="309">
        <f t="shared" si="33"/>
        <v>1</v>
      </c>
      <c r="BE175" s="308">
        <f t="shared" si="34"/>
        <v>1</v>
      </c>
      <c r="BF175" s="311"/>
      <c r="BG175" s="314">
        <v>1</v>
      </c>
      <c r="BH175" s="311"/>
      <c r="BI175" s="312"/>
      <c r="BJ175" s="313"/>
      <c r="BK175" s="314"/>
      <c r="BL175" s="311"/>
      <c r="BM175" s="312"/>
      <c r="BN175" s="313"/>
      <c r="BO175" s="312"/>
      <c r="BP175" s="310">
        <f t="shared" si="35"/>
        <v>1</v>
      </c>
      <c r="BQ175" s="311"/>
      <c r="BR175" s="312">
        <v>1</v>
      </c>
      <c r="BS175" s="313"/>
      <c r="BT175" s="314"/>
      <c r="BU175" s="311"/>
      <c r="BV175" s="312">
        <v>1</v>
      </c>
      <c r="BW175" s="315">
        <f t="shared" si="36"/>
        <v>1</v>
      </c>
      <c r="BX175" s="313"/>
      <c r="BY175" s="314">
        <v>1</v>
      </c>
      <c r="BZ175" s="311"/>
      <c r="CA175" s="312">
        <v>1</v>
      </c>
      <c r="CB175" s="313"/>
      <c r="CC175" s="314"/>
      <c r="CD175" s="311"/>
      <c r="CE175" s="312"/>
      <c r="CF175" s="313"/>
      <c r="CG175" s="314">
        <v>1</v>
      </c>
      <c r="CH175" s="316">
        <f t="shared" si="37"/>
        <v>1</v>
      </c>
      <c r="CI175" s="313"/>
      <c r="CJ175" s="314">
        <v>1</v>
      </c>
      <c r="CK175" s="311"/>
      <c r="CL175" s="312"/>
      <c r="CM175" s="313"/>
      <c r="CN175" s="314"/>
      <c r="CO175" s="328">
        <f t="shared" si="38"/>
        <v>1</v>
      </c>
      <c r="CP175" s="313"/>
      <c r="CQ175" s="314">
        <v>1</v>
      </c>
      <c r="CR175" s="311"/>
      <c r="CS175" s="312"/>
      <c r="CT175" s="318">
        <f t="shared" si="39"/>
        <v>1</v>
      </c>
      <c r="CU175" s="319">
        <f t="shared" si="40"/>
        <v>1</v>
      </c>
      <c r="CV175" s="311"/>
      <c r="CW175" s="312"/>
      <c r="CX175" s="311"/>
      <c r="CY175" s="312"/>
      <c r="CZ175" s="313"/>
      <c r="DA175" s="314">
        <v>1</v>
      </c>
      <c r="DB175" s="311"/>
      <c r="DC175" s="312"/>
      <c r="DD175" s="313"/>
      <c r="DE175" s="314"/>
      <c r="DF175" s="311"/>
      <c r="DG175" s="312"/>
      <c r="DH175" s="313"/>
      <c r="DI175" s="314"/>
      <c r="DJ175" s="311"/>
      <c r="DK175" s="312">
        <v>1</v>
      </c>
      <c r="DL175" s="313"/>
      <c r="DM175" s="314"/>
      <c r="DN175" s="311"/>
      <c r="DO175" s="312"/>
      <c r="DP175" s="320">
        <f t="shared" si="41"/>
        <v>1</v>
      </c>
      <c r="DQ175" s="311"/>
      <c r="DR175" s="312">
        <v>1</v>
      </c>
      <c r="DS175" s="313"/>
      <c r="DT175" s="314">
        <v>1</v>
      </c>
      <c r="DU175" s="311"/>
      <c r="DV175" s="312">
        <v>1</v>
      </c>
      <c r="DW175" s="313"/>
      <c r="DX175" s="314">
        <v>1</v>
      </c>
      <c r="DY175" s="311"/>
      <c r="DZ175" s="312">
        <v>1</v>
      </c>
      <c r="EA175" s="313"/>
      <c r="EB175" s="314">
        <v>1</v>
      </c>
      <c r="EC175" s="321">
        <f t="shared" si="42"/>
        <v>1</v>
      </c>
      <c r="ED175" s="313"/>
      <c r="EE175" s="314">
        <v>1</v>
      </c>
      <c r="EF175" s="311"/>
      <c r="EG175" s="312">
        <v>1</v>
      </c>
      <c r="EH175" s="313"/>
      <c r="EI175" s="314" t="s">
        <v>1132</v>
      </c>
      <c r="EJ175" s="322">
        <f t="shared" si="43"/>
        <v>1</v>
      </c>
      <c r="EK175" s="323">
        <f t="shared" si="44"/>
        <v>31</v>
      </c>
      <c r="EL175" s="195"/>
      <c r="EM175" s="195"/>
      <c r="EN175" s="195"/>
      <c r="EO175" s="195"/>
      <c r="EP175" s="195"/>
      <c r="EQ175" s="195"/>
      <c r="ER175" s="195"/>
      <c r="ES175" s="195"/>
      <c r="ET175" s="195"/>
      <c r="EU175" s="329"/>
      <c r="EV175" s="525"/>
    </row>
    <row r="176" spans="1:152" ht="25.5" customHeight="1" x14ac:dyDescent="0.25">
      <c r="A176" s="326" t="s">
        <v>1266</v>
      </c>
      <c r="B176" s="327" t="s">
        <v>1265</v>
      </c>
      <c r="C176" s="311"/>
      <c r="D176" s="312">
        <v>1</v>
      </c>
      <c r="E176" s="313"/>
      <c r="F176" s="314">
        <v>1</v>
      </c>
      <c r="G176" s="311"/>
      <c r="H176" s="312"/>
      <c r="I176" s="308">
        <f t="shared" si="30"/>
        <v>1</v>
      </c>
      <c r="J176" s="311"/>
      <c r="K176" s="312">
        <v>1</v>
      </c>
      <c r="L176" s="311"/>
      <c r="M176" s="312"/>
      <c r="N176" s="311"/>
      <c r="O176" s="312">
        <v>1</v>
      </c>
      <c r="P176" s="311"/>
      <c r="Q176" s="312">
        <v>1</v>
      </c>
      <c r="R176" s="311"/>
      <c r="S176" s="312">
        <v>1</v>
      </c>
      <c r="T176" s="313"/>
      <c r="U176" s="314"/>
      <c r="V176" s="309">
        <f t="shared" si="31"/>
        <v>1</v>
      </c>
      <c r="W176" s="313"/>
      <c r="X176" s="314">
        <v>1</v>
      </c>
      <c r="Y176" s="311"/>
      <c r="Z176" s="312">
        <v>1</v>
      </c>
      <c r="AA176" s="313"/>
      <c r="AB176" s="314">
        <v>1</v>
      </c>
      <c r="AC176" s="311"/>
      <c r="AD176" s="312"/>
      <c r="AE176" s="313"/>
      <c r="AF176" s="314">
        <v>1</v>
      </c>
      <c r="AG176" s="311"/>
      <c r="AH176" s="312"/>
      <c r="AI176" s="313"/>
      <c r="AJ176" s="314">
        <v>1</v>
      </c>
      <c r="AK176" s="311"/>
      <c r="AL176" s="312">
        <v>1</v>
      </c>
      <c r="AM176" s="313"/>
      <c r="AN176" s="314"/>
      <c r="AO176" s="309">
        <f t="shared" si="32"/>
        <v>1</v>
      </c>
      <c r="AP176" s="313"/>
      <c r="AQ176" s="314">
        <v>1</v>
      </c>
      <c r="AR176" s="311"/>
      <c r="AS176" s="312"/>
      <c r="AT176" s="313"/>
      <c r="AU176" s="314"/>
      <c r="AV176" s="311"/>
      <c r="AW176" s="312">
        <v>1</v>
      </c>
      <c r="AX176" s="313"/>
      <c r="AY176" s="314"/>
      <c r="AZ176" s="311"/>
      <c r="BA176" s="312"/>
      <c r="BB176" s="313"/>
      <c r="BC176" s="314"/>
      <c r="BD176" s="309">
        <f t="shared" si="33"/>
        <v>1</v>
      </c>
      <c r="BE176" s="308">
        <f t="shared" si="34"/>
        <v>1</v>
      </c>
      <c r="BF176" s="311"/>
      <c r="BG176" s="314">
        <v>1</v>
      </c>
      <c r="BH176" s="311"/>
      <c r="BI176" s="312"/>
      <c r="BJ176" s="313"/>
      <c r="BK176" s="314"/>
      <c r="BL176" s="311"/>
      <c r="BM176" s="312"/>
      <c r="BN176" s="313"/>
      <c r="BO176" s="312"/>
      <c r="BP176" s="310">
        <f t="shared" si="35"/>
        <v>1</v>
      </c>
      <c r="BQ176" s="311"/>
      <c r="BR176" s="312">
        <v>1</v>
      </c>
      <c r="BS176" s="313"/>
      <c r="BT176" s="314"/>
      <c r="BU176" s="311"/>
      <c r="BV176" s="312">
        <v>1</v>
      </c>
      <c r="BW176" s="315">
        <f t="shared" si="36"/>
        <v>1</v>
      </c>
      <c r="BX176" s="313"/>
      <c r="BY176" s="314">
        <v>1</v>
      </c>
      <c r="BZ176" s="311"/>
      <c r="CA176" s="312">
        <v>1</v>
      </c>
      <c r="CB176" s="313"/>
      <c r="CC176" s="314"/>
      <c r="CD176" s="311"/>
      <c r="CE176" s="312"/>
      <c r="CF176" s="313"/>
      <c r="CG176" s="314">
        <v>1</v>
      </c>
      <c r="CH176" s="316">
        <f t="shared" si="37"/>
        <v>1</v>
      </c>
      <c r="CI176" s="313"/>
      <c r="CJ176" s="314">
        <v>1</v>
      </c>
      <c r="CK176" s="311"/>
      <c r="CL176" s="312"/>
      <c r="CM176" s="313"/>
      <c r="CN176" s="314"/>
      <c r="CO176" s="328">
        <f t="shared" si="38"/>
        <v>1</v>
      </c>
      <c r="CP176" s="313"/>
      <c r="CQ176" s="314">
        <v>1</v>
      </c>
      <c r="CR176" s="311"/>
      <c r="CS176" s="312"/>
      <c r="CT176" s="318">
        <f t="shared" si="39"/>
        <v>1</v>
      </c>
      <c r="CU176" s="319">
        <f t="shared" si="40"/>
        <v>1</v>
      </c>
      <c r="CV176" s="311"/>
      <c r="CW176" s="312"/>
      <c r="CX176" s="311"/>
      <c r="CY176" s="312"/>
      <c r="CZ176" s="313"/>
      <c r="DA176" s="314"/>
      <c r="DB176" s="311"/>
      <c r="DC176" s="312"/>
      <c r="DD176" s="313"/>
      <c r="DE176" s="314">
        <v>1</v>
      </c>
      <c r="DF176" s="311"/>
      <c r="DG176" s="312"/>
      <c r="DH176" s="313"/>
      <c r="DI176" s="314"/>
      <c r="DJ176" s="311"/>
      <c r="DK176" s="312">
        <v>1</v>
      </c>
      <c r="DL176" s="313"/>
      <c r="DM176" s="314"/>
      <c r="DN176" s="311"/>
      <c r="DO176" s="312"/>
      <c r="DP176" s="320">
        <f t="shared" si="41"/>
        <v>1</v>
      </c>
      <c r="DQ176" s="311"/>
      <c r="DR176" s="312"/>
      <c r="DS176" s="313"/>
      <c r="DT176" s="314">
        <v>1</v>
      </c>
      <c r="DU176" s="311"/>
      <c r="DV176" s="312">
        <v>1</v>
      </c>
      <c r="DW176" s="313"/>
      <c r="DX176" s="314">
        <v>1</v>
      </c>
      <c r="DY176" s="311"/>
      <c r="DZ176" s="312">
        <v>1</v>
      </c>
      <c r="EA176" s="313"/>
      <c r="EB176" s="314">
        <v>1</v>
      </c>
      <c r="EC176" s="321">
        <f t="shared" si="42"/>
        <v>1</v>
      </c>
      <c r="ED176" s="313"/>
      <c r="EE176" s="314">
        <v>1</v>
      </c>
      <c r="EF176" s="311"/>
      <c r="EG176" s="312">
        <v>1</v>
      </c>
      <c r="EH176" s="313"/>
      <c r="EI176" s="314" t="s">
        <v>1132</v>
      </c>
      <c r="EJ176" s="322">
        <f t="shared" si="43"/>
        <v>1</v>
      </c>
      <c r="EK176" s="323">
        <f t="shared" si="44"/>
        <v>31</v>
      </c>
      <c r="EL176" s="195"/>
      <c r="EM176" s="195"/>
      <c r="EN176" s="195"/>
      <c r="EO176" s="195"/>
      <c r="EP176" s="195"/>
      <c r="EQ176" s="195"/>
      <c r="ER176" s="195"/>
      <c r="ES176" s="195"/>
      <c r="ET176" s="195"/>
      <c r="EU176" s="329"/>
      <c r="EV176" s="525"/>
    </row>
    <row r="177" spans="1:152" ht="25.5" customHeight="1" x14ac:dyDescent="0.25">
      <c r="A177" s="326" t="s">
        <v>1264</v>
      </c>
      <c r="B177" s="327" t="s">
        <v>1263</v>
      </c>
      <c r="C177" s="311"/>
      <c r="D177" s="312">
        <v>1</v>
      </c>
      <c r="E177" s="313"/>
      <c r="F177" s="314">
        <v>1</v>
      </c>
      <c r="G177" s="311"/>
      <c r="H177" s="312"/>
      <c r="I177" s="308">
        <f t="shared" si="30"/>
        <v>1</v>
      </c>
      <c r="J177" s="311"/>
      <c r="K177" s="312">
        <v>1</v>
      </c>
      <c r="L177" s="311"/>
      <c r="M177" s="312"/>
      <c r="N177" s="311"/>
      <c r="O177" s="312">
        <v>1</v>
      </c>
      <c r="P177" s="311"/>
      <c r="Q177" s="312">
        <v>1</v>
      </c>
      <c r="R177" s="311"/>
      <c r="S177" s="312">
        <v>1</v>
      </c>
      <c r="T177" s="313"/>
      <c r="U177" s="314"/>
      <c r="V177" s="309">
        <f t="shared" si="31"/>
        <v>1</v>
      </c>
      <c r="W177" s="313"/>
      <c r="X177" s="314">
        <v>1</v>
      </c>
      <c r="Y177" s="311"/>
      <c r="Z177" s="312">
        <v>1</v>
      </c>
      <c r="AA177" s="313"/>
      <c r="AB177" s="314">
        <v>1</v>
      </c>
      <c r="AC177" s="311"/>
      <c r="AD177" s="312"/>
      <c r="AE177" s="313"/>
      <c r="AF177" s="314">
        <v>1</v>
      </c>
      <c r="AG177" s="311"/>
      <c r="AH177" s="312"/>
      <c r="AI177" s="313"/>
      <c r="AJ177" s="314">
        <v>1</v>
      </c>
      <c r="AK177" s="311"/>
      <c r="AL177" s="312">
        <v>1</v>
      </c>
      <c r="AM177" s="313"/>
      <c r="AN177" s="314"/>
      <c r="AO177" s="309">
        <f t="shared" si="32"/>
        <v>1</v>
      </c>
      <c r="AP177" s="313"/>
      <c r="AQ177" s="314">
        <v>1</v>
      </c>
      <c r="AR177" s="311"/>
      <c r="AS177" s="312"/>
      <c r="AT177" s="313"/>
      <c r="AU177" s="314"/>
      <c r="AV177" s="311"/>
      <c r="AW177" s="312">
        <v>1</v>
      </c>
      <c r="AX177" s="313"/>
      <c r="AY177" s="314"/>
      <c r="AZ177" s="311"/>
      <c r="BA177" s="312">
        <v>1</v>
      </c>
      <c r="BB177" s="313"/>
      <c r="BC177" s="314"/>
      <c r="BD177" s="309">
        <f t="shared" si="33"/>
        <v>1</v>
      </c>
      <c r="BE177" s="308">
        <f t="shared" si="34"/>
        <v>1</v>
      </c>
      <c r="BF177" s="311"/>
      <c r="BG177" s="314">
        <v>1</v>
      </c>
      <c r="BH177" s="311"/>
      <c r="BI177" s="312"/>
      <c r="BJ177" s="313"/>
      <c r="BK177" s="314"/>
      <c r="BL177" s="311"/>
      <c r="BM177" s="312"/>
      <c r="BN177" s="313"/>
      <c r="BO177" s="312"/>
      <c r="BP177" s="310">
        <f t="shared" si="35"/>
        <v>1</v>
      </c>
      <c r="BQ177" s="311"/>
      <c r="BR177" s="312">
        <v>1</v>
      </c>
      <c r="BS177" s="313"/>
      <c r="BT177" s="314"/>
      <c r="BU177" s="311"/>
      <c r="BV177" s="312">
        <v>1</v>
      </c>
      <c r="BW177" s="315">
        <f t="shared" si="36"/>
        <v>1</v>
      </c>
      <c r="BX177" s="313"/>
      <c r="BY177" s="314">
        <v>1</v>
      </c>
      <c r="BZ177" s="311"/>
      <c r="CA177" s="312">
        <v>1</v>
      </c>
      <c r="CB177" s="313"/>
      <c r="CC177" s="314"/>
      <c r="CD177" s="311"/>
      <c r="CE177" s="312"/>
      <c r="CF177" s="313"/>
      <c r="CG177" s="314">
        <v>1</v>
      </c>
      <c r="CH177" s="316">
        <f t="shared" si="37"/>
        <v>1</v>
      </c>
      <c r="CI177" s="313"/>
      <c r="CJ177" s="314">
        <v>1</v>
      </c>
      <c r="CK177" s="311"/>
      <c r="CL177" s="312"/>
      <c r="CM177" s="313"/>
      <c r="CN177" s="314"/>
      <c r="CO177" s="328">
        <f t="shared" si="38"/>
        <v>1</v>
      </c>
      <c r="CP177" s="313"/>
      <c r="CQ177" s="314">
        <v>1</v>
      </c>
      <c r="CR177" s="311"/>
      <c r="CS177" s="312"/>
      <c r="CT177" s="318">
        <f t="shared" si="39"/>
        <v>1</v>
      </c>
      <c r="CU177" s="319">
        <f t="shared" si="40"/>
        <v>1</v>
      </c>
      <c r="CV177" s="311"/>
      <c r="CW177" s="312"/>
      <c r="CX177" s="311"/>
      <c r="CY177" s="312"/>
      <c r="CZ177" s="313"/>
      <c r="DA177" s="314">
        <v>1</v>
      </c>
      <c r="DB177" s="311"/>
      <c r="DC177" s="312">
        <v>1</v>
      </c>
      <c r="DD177" s="313"/>
      <c r="DE177" s="314">
        <v>1</v>
      </c>
      <c r="DF177" s="311"/>
      <c r="DG177" s="312"/>
      <c r="DH177" s="313"/>
      <c r="DI177" s="314"/>
      <c r="DJ177" s="311"/>
      <c r="DK177" s="312">
        <v>1</v>
      </c>
      <c r="DL177" s="313"/>
      <c r="DM177" s="314"/>
      <c r="DN177" s="311"/>
      <c r="DO177" s="312"/>
      <c r="DP177" s="320">
        <f t="shared" si="41"/>
        <v>1</v>
      </c>
      <c r="DQ177" s="311"/>
      <c r="DR177" s="312">
        <v>1</v>
      </c>
      <c r="DS177" s="313"/>
      <c r="DT177" s="314">
        <v>1</v>
      </c>
      <c r="DU177" s="311"/>
      <c r="DV177" s="312">
        <v>1</v>
      </c>
      <c r="DW177" s="313"/>
      <c r="DX177" s="314">
        <v>1</v>
      </c>
      <c r="DY177" s="311"/>
      <c r="DZ177" s="312">
        <v>1</v>
      </c>
      <c r="EA177" s="313"/>
      <c r="EB177" s="314">
        <v>1</v>
      </c>
      <c r="EC177" s="321">
        <f t="shared" si="42"/>
        <v>1</v>
      </c>
      <c r="ED177" s="313"/>
      <c r="EE177" s="314">
        <v>1</v>
      </c>
      <c r="EF177" s="311"/>
      <c r="EG177" s="312">
        <v>1</v>
      </c>
      <c r="EH177" s="313"/>
      <c r="EI177" s="314" t="s">
        <v>1132</v>
      </c>
      <c r="EJ177" s="322">
        <f t="shared" si="43"/>
        <v>1</v>
      </c>
      <c r="EK177" s="323">
        <f t="shared" si="44"/>
        <v>35</v>
      </c>
      <c r="EL177" s="195"/>
      <c r="EM177" s="195"/>
      <c r="EN177" s="195"/>
      <c r="EO177" s="195"/>
      <c r="EP177" s="195"/>
      <c r="EQ177" s="195"/>
      <c r="ER177" s="195"/>
      <c r="ES177" s="195"/>
      <c r="ET177" s="195"/>
      <c r="EU177" s="329"/>
      <c r="EV177" s="525"/>
    </row>
    <row r="178" spans="1:152" s="347" customFormat="1" ht="25.5" customHeight="1" x14ac:dyDescent="0.25">
      <c r="A178" s="330" t="s">
        <v>1262</v>
      </c>
      <c r="B178" s="331" t="s">
        <v>755</v>
      </c>
      <c r="C178" s="342"/>
      <c r="D178" s="343">
        <v>1</v>
      </c>
      <c r="E178" s="344"/>
      <c r="F178" s="345">
        <v>1</v>
      </c>
      <c r="G178" s="342"/>
      <c r="H178" s="343"/>
      <c r="I178" s="308">
        <f t="shared" si="30"/>
        <v>1</v>
      </c>
      <c r="J178" s="342">
        <v>1</v>
      </c>
      <c r="K178" s="343">
        <v>1</v>
      </c>
      <c r="L178" s="342">
        <v>1</v>
      </c>
      <c r="M178" s="343"/>
      <c r="N178" s="342"/>
      <c r="O178" s="343">
        <v>1</v>
      </c>
      <c r="P178" s="342"/>
      <c r="Q178" s="343">
        <v>1</v>
      </c>
      <c r="R178" s="342"/>
      <c r="S178" s="343">
        <v>1</v>
      </c>
      <c r="T178" s="344"/>
      <c r="U178" s="345"/>
      <c r="V178" s="309">
        <f t="shared" si="31"/>
        <v>1</v>
      </c>
      <c r="W178" s="344"/>
      <c r="X178" s="345">
        <v>1</v>
      </c>
      <c r="Y178" s="342">
        <v>1</v>
      </c>
      <c r="Z178" s="343">
        <v>1</v>
      </c>
      <c r="AA178" s="344">
        <v>1</v>
      </c>
      <c r="AB178" s="345">
        <v>1</v>
      </c>
      <c r="AC178" s="342"/>
      <c r="AD178" s="343"/>
      <c r="AE178" s="344"/>
      <c r="AF178" s="345">
        <v>1</v>
      </c>
      <c r="AG178" s="342"/>
      <c r="AH178" s="343"/>
      <c r="AI178" s="344"/>
      <c r="AJ178" s="345">
        <v>1</v>
      </c>
      <c r="AK178" s="342">
        <v>1</v>
      </c>
      <c r="AL178" s="343">
        <v>1</v>
      </c>
      <c r="AM178" s="344">
        <v>1</v>
      </c>
      <c r="AN178" s="345"/>
      <c r="AO178" s="309">
        <f t="shared" si="32"/>
        <v>1</v>
      </c>
      <c r="AP178" s="344"/>
      <c r="AQ178" s="345">
        <v>1</v>
      </c>
      <c r="AR178" s="342"/>
      <c r="AS178" s="343"/>
      <c r="AT178" s="344"/>
      <c r="AU178" s="345"/>
      <c r="AV178" s="342">
        <v>1</v>
      </c>
      <c r="AW178" s="343">
        <v>1</v>
      </c>
      <c r="AX178" s="344">
        <v>1</v>
      </c>
      <c r="AY178" s="345"/>
      <c r="AZ178" s="342"/>
      <c r="BA178" s="343">
        <v>1</v>
      </c>
      <c r="BB178" s="344"/>
      <c r="BC178" s="345"/>
      <c r="BD178" s="309">
        <f t="shared" si="33"/>
        <v>1</v>
      </c>
      <c r="BE178" s="308">
        <f t="shared" si="34"/>
        <v>1</v>
      </c>
      <c r="BF178" s="342"/>
      <c r="BG178" s="345">
        <v>1</v>
      </c>
      <c r="BH178" s="342"/>
      <c r="BI178" s="343"/>
      <c r="BJ178" s="344"/>
      <c r="BK178" s="345"/>
      <c r="BL178" s="342"/>
      <c r="BM178" s="343"/>
      <c r="BN178" s="344"/>
      <c r="BO178" s="343"/>
      <c r="BP178" s="310">
        <f t="shared" si="35"/>
        <v>1</v>
      </c>
      <c r="BQ178" s="342"/>
      <c r="BR178" s="343">
        <v>1</v>
      </c>
      <c r="BS178" s="344"/>
      <c r="BT178" s="345"/>
      <c r="BU178" s="342">
        <v>1</v>
      </c>
      <c r="BV178" s="343">
        <v>1</v>
      </c>
      <c r="BW178" s="315">
        <f t="shared" si="36"/>
        <v>1</v>
      </c>
      <c r="BX178" s="344">
        <v>1</v>
      </c>
      <c r="BY178" s="345"/>
      <c r="BZ178" s="342"/>
      <c r="CA178" s="343">
        <v>1</v>
      </c>
      <c r="CB178" s="344"/>
      <c r="CC178" s="345"/>
      <c r="CD178" s="342"/>
      <c r="CE178" s="343"/>
      <c r="CF178" s="344"/>
      <c r="CG178" s="345">
        <v>1</v>
      </c>
      <c r="CH178" s="316">
        <f t="shared" si="37"/>
        <v>1</v>
      </c>
      <c r="CI178" s="344"/>
      <c r="CJ178" s="345">
        <v>1</v>
      </c>
      <c r="CK178" s="342">
        <v>1</v>
      </c>
      <c r="CL178" s="343"/>
      <c r="CM178" s="344"/>
      <c r="CN178" s="345"/>
      <c r="CO178" s="328">
        <f t="shared" si="38"/>
        <v>1</v>
      </c>
      <c r="CP178" s="344"/>
      <c r="CQ178" s="345">
        <v>1</v>
      </c>
      <c r="CR178" s="342">
        <v>1</v>
      </c>
      <c r="CS178" s="343"/>
      <c r="CT178" s="318">
        <f t="shared" si="39"/>
        <v>1</v>
      </c>
      <c r="CU178" s="319">
        <f t="shared" si="40"/>
        <v>1</v>
      </c>
      <c r="CV178" s="342"/>
      <c r="CW178" s="343"/>
      <c r="CX178" s="342"/>
      <c r="CY178" s="343"/>
      <c r="CZ178" s="344"/>
      <c r="DA178" s="345"/>
      <c r="DB178" s="342"/>
      <c r="DC178" s="343"/>
      <c r="DD178" s="344"/>
      <c r="DE178" s="345">
        <v>1</v>
      </c>
      <c r="DF178" s="342"/>
      <c r="DG178" s="343"/>
      <c r="DH178" s="344"/>
      <c r="DI178" s="345"/>
      <c r="DJ178" s="342"/>
      <c r="DK178" s="343">
        <v>1</v>
      </c>
      <c r="DL178" s="344"/>
      <c r="DM178" s="345"/>
      <c r="DN178" s="342"/>
      <c r="DO178" s="343"/>
      <c r="DP178" s="320">
        <f t="shared" si="41"/>
        <v>1</v>
      </c>
      <c r="DQ178" s="342"/>
      <c r="DR178" s="343">
        <v>1</v>
      </c>
      <c r="DS178" s="344"/>
      <c r="DT178" s="345">
        <v>1</v>
      </c>
      <c r="DU178" s="342"/>
      <c r="DV178" s="343">
        <v>1</v>
      </c>
      <c r="DW178" s="344"/>
      <c r="DX178" s="345">
        <v>1</v>
      </c>
      <c r="DY178" s="342"/>
      <c r="DZ178" s="343">
        <v>1</v>
      </c>
      <c r="EA178" s="344"/>
      <c r="EB178" s="345">
        <v>1</v>
      </c>
      <c r="EC178" s="321">
        <f t="shared" si="42"/>
        <v>1</v>
      </c>
      <c r="ED178" s="344"/>
      <c r="EE178" s="345">
        <v>1</v>
      </c>
      <c r="EF178" s="342"/>
      <c r="EG178" s="343">
        <v>1</v>
      </c>
      <c r="EH178" s="344"/>
      <c r="EI178" s="345">
        <v>1</v>
      </c>
      <c r="EJ178" s="322">
        <f t="shared" si="43"/>
        <v>1</v>
      </c>
      <c r="EK178" s="323">
        <f t="shared" si="44"/>
        <v>39</v>
      </c>
      <c r="EL178" s="195" t="s">
        <v>1261</v>
      </c>
      <c r="EM178" s="195" t="s">
        <v>798</v>
      </c>
      <c r="EN178" s="195" t="s">
        <v>33</v>
      </c>
      <c r="EO178" s="195" t="s">
        <v>765</v>
      </c>
      <c r="EP178" s="339"/>
      <c r="EQ178" s="339"/>
      <c r="ER178" s="339"/>
      <c r="ES178" s="339"/>
      <c r="ET178" s="339"/>
      <c r="EU178" s="346"/>
      <c r="EV178" s="548"/>
    </row>
    <row r="179" spans="1:152" ht="25.5" customHeight="1" x14ac:dyDescent="0.25">
      <c r="A179" s="326" t="s">
        <v>1260</v>
      </c>
      <c r="B179" s="327" t="s">
        <v>1259</v>
      </c>
      <c r="C179" s="311"/>
      <c r="D179" s="312">
        <v>1</v>
      </c>
      <c r="E179" s="313"/>
      <c r="F179" s="314">
        <v>1</v>
      </c>
      <c r="G179" s="311"/>
      <c r="H179" s="312"/>
      <c r="I179" s="308">
        <f t="shared" si="30"/>
        <v>1</v>
      </c>
      <c r="J179" s="311"/>
      <c r="K179" s="312">
        <v>1</v>
      </c>
      <c r="L179" s="311"/>
      <c r="M179" s="312"/>
      <c r="N179" s="311"/>
      <c r="O179" s="312">
        <v>1</v>
      </c>
      <c r="P179" s="311"/>
      <c r="Q179" s="312">
        <v>1</v>
      </c>
      <c r="R179" s="311"/>
      <c r="S179" s="312">
        <v>1</v>
      </c>
      <c r="T179" s="313"/>
      <c r="U179" s="314"/>
      <c r="V179" s="309">
        <f t="shared" si="31"/>
        <v>1</v>
      </c>
      <c r="W179" s="313"/>
      <c r="X179" s="314">
        <v>1</v>
      </c>
      <c r="Y179" s="311"/>
      <c r="Z179" s="312">
        <v>1</v>
      </c>
      <c r="AA179" s="313"/>
      <c r="AB179" s="314">
        <v>1</v>
      </c>
      <c r="AC179" s="311"/>
      <c r="AD179" s="312"/>
      <c r="AE179" s="313"/>
      <c r="AF179" s="314">
        <v>1</v>
      </c>
      <c r="AG179" s="311"/>
      <c r="AH179" s="312"/>
      <c r="AI179" s="313"/>
      <c r="AJ179" s="314">
        <v>1</v>
      </c>
      <c r="AK179" s="311"/>
      <c r="AL179" s="312">
        <v>1</v>
      </c>
      <c r="AM179" s="313"/>
      <c r="AN179" s="314"/>
      <c r="AO179" s="309">
        <f t="shared" si="32"/>
        <v>1</v>
      </c>
      <c r="AP179" s="313"/>
      <c r="AQ179" s="314">
        <v>1</v>
      </c>
      <c r="AR179" s="311"/>
      <c r="AS179" s="312"/>
      <c r="AT179" s="313"/>
      <c r="AU179" s="314"/>
      <c r="AV179" s="311"/>
      <c r="AW179" s="312">
        <v>1</v>
      </c>
      <c r="AX179" s="313"/>
      <c r="AY179" s="314"/>
      <c r="AZ179" s="311"/>
      <c r="BA179" s="312"/>
      <c r="BB179" s="313"/>
      <c r="BC179" s="314"/>
      <c r="BD179" s="309">
        <f t="shared" si="33"/>
        <v>1</v>
      </c>
      <c r="BE179" s="308">
        <f t="shared" si="34"/>
        <v>1</v>
      </c>
      <c r="BF179" s="311"/>
      <c r="BG179" s="314">
        <v>1</v>
      </c>
      <c r="BH179" s="311"/>
      <c r="BI179" s="312"/>
      <c r="BJ179" s="313"/>
      <c r="BK179" s="314"/>
      <c r="BL179" s="311"/>
      <c r="BM179" s="312"/>
      <c r="BN179" s="313"/>
      <c r="BO179" s="312"/>
      <c r="BP179" s="310">
        <f t="shared" si="35"/>
        <v>1</v>
      </c>
      <c r="BQ179" s="311"/>
      <c r="BR179" s="312">
        <v>1</v>
      </c>
      <c r="BS179" s="313"/>
      <c r="BT179" s="314"/>
      <c r="BU179" s="311"/>
      <c r="BV179" s="312">
        <v>1</v>
      </c>
      <c r="BW179" s="315">
        <f t="shared" si="36"/>
        <v>1</v>
      </c>
      <c r="BX179" s="313"/>
      <c r="BY179" s="314">
        <v>1</v>
      </c>
      <c r="BZ179" s="311"/>
      <c r="CA179" s="312"/>
      <c r="CB179" s="313"/>
      <c r="CC179" s="314"/>
      <c r="CD179" s="311"/>
      <c r="CE179" s="312"/>
      <c r="CF179" s="313"/>
      <c r="CG179" s="314">
        <v>1</v>
      </c>
      <c r="CH179" s="316">
        <f t="shared" si="37"/>
        <v>1</v>
      </c>
      <c r="CI179" s="313"/>
      <c r="CJ179" s="314">
        <v>1</v>
      </c>
      <c r="CK179" s="311"/>
      <c r="CL179" s="312"/>
      <c r="CM179" s="313"/>
      <c r="CN179" s="314"/>
      <c r="CO179" s="328">
        <f t="shared" si="38"/>
        <v>1</v>
      </c>
      <c r="CP179" s="313"/>
      <c r="CQ179" s="314">
        <v>1</v>
      </c>
      <c r="CR179" s="311"/>
      <c r="CS179" s="312"/>
      <c r="CT179" s="318">
        <f t="shared" si="39"/>
        <v>1</v>
      </c>
      <c r="CU179" s="319">
        <f t="shared" si="40"/>
        <v>1</v>
      </c>
      <c r="CV179" s="311"/>
      <c r="CW179" s="312"/>
      <c r="CX179" s="311"/>
      <c r="CY179" s="312"/>
      <c r="CZ179" s="313"/>
      <c r="DA179" s="314"/>
      <c r="DB179" s="311"/>
      <c r="DC179" s="312"/>
      <c r="DD179" s="313"/>
      <c r="DE179" s="314">
        <v>1</v>
      </c>
      <c r="DF179" s="311"/>
      <c r="DG179" s="312"/>
      <c r="DH179" s="313"/>
      <c r="DI179" s="314"/>
      <c r="DJ179" s="311"/>
      <c r="DK179" s="312">
        <v>1</v>
      </c>
      <c r="DL179" s="313"/>
      <c r="DM179" s="314"/>
      <c r="DN179" s="311"/>
      <c r="DO179" s="312"/>
      <c r="DP179" s="320">
        <f t="shared" si="41"/>
        <v>1</v>
      </c>
      <c r="DQ179" s="311">
        <v>1</v>
      </c>
      <c r="DR179" s="312">
        <v>1</v>
      </c>
      <c r="DS179" s="313"/>
      <c r="DT179" s="314"/>
      <c r="DU179" s="311"/>
      <c r="DV179" s="312"/>
      <c r="DW179" s="313"/>
      <c r="DX179" s="314">
        <v>1</v>
      </c>
      <c r="DY179" s="311"/>
      <c r="DZ179" s="312">
        <v>1</v>
      </c>
      <c r="EA179" s="313"/>
      <c r="EB179" s="314"/>
      <c r="EC179" s="321">
        <f t="shared" si="42"/>
        <v>1</v>
      </c>
      <c r="ED179" s="313"/>
      <c r="EE179" s="314">
        <v>1</v>
      </c>
      <c r="EF179" s="311"/>
      <c r="EG179" s="312">
        <v>1</v>
      </c>
      <c r="EH179" s="313"/>
      <c r="EI179" s="314">
        <v>1</v>
      </c>
      <c r="EJ179" s="322">
        <f t="shared" si="43"/>
        <v>1</v>
      </c>
      <c r="EK179" s="323">
        <f t="shared" si="44"/>
        <v>29</v>
      </c>
      <c r="EL179" s="195"/>
      <c r="EM179" s="195"/>
      <c r="EN179" s="195"/>
      <c r="EO179" s="195"/>
      <c r="EP179" s="195"/>
      <c r="EQ179" s="195"/>
      <c r="ER179" s="195"/>
      <c r="ES179" s="195"/>
      <c r="ET179" s="195"/>
      <c r="EU179" s="329"/>
      <c r="EV179" s="525"/>
    </row>
    <row r="180" spans="1:152" ht="25.5" customHeight="1" x14ac:dyDescent="0.25">
      <c r="A180" s="326" t="s">
        <v>1258</v>
      </c>
      <c r="B180" s="327" t="s">
        <v>1257</v>
      </c>
      <c r="C180" s="311"/>
      <c r="D180" s="312">
        <v>1</v>
      </c>
      <c r="E180" s="313"/>
      <c r="F180" s="314">
        <v>1</v>
      </c>
      <c r="G180" s="311"/>
      <c r="H180" s="312"/>
      <c r="I180" s="308">
        <f t="shared" si="30"/>
        <v>1</v>
      </c>
      <c r="J180" s="311"/>
      <c r="K180" s="312">
        <v>1</v>
      </c>
      <c r="L180" s="311"/>
      <c r="M180" s="312">
        <v>1</v>
      </c>
      <c r="N180" s="311"/>
      <c r="O180" s="312">
        <v>1</v>
      </c>
      <c r="P180" s="311"/>
      <c r="Q180" s="312">
        <v>1</v>
      </c>
      <c r="R180" s="311"/>
      <c r="S180" s="312">
        <v>1</v>
      </c>
      <c r="T180" s="313"/>
      <c r="U180" s="314">
        <v>1</v>
      </c>
      <c r="V180" s="309">
        <f t="shared" si="31"/>
        <v>1</v>
      </c>
      <c r="W180" s="313"/>
      <c r="X180" s="314">
        <v>1</v>
      </c>
      <c r="Y180" s="311"/>
      <c r="Z180" s="312">
        <v>1</v>
      </c>
      <c r="AA180" s="313"/>
      <c r="AB180" s="314">
        <v>1</v>
      </c>
      <c r="AC180" s="311"/>
      <c r="AD180" s="312"/>
      <c r="AE180" s="313"/>
      <c r="AF180" s="314">
        <v>1</v>
      </c>
      <c r="AG180" s="311"/>
      <c r="AH180" s="312"/>
      <c r="AI180" s="313"/>
      <c r="AJ180" s="314">
        <v>1</v>
      </c>
      <c r="AK180" s="311"/>
      <c r="AL180" s="312">
        <v>1</v>
      </c>
      <c r="AM180" s="313"/>
      <c r="AN180" s="314"/>
      <c r="AO180" s="309">
        <f t="shared" si="32"/>
        <v>1</v>
      </c>
      <c r="AP180" s="313"/>
      <c r="AQ180" s="314">
        <v>1</v>
      </c>
      <c r="AR180" s="311"/>
      <c r="AS180" s="312"/>
      <c r="AT180" s="313"/>
      <c r="AU180" s="314"/>
      <c r="AV180" s="311"/>
      <c r="AW180" s="312">
        <v>1</v>
      </c>
      <c r="AX180" s="313"/>
      <c r="AY180" s="314"/>
      <c r="AZ180" s="311"/>
      <c r="BA180" s="312">
        <v>1</v>
      </c>
      <c r="BB180" s="313"/>
      <c r="BC180" s="314"/>
      <c r="BD180" s="309">
        <f t="shared" si="33"/>
        <v>1</v>
      </c>
      <c r="BE180" s="308">
        <f t="shared" si="34"/>
        <v>1</v>
      </c>
      <c r="BF180" s="311"/>
      <c r="BG180" s="314">
        <v>1</v>
      </c>
      <c r="BH180" s="311"/>
      <c r="BI180" s="312"/>
      <c r="BJ180" s="313"/>
      <c r="BK180" s="314"/>
      <c r="BL180" s="311"/>
      <c r="BM180" s="312"/>
      <c r="BN180" s="313"/>
      <c r="BO180" s="312"/>
      <c r="BP180" s="310">
        <f t="shared" si="35"/>
        <v>1</v>
      </c>
      <c r="BQ180" s="311"/>
      <c r="BR180" s="312">
        <v>1</v>
      </c>
      <c r="BS180" s="313"/>
      <c r="BT180" s="314"/>
      <c r="BU180" s="311"/>
      <c r="BV180" s="312">
        <v>1</v>
      </c>
      <c r="BW180" s="315">
        <f t="shared" si="36"/>
        <v>1</v>
      </c>
      <c r="BX180" s="313"/>
      <c r="BY180" s="314">
        <v>1</v>
      </c>
      <c r="BZ180" s="311"/>
      <c r="CA180" s="312">
        <v>1</v>
      </c>
      <c r="CB180" s="313"/>
      <c r="CC180" s="314"/>
      <c r="CD180" s="311"/>
      <c r="CE180" s="312"/>
      <c r="CF180" s="313"/>
      <c r="CG180" s="314">
        <v>1</v>
      </c>
      <c r="CH180" s="316">
        <f t="shared" si="37"/>
        <v>1</v>
      </c>
      <c r="CI180" s="313"/>
      <c r="CJ180" s="314">
        <v>1</v>
      </c>
      <c r="CK180" s="311"/>
      <c r="CL180" s="312"/>
      <c r="CM180" s="313"/>
      <c r="CN180" s="314"/>
      <c r="CO180" s="328">
        <f t="shared" si="38"/>
        <v>1</v>
      </c>
      <c r="CP180" s="313"/>
      <c r="CQ180" s="314">
        <v>1</v>
      </c>
      <c r="CR180" s="311"/>
      <c r="CS180" s="312"/>
      <c r="CT180" s="318">
        <f t="shared" si="39"/>
        <v>1</v>
      </c>
      <c r="CU180" s="319">
        <f t="shared" si="40"/>
        <v>1</v>
      </c>
      <c r="CV180" s="311"/>
      <c r="CW180" s="312"/>
      <c r="CX180" s="311"/>
      <c r="CY180" s="312">
        <v>1</v>
      </c>
      <c r="CZ180" s="313"/>
      <c r="DA180" s="314">
        <v>1</v>
      </c>
      <c r="DB180" s="311"/>
      <c r="DC180" s="312">
        <v>1</v>
      </c>
      <c r="DD180" s="313"/>
      <c r="DE180" s="314">
        <v>1</v>
      </c>
      <c r="DF180" s="311"/>
      <c r="DG180" s="312"/>
      <c r="DH180" s="313"/>
      <c r="DI180" s="314"/>
      <c r="DJ180" s="311"/>
      <c r="DK180" s="312">
        <v>1</v>
      </c>
      <c r="DL180" s="313"/>
      <c r="DM180" s="314"/>
      <c r="DN180" s="311"/>
      <c r="DO180" s="312"/>
      <c r="DP180" s="320">
        <f t="shared" si="41"/>
        <v>1</v>
      </c>
      <c r="DQ180" s="311"/>
      <c r="DR180" s="312">
        <v>1</v>
      </c>
      <c r="DS180" s="313"/>
      <c r="DT180" s="314">
        <v>1</v>
      </c>
      <c r="DU180" s="311"/>
      <c r="DV180" s="312">
        <v>1</v>
      </c>
      <c r="DW180" s="313"/>
      <c r="DX180" s="314">
        <v>1</v>
      </c>
      <c r="DY180" s="311"/>
      <c r="DZ180" s="312">
        <v>1</v>
      </c>
      <c r="EA180" s="313"/>
      <c r="EB180" s="314">
        <v>1</v>
      </c>
      <c r="EC180" s="321">
        <f t="shared" si="42"/>
        <v>1</v>
      </c>
      <c r="ED180" s="313"/>
      <c r="EE180" s="314">
        <v>1</v>
      </c>
      <c r="EF180" s="311"/>
      <c r="EG180" s="312">
        <v>1</v>
      </c>
      <c r="EH180" s="313"/>
      <c r="EI180" s="314" t="s">
        <v>1132</v>
      </c>
      <c r="EJ180" s="322">
        <f t="shared" si="43"/>
        <v>1</v>
      </c>
      <c r="EK180" s="323">
        <f t="shared" si="44"/>
        <v>38</v>
      </c>
      <c r="EL180" s="195"/>
      <c r="EM180" s="195"/>
      <c r="EN180" s="195"/>
      <c r="EO180" s="195"/>
      <c r="EP180" s="195"/>
      <c r="EQ180" s="195"/>
      <c r="ER180" s="195"/>
      <c r="ES180" s="195"/>
      <c r="ET180" s="195"/>
      <c r="EU180" s="329"/>
      <c r="EV180" s="525"/>
    </row>
    <row r="181" spans="1:152" ht="25.5" customHeight="1" x14ac:dyDescent="0.25">
      <c r="A181" s="326" t="s">
        <v>1256</v>
      </c>
      <c r="B181" s="327" t="s">
        <v>1255</v>
      </c>
      <c r="C181" s="311"/>
      <c r="D181" s="312"/>
      <c r="E181" s="313"/>
      <c r="F181" s="314">
        <v>1</v>
      </c>
      <c r="G181" s="311"/>
      <c r="H181" s="312"/>
      <c r="I181" s="308">
        <f t="shared" si="30"/>
        <v>1</v>
      </c>
      <c r="J181" s="311"/>
      <c r="K181" s="312"/>
      <c r="L181" s="311"/>
      <c r="M181" s="312"/>
      <c r="N181" s="311"/>
      <c r="O181" s="312"/>
      <c r="P181" s="311"/>
      <c r="Q181" s="312"/>
      <c r="R181" s="311"/>
      <c r="S181" s="312"/>
      <c r="T181" s="313"/>
      <c r="U181" s="314"/>
      <c r="V181" s="309" t="str">
        <f t="shared" si="31"/>
        <v/>
      </c>
      <c r="W181" s="313"/>
      <c r="X181" s="314"/>
      <c r="Y181" s="311"/>
      <c r="Z181" s="312"/>
      <c r="AA181" s="313"/>
      <c r="AB181" s="314"/>
      <c r="AC181" s="311"/>
      <c r="AD181" s="312"/>
      <c r="AE181" s="313"/>
      <c r="AF181" s="314">
        <v>1</v>
      </c>
      <c r="AG181" s="311"/>
      <c r="AH181" s="312"/>
      <c r="AI181" s="313"/>
      <c r="AJ181" s="314"/>
      <c r="AK181" s="311"/>
      <c r="AL181" s="312"/>
      <c r="AM181" s="313"/>
      <c r="AN181" s="314"/>
      <c r="AO181" s="309">
        <f t="shared" si="32"/>
        <v>1</v>
      </c>
      <c r="AP181" s="313"/>
      <c r="AQ181" s="314"/>
      <c r="AR181" s="311"/>
      <c r="AS181" s="312"/>
      <c r="AT181" s="313"/>
      <c r="AU181" s="314"/>
      <c r="AV181" s="311"/>
      <c r="AW181" s="312"/>
      <c r="AX181" s="313"/>
      <c r="AY181" s="314"/>
      <c r="AZ181" s="311"/>
      <c r="BA181" s="312"/>
      <c r="BB181" s="313"/>
      <c r="BC181" s="314"/>
      <c r="BD181" s="309" t="str">
        <f t="shared" si="33"/>
        <v/>
      </c>
      <c r="BE181" s="308">
        <f t="shared" si="34"/>
        <v>1</v>
      </c>
      <c r="BF181" s="311"/>
      <c r="BG181" s="314">
        <v>1</v>
      </c>
      <c r="BH181" s="311"/>
      <c r="BI181" s="312"/>
      <c r="BJ181" s="313"/>
      <c r="BK181" s="314"/>
      <c r="BL181" s="311"/>
      <c r="BM181" s="312"/>
      <c r="BN181" s="313"/>
      <c r="BO181" s="312"/>
      <c r="BP181" s="310">
        <f t="shared" si="35"/>
        <v>1</v>
      </c>
      <c r="BQ181" s="311"/>
      <c r="BR181" s="312"/>
      <c r="BS181" s="313"/>
      <c r="BT181" s="314"/>
      <c r="BU181" s="311"/>
      <c r="BV181" s="312"/>
      <c r="BW181" s="315" t="str">
        <f t="shared" si="36"/>
        <v/>
      </c>
      <c r="BX181" s="313"/>
      <c r="BY181" s="314"/>
      <c r="BZ181" s="311"/>
      <c r="CA181" s="312"/>
      <c r="CB181" s="313"/>
      <c r="CC181" s="314"/>
      <c r="CD181" s="311"/>
      <c r="CE181" s="312"/>
      <c r="CF181" s="313"/>
      <c r="CG181" s="314"/>
      <c r="CH181" s="316" t="str">
        <f t="shared" si="37"/>
        <v/>
      </c>
      <c r="CI181" s="313"/>
      <c r="CJ181" s="314"/>
      <c r="CK181" s="311"/>
      <c r="CL181" s="312"/>
      <c r="CM181" s="313"/>
      <c r="CN181" s="314"/>
      <c r="CO181" s="328" t="str">
        <f t="shared" si="38"/>
        <v/>
      </c>
      <c r="CP181" s="313"/>
      <c r="CQ181" s="314">
        <v>1</v>
      </c>
      <c r="CR181" s="311"/>
      <c r="CS181" s="312"/>
      <c r="CT181" s="318">
        <f t="shared" si="39"/>
        <v>1</v>
      </c>
      <c r="CU181" s="319">
        <f t="shared" si="40"/>
        <v>1</v>
      </c>
      <c r="CV181" s="311"/>
      <c r="CW181" s="312"/>
      <c r="CX181" s="311"/>
      <c r="CY181" s="312"/>
      <c r="CZ181" s="313"/>
      <c r="DA181" s="314"/>
      <c r="DB181" s="311"/>
      <c r="DC181" s="312"/>
      <c r="DD181" s="313"/>
      <c r="DE181" s="314"/>
      <c r="DF181" s="311"/>
      <c r="DG181" s="312"/>
      <c r="DH181" s="313"/>
      <c r="DI181" s="314"/>
      <c r="DJ181" s="311"/>
      <c r="DK181" s="312"/>
      <c r="DL181" s="313"/>
      <c r="DM181" s="314"/>
      <c r="DN181" s="311"/>
      <c r="DO181" s="312"/>
      <c r="DP181" s="320" t="str">
        <f t="shared" si="41"/>
        <v/>
      </c>
      <c r="DQ181" s="311"/>
      <c r="DR181" s="312"/>
      <c r="DS181" s="313"/>
      <c r="DT181" s="314"/>
      <c r="DU181" s="311"/>
      <c r="DV181" s="312"/>
      <c r="DW181" s="313"/>
      <c r="DX181" s="314"/>
      <c r="DY181" s="311"/>
      <c r="DZ181" s="312"/>
      <c r="EA181" s="313"/>
      <c r="EB181" s="314"/>
      <c r="EC181" s="321" t="str">
        <f t="shared" si="42"/>
        <v/>
      </c>
      <c r="ED181" s="313"/>
      <c r="EE181" s="314">
        <v>1</v>
      </c>
      <c r="EF181" s="311"/>
      <c r="EG181" s="312"/>
      <c r="EH181" s="313"/>
      <c r="EI181" s="314" t="s">
        <v>1132</v>
      </c>
      <c r="EJ181" s="322">
        <f t="shared" si="43"/>
        <v>1</v>
      </c>
      <c r="EK181" s="323">
        <f t="shared" si="44"/>
        <v>5</v>
      </c>
      <c r="EL181" s="195"/>
      <c r="EM181" s="195"/>
      <c r="EN181" s="195"/>
      <c r="EO181" s="195"/>
      <c r="EP181" s="195"/>
      <c r="EQ181" s="195"/>
      <c r="ER181" s="195"/>
      <c r="ES181" s="195"/>
      <c r="ET181" s="195"/>
      <c r="EU181" s="329"/>
      <c r="EV181" s="525"/>
    </row>
    <row r="182" spans="1:152" ht="25.5" customHeight="1" x14ac:dyDescent="0.25">
      <c r="A182" s="326" t="s">
        <v>1254</v>
      </c>
      <c r="B182" s="327" t="s">
        <v>1253</v>
      </c>
      <c r="C182" s="311"/>
      <c r="D182" s="312">
        <v>1</v>
      </c>
      <c r="E182" s="313"/>
      <c r="F182" s="314">
        <v>1</v>
      </c>
      <c r="G182" s="311"/>
      <c r="H182" s="312"/>
      <c r="I182" s="308">
        <f t="shared" si="30"/>
        <v>1</v>
      </c>
      <c r="J182" s="311"/>
      <c r="K182" s="312"/>
      <c r="L182" s="311"/>
      <c r="M182" s="312"/>
      <c r="N182" s="311"/>
      <c r="O182" s="312"/>
      <c r="P182" s="311"/>
      <c r="Q182" s="312"/>
      <c r="R182" s="311"/>
      <c r="S182" s="312"/>
      <c r="T182" s="313"/>
      <c r="U182" s="314"/>
      <c r="V182" s="309" t="str">
        <f t="shared" si="31"/>
        <v/>
      </c>
      <c r="W182" s="313"/>
      <c r="X182" s="314"/>
      <c r="Y182" s="311"/>
      <c r="Z182" s="312">
        <v>1</v>
      </c>
      <c r="AA182" s="313"/>
      <c r="AB182" s="314"/>
      <c r="AC182" s="311"/>
      <c r="AD182" s="312"/>
      <c r="AE182" s="313"/>
      <c r="AF182" s="314">
        <v>1</v>
      </c>
      <c r="AG182" s="311"/>
      <c r="AH182" s="312"/>
      <c r="AI182" s="313"/>
      <c r="AJ182" s="314">
        <v>1</v>
      </c>
      <c r="AK182" s="311"/>
      <c r="AL182" s="312">
        <v>1</v>
      </c>
      <c r="AM182" s="313"/>
      <c r="AN182" s="314"/>
      <c r="AO182" s="309">
        <f t="shared" si="32"/>
        <v>1</v>
      </c>
      <c r="AP182" s="313"/>
      <c r="AQ182" s="314">
        <v>1</v>
      </c>
      <c r="AR182" s="311"/>
      <c r="AS182" s="312"/>
      <c r="AT182" s="313"/>
      <c r="AU182" s="314"/>
      <c r="AV182" s="311"/>
      <c r="AW182" s="312">
        <v>1</v>
      </c>
      <c r="AX182" s="313"/>
      <c r="AY182" s="314"/>
      <c r="AZ182" s="311"/>
      <c r="BA182" s="312"/>
      <c r="BB182" s="313"/>
      <c r="BC182" s="314"/>
      <c r="BD182" s="309">
        <f t="shared" si="33"/>
        <v>1</v>
      </c>
      <c r="BE182" s="308">
        <f t="shared" si="34"/>
        <v>1</v>
      </c>
      <c r="BF182" s="311"/>
      <c r="BG182" s="314">
        <v>1</v>
      </c>
      <c r="BH182" s="311"/>
      <c r="BI182" s="312"/>
      <c r="BJ182" s="313"/>
      <c r="BK182" s="314"/>
      <c r="BL182" s="311"/>
      <c r="BM182" s="312"/>
      <c r="BN182" s="313"/>
      <c r="BO182" s="312"/>
      <c r="BP182" s="310">
        <f t="shared" si="35"/>
        <v>1</v>
      </c>
      <c r="BQ182" s="311"/>
      <c r="BR182" s="312">
        <v>1</v>
      </c>
      <c r="BS182" s="313"/>
      <c r="BT182" s="314"/>
      <c r="BU182" s="311"/>
      <c r="BV182" s="312">
        <v>1</v>
      </c>
      <c r="BW182" s="315">
        <f t="shared" si="36"/>
        <v>1</v>
      </c>
      <c r="BX182" s="313"/>
      <c r="BY182" s="314">
        <v>1</v>
      </c>
      <c r="BZ182" s="311"/>
      <c r="CA182" s="312">
        <v>1</v>
      </c>
      <c r="CB182" s="313"/>
      <c r="CC182" s="314"/>
      <c r="CD182" s="311"/>
      <c r="CE182" s="312"/>
      <c r="CF182" s="313"/>
      <c r="CG182" s="314">
        <v>1</v>
      </c>
      <c r="CH182" s="316">
        <f t="shared" si="37"/>
        <v>1</v>
      </c>
      <c r="CI182" s="313"/>
      <c r="CJ182" s="314"/>
      <c r="CK182" s="311"/>
      <c r="CL182" s="312"/>
      <c r="CM182" s="313"/>
      <c r="CN182" s="314"/>
      <c r="CO182" s="328" t="str">
        <f t="shared" si="38"/>
        <v/>
      </c>
      <c r="CP182" s="313"/>
      <c r="CQ182" s="314">
        <v>1</v>
      </c>
      <c r="CR182" s="311"/>
      <c r="CS182" s="312"/>
      <c r="CT182" s="318">
        <f t="shared" si="39"/>
        <v>1</v>
      </c>
      <c r="CU182" s="319">
        <f t="shared" si="40"/>
        <v>1</v>
      </c>
      <c r="CV182" s="311"/>
      <c r="CW182" s="312"/>
      <c r="CX182" s="311"/>
      <c r="CY182" s="312"/>
      <c r="CZ182" s="313"/>
      <c r="DA182" s="314"/>
      <c r="DB182" s="311"/>
      <c r="DC182" s="312"/>
      <c r="DD182" s="313"/>
      <c r="DE182" s="314"/>
      <c r="DF182" s="311"/>
      <c r="DG182" s="312"/>
      <c r="DH182" s="313"/>
      <c r="DI182" s="314"/>
      <c r="DJ182" s="311"/>
      <c r="DK182" s="312"/>
      <c r="DL182" s="313"/>
      <c r="DM182" s="314"/>
      <c r="DN182" s="311"/>
      <c r="DO182" s="312"/>
      <c r="DP182" s="320" t="str">
        <f t="shared" si="41"/>
        <v/>
      </c>
      <c r="DQ182" s="311"/>
      <c r="DR182" s="312">
        <v>1</v>
      </c>
      <c r="DS182" s="313"/>
      <c r="DT182" s="314"/>
      <c r="DU182" s="311"/>
      <c r="DV182" s="312"/>
      <c r="DW182" s="313"/>
      <c r="DX182" s="314"/>
      <c r="DY182" s="311"/>
      <c r="DZ182" s="312">
        <v>1</v>
      </c>
      <c r="EA182" s="313"/>
      <c r="EB182" s="314"/>
      <c r="EC182" s="321">
        <f t="shared" si="42"/>
        <v>1</v>
      </c>
      <c r="ED182" s="313"/>
      <c r="EE182" s="314"/>
      <c r="EF182" s="311"/>
      <c r="EG182" s="312">
        <v>1</v>
      </c>
      <c r="EH182" s="313"/>
      <c r="EI182" s="314" t="s">
        <v>1132</v>
      </c>
      <c r="EJ182" s="322">
        <f t="shared" si="43"/>
        <v>1</v>
      </c>
      <c r="EK182" s="323">
        <f t="shared" si="44"/>
        <v>18</v>
      </c>
      <c r="EL182" s="195"/>
      <c r="EM182" s="195"/>
      <c r="EN182" s="195"/>
      <c r="EO182" s="195"/>
      <c r="EP182" s="195"/>
      <c r="EQ182" s="195"/>
      <c r="ER182" s="195"/>
      <c r="ES182" s="195"/>
      <c r="ET182" s="195"/>
      <c r="EU182" s="329"/>
      <c r="EV182" s="525"/>
    </row>
    <row r="183" spans="1:152" ht="25.5" customHeight="1" x14ac:dyDescent="0.25">
      <c r="A183" s="326" t="s">
        <v>1252</v>
      </c>
      <c r="B183" s="327" t="s">
        <v>1251</v>
      </c>
      <c r="C183" s="311"/>
      <c r="D183" s="312">
        <v>1</v>
      </c>
      <c r="E183" s="313"/>
      <c r="F183" s="314">
        <v>1</v>
      </c>
      <c r="G183" s="311"/>
      <c r="H183" s="312"/>
      <c r="I183" s="308">
        <f t="shared" si="30"/>
        <v>1</v>
      </c>
      <c r="J183" s="311"/>
      <c r="K183" s="312"/>
      <c r="L183" s="311"/>
      <c r="M183" s="312"/>
      <c r="N183" s="311"/>
      <c r="O183" s="312"/>
      <c r="P183" s="311"/>
      <c r="Q183" s="312"/>
      <c r="R183" s="311"/>
      <c r="S183" s="312"/>
      <c r="T183" s="313"/>
      <c r="U183" s="314"/>
      <c r="V183" s="309" t="str">
        <f t="shared" si="31"/>
        <v/>
      </c>
      <c r="W183" s="313"/>
      <c r="X183" s="314">
        <v>1</v>
      </c>
      <c r="Y183" s="311"/>
      <c r="Z183" s="312">
        <v>1</v>
      </c>
      <c r="AA183" s="313"/>
      <c r="AB183" s="314">
        <v>1</v>
      </c>
      <c r="AC183" s="311"/>
      <c r="AD183" s="312"/>
      <c r="AE183" s="313"/>
      <c r="AF183" s="314">
        <v>1</v>
      </c>
      <c r="AG183" s="311"/>
      <c r="AH183" s="312"/>
      <c r="AI183" s="313"/>
      <c r="AJ183" s="314">
        <v>1</v>
      </c>
      <c r="AK183" s="311"/>
      <c r="AL183" s="312">
        <v>1</v>
      </c>
      <c r="AM183" s="313"/>
      <c r="AN183" s="314"/>
      <c r="AO183" s="309">
        <f t="shared" si="32"/>
        <v>1</v>
      </c>
      <c r="AP183" s="313"/>
      <c r="AQ183" s="314">
        <v>1</v>
      </c>
      <c r="AR183" s="311"/>
      <c r="AS183" s="312"/>
      <c r="AT183" s="313"/>
      <c r="AU183" s="314"/>
      <c r="AV183" s="311"/>
      <c r="AW183" s="312">
        <v>1</v>
      </c>
      <c r="AX183" s="313"/>
      <c r="AY183" s="314"/>
      <c r="AZ183" s="311"/>
      <c r="BA183" s="312"/>
      <c r="BB183" s="313"/>
      <c r="BC183" s="314"/>
      <c r="BD183" s="309">
        <f t="shared" si="33"/>
        <v>1</v>
      </c>
      <c r="BE183" s="308">
        <f t="shared" si="34"/>
        <v>1</v>
      </c>
      <c r="BF183" s="311"/>
      <c r="BG183" s="314">
        <v>1</v>
      </c>
      <c r="BH183" s="311"/>
      <c r="BI183" s="312"/>
      <c r="BJ183" s="313"/>
      <c r="BK183" s="314"/>
      <c r="BL183" s="311"/>
      <c r="BM183" s="312"/>
      <c r="BN183" s="313"/>
      <c r="BO183" s="312"/>
      <c r="BP183" s="310">
        <f t="shared" si="35"/>
        <v>1</v>
      </c>
      <c r="BQ183" s="311"/>
      <c r="BR183" s="312">
        <v>1</v>
      </c>
      <c r="BS183" s="313"/>
      <c r="BT183" s="314"/>
      <c r="BU183" s="311"/>
      <c r="BV183" s="312">
        <v>1</v>
      </c>
      <c r="BW183" s="315">
        <f t="shared" si="36"/>
        <v>1</v>
      </c>
      <c r="BX183" s="313"/>
      <c r="BY183" s="314">
        <v>1</v>
      </c>
      <c r="BZ183" s="311"/>
      <c r="CA183" s="312">
        <v>1</v>
      </c>
      <c r="CB183" s="313"/>
      <c r="CC183" s="314"/>
      <c r="CD183" s="311"/>
      <c r="CE183" s="312"/>
      <c r="CF183" s="313"/>
      <c r="CG183" s="314">
        <v>1</v>
      </c>
      <c r="CH183" s="316">
        <f t="shared" si="37"/>
        <v>1</v>
      </c>
      <c r="CI183" s="313"/>
      <c r="CJ183" s="314"/>
      <c r="CK183" s="311"/>
      <c r="CL183" s="312"/>
      <c r="CM183" s="313"/>
      <c r="CN183" s="314"/>
      <c r="CO183" s="328" t="str">
        <f t="shared" si="38"/>
        <v/>
      </c>
      <c r="CP183" s="313"/>
      <c r="CQ183" s="314">
        <v>1</v>
      </c>
      <c r="CR183" s="311"/>
      <c r="CS183" s="312"/>
      <c r="CT183" s="318">
        <f t="shared" si="39"/>
        <v>1</v>
      </c>
      <c r="CU183" s="319">
        <f t="shared" si="40"/>
        <v>1</v>
      </c>
      <c r="CV183" s="311"/>
      <c r="CW183" s="312"/>
      <c r="CX183" s="311"/>
      <c r="CY183" s="312"/>
      <c r="CZ183" s="313"/>
      <c r="DA183" s="314">
        <v>1</v>
      </c>
      <c r="DB183" s="311"/>
      <c r="DC183" s="312"/>
      <c r="DD183" s="313"/>
      <c r="DE183" s="314">
        <v>1</v>
      </c>
      <c r="DF183" s="311"/>
      <c r="DG183" s="312"/>
      <c r="DH183" s="313"/>
      <c r="DI183" s="314"/>
      <c r="DJ183" s="311"/>
      <c r="DK183" s="312">
        <v>1</v>
      </c>
      <c r="DL183" s="313"/>
      <c r="DM183" s="314"/>
      <c r="DN183" s="311"/>
      <c r="DO183" s="312"/>
      <c r="DP183" s="320">
        <f t="shared" si="41"/>
        <v>1</v>
      </c>
      <c r="DQ183" s="311"/>
      <c r="DR183" s="312">
        <v>1</v>
      </c>
      <c r="DS183" s="313"/>
      <c r="DT183" s="314">
        <v>1</v>
      </c>
      <c r="DU183" s="311"/>
      <c r="DV183" s="312">
        <v>1</v>
      </c>
      <c r="DW183" s="313"/>
      <c r="DX183" s="314"/>
      <c r="DY183" s="311"/>
      <c r="DZ183" s="312">
        <v>1</v>
      </c>
      <c r="EA183" s="313"/>
      <c r="EB183" s="314">
        <v>1</v>
      </c>
      <c r="EC183" s="321">
        <f t="shared" si="42"/>
        <v>1</v>
      </c>
      <c r="ED183" s="313"/>
      <c r="EE183" s="314">
        <v>1</v>
      </c>
      <c r="EF183" s="311"/>
      <c r="EG183" s="312">
        <v>1</v>
      </c>
      <c r="EH183" s="313"/>
      <c r="EI183" s="314">
        <v>1</v>
      </c>
      <c r="EJ183" s="322">
        <f t="shared" si="43"/>
        <v>1</v>
      </c>
      <c r="EK183" s="323">
        <f t="shared" si="44"/>
        <v>28</v>
      </c>
      <c r="EL183" s="195"/>
      <c r="EM183" s="195"/>
      <c r="EN183" s="195"/>
      <c r="EO183" s="195"/>
      <c r="EP183" s="195"/>
      <c r="EQ183" s="195"/>
      <c r="ER183" s="195"/>
      <c r="ES183" s="195"/>
      <c r="ET183" s="195"/>
      <c r="EU183" s="329"/>
      <c r="EV183" s="525"/>
    </row>
    <row r="184" spans="1:152" ht="25.5" customHeight="1" x14ac:dyDescent="0.25">
      <c r="A184" s="326" t="s">
        <v>1250</v>
      </c>
      <c r="B184" s="327" t="s">
        <v>1249</v>
      </c>
      <c r="C184" s="311"/>
      <c r="D184" s="312"/>
      <c r="E184" s="313"/>
      <c r="F184" s="314">
        <v>1</v>
      </c>
      <c r="G184" s="311"/>
      <c r="H184" s="312"/>
      <c r="I184" s="308">
        <f t="shared" si="30"/>
        <v>1</v>
      </c>
      <c r="J184" s="311"/>
      <c r="K184" s="312"/>
      <c r="L184" s="311"/>
      <c r="M184" s="312"/>
      <c r="N184" s="311"/>
      <c r="O184" s="312"/>
      <c r="P184" s="311"/>
      <c r="Q184" s="312"/>
      <c r="R184" s="311"/>
      <c r="S184" s="312"/>
      <c r="T184" s="313"/>
      <c r="U184" s="314"/>
      <c r="V184" s="309" t="str">
        <f t="shared" si="31"/>
        <v/>
      </c>
      <c r="W184" s="313"/>
      <c r="X184" s="314"/>
      <c r="Y184" s="311"/>
      <c r="Z184" s="312"/>
      <c r="AA184" s="313"/>
      <c r="AB184" s="314"/>
      <c r="AC184" s="311"/>
      <c r="AD184" s="312"/>
      <c r="AE184" s="313"/>
      <c r="AF184" s="314">
        <v>1</v>
      </c>
      <c r="AG184" s="311"/>
      <c r="AH184" s="312"/>
      <c r="AI184" s="313"/>
      <c r="AJ184" s="314"/>
      <c r="AK184" s="311"/>
      <c r="AL184" s="312"/>
      <c r="AM184" s="313"/>
      <c r="AN184" s="314"/>
      <c r="AO184" s="309">
        <f t="shared" si="32"/>
        <v>1</v>
      </c>
      <c r="AP184" s="313"/>
      <c r="AQ184" s="314"/>
      <c r="AR184" s="311"/>
      <c r="AS184" s="312"/>
      <c r="AT184" s="313"/>
      <c r="AU184" s="314"/>
      <c r="AV184" s="311"/>
      <c r="AW184" s="312"/>
      <c r="AX184" s="313"/>
      <c r="AY184" s="314"/>
      <c r="AZ184" s="311"/>
      <c r="BA184" s="312"/>
      <c r="BB184" s="313"/>
      <c r="BC184" s="314"/>
      <c r="BD184" s="309" t="str">
        <f t="shared" si="33"/>
        <v/>
      </c>
      <c r="BE184" s="308">
        <f t="shared" si="34"/>
        <v>1</v>
      </c>
      <c r="BF184" s="311"/>
      <c r="BG184" s="314"/>
      <c r="BH184" s="311"/>
      <c r="BI184" s="312"/>
      <c r="BJ184" s="313"/>
      <c r="BK184" s="314"/>
      <c r="BL184" s="311"/>
      <c r="BM184" s="312"/>
      <c r="BN184" s="313"/>
      <c r="BO184" s="312"/>
      <c r="BP184" s="310" t="str">
        <f t="shared" si="35"/>
        <v/>
      </c>
      <c r="BQ184" s="311"/>
      <c r="BR184" s="312"/>
      <c r="BS184" s="313"/>
      <c r="BT184" s="314"/>
      <c r="BU184" s="311"/>
      <c r="BV184" s="312"/>
      <c r="BW184" s="315" t="str">
        <f t="shared" si="36"/>
        <v/>
      </c>
      <c r="BX184" s="313"/>
      <c r="BY184" s="314"/>
      <c r="BZ184" s="311"/>
      <c r="CA184" s="312"/>
      <c r="CB184" s="313"/>
      <c r="CC184" s="314"/>
      <c r="CD184" s="311"/>
      <c r="CE184" s="312"/>
      <c r="CF184" s="313"/>
      <c r="CG184" s="314"/>
      <c r="CH184" s="316" t="str">
        <f t="shared" si="37"/>
        <v/>
      </c>
      <c r="CI184" s="313"/>
      <c r="CJ184" s="314"/>
      <c r="CK184" s="311"/>
      <c r="CL184" s="312"/>
      <c r="CM184" s="313"/>
      <c r="CN184" s="314"/>
      <c r="CO184" s="328" t="str">
        <f t="shared" si="38"/>
        <v/>
      </c>
      <c r="CP184" s="313"/>
      <c r="CQ184" s="314">
        <v>1</v>
      </c>
      <c r="CR184" s="311"/>
      <c r="CS184" s="312"/>
      <c r="CT184" s="318">
        <f t="shared" si="39"/>
        <v>1</v>
      </c>
      <c r="CU184" s="319">
        <f t="shared" si="40"/>
        <v>1</v>
      </c>
      <c r="CV184" s="311"/>
      <c r="CW184" s="312"/>
      <c r="CX184" s="311"/>
      <c r="CY184" s="312"/>
      <c r="CZ184" s="313"/>
      <c r="DA184" s="314"/>
      <c r="DB184" s="311"/>
      <c r="DC184" s="312"/>
      <c r="DD184" s="313"/>
      <c r="DE184" s="314"/>
      <c r="DF184" s="311"/>
      <c r="DG184" s="312"/>
      <c r="DH184" s="313"/>
      <c r="DI184" s="314"/>
      <c r="DJ184" s="311"/>
      <c r="DK184" s="312"/>
      <c r="DL184" s="313"/>
      <c r="DM184" s="314"/>
      <c r="DN184" s="311"/>
      <c r="DO184" s="312"/>
      <c r="DP184" s="320" t="str">
        <f t="shared" si="41"/>
        <v/>
      </c>
      <c r="DQ184" s="311"/>
      <c r="DR184" s="312"/>
      <c r="DS184" s="313"/>
      <c r="DT184" s="314"/>
      <c r="DU184" s="311"/>
      <c r="DV184" s="312"/>
      <c r="DW184" s="313"/>
      <c r="DX184" s="314"/>
      <c r="DY184" s="311"/>
      <c r="DZ184" s="312"/>
      <c r="EA184" s="313"/>
      <c r="EB184" s="314"/>
      <c r="EC184" s="321" t="str">
        <f t="shared" si="42"/>
        <v/>
      </c>
      <c r="ED184" s="313"/>
      <c r="EE184" s="314"/>
      <c r="EF184" s="311"/>
      <c r="EG184" s="312"/>
      <c r="EH184" s="313"/>
      <c r="EI184" s="314" t="s">
        <v>1132</v>
      </c>
      <c r="EJ184" s="322" t="str">
        <f t="shared" si="43"/>
        <v/>
      </c>
      <c r="EK184" s="323">
        <f t="shared" si="44"/>
        <v>3</v>
      </c>
      <c r="EL184" s="195"/>
      <c r="EM184" s="195"/>
      <c r="EN184" s="195"/>
      <c r="EO184" s="195"/>
      <c r="EP184" s="195"/>
      <c r="EQ184" s="195"/>
      <c r="ER184" s="195"/>
      <c r="ES184" s="195"/>
      <c r="ET184" s="195"/>
      <c r="EU184" s="329"/>
      <c r="EV184" s="525"/>
    </row>
    <row r="185" spans="1:152" ht="25.5" customHeight="1" x14ac:dyDescent="0.25">
      <c r="A185" s="326" t="s">
        <v>1248</v>
      </c>
      <c r="B185" s="327" t="s">
        <v>1247</v>
      </c>
      <c r="C185" s="311"/>
      <c r="D185" s="312">
        <v>1</v>
      </c>
      <c r="E185" s="313"/>
      <c r="F185" s="314">
        <v>1</v>
      </c>
      <c r="G185" s="311"/>
      <c r="H185" s="312"/>
      <c r="I185" s="308">
        <f t="shared" si="30"/>
        <v>1</v>
      </c>
      <c r="J185" s="311"/>
      <c r="K185" s="312"/>
      <c r="L185" s="311"/>
      <c r="M185" s="312"/>
      <c r="N185" s="311"/>
      <c r="O185" s="312">
        <v>1</v>
      </c>
      <c r="P185" s="311"/>
      <c r="Q185" s="312"/>
      <c r="R185" s="311"/>
      <c r="S185" s="312"/>
      <c r="T185" s="313"/>
      <c r="U185" s="314"/>
      <c r="V185" s="309">
        <f t="shared" si="31"/>
        <v>1</v>
      </c>
      <c r="W185" s="313"/>
      <c r="X185" s="314"/>
      <c r="Y185" s="311"/>
      <c r="Z185" s="312">
        <v>1</v>
      </c>
      <c r="AA185" s="313"/>
      <c r="AB185" s="314">
        <v>1</v>
      </c>
      <c r="AC185" s="311"/>
      <c r="AD185" s="312"/>
      <c r="AE185" s="313"/>
      <c r="AF185" s="314">
        <v>1</v>
      </c>
      <c r="AG185" s="311"/>
      <c r="AH185" s="312"/>
      <c r="AI185" s="313"/>
      <c r="AJ185" s="314">
        <v>1</v>
      </c>
      <c r="AK185" s="311"/>
      <c r="AL185" s="312">
        <v>1</v>
      </c>
      <c r="AM185" s="313"/>
      <c r="AN185" s="314"/>
      <c r="AO185" s="309">
        <f t="shared" si="32"/>
        <v>1</v>
      </c>
      <c r="AP185" s="313"/>
      <c r="AQ185" s="314">
        <v>1</v>
      </c>
      <c r="AR185" s="311"/>
      <c r="AS185" s="312"/>
      <c r="AT185" s="313"/>
      <c r="AU185" s="314"/>
      <c r="AV185" s="311"/>
      <c r="AW185" s="312">
        <v>1</v>
      </c>
      <c r="AX185" s="313"/>
      <c r="AY185" s="314"/>
      <c r="AZ185" s="311"/>
      <c r="BA185" s="312"/>
      <c r="BB185" s="313"/>
      <c r="BC185" s="314"/>
      <c r="BD185" s="309">
        <f t="shared" si="33"/>
        <v>1</v>
      </c>
      <c r="BE185" s="308">
        <f t="shared" si="34"/>
        <v>1</v>
      </c>
      <c r="BF185" s="311"/>
      <c r="BG185" s="314">
        <v>1</v>
      </c>
      <c r="BH185" s="311"/>
      <c r="BI185" s="312"/>
      <c r="BJ185" s="313"/>
      <c r="BK185" s="314"/>
      <c r="BL185" s="311"/>
      <c r="BM185" s="312"/>
      <c r="BN185" s="313"/>
      <c r="BO185" s="312"/>
      <c r="BP185" s="310">
        <f t="shared" si="35"/>
        <v>1</v>
      </c>
      <c r="BQ185" s="311"/>
      <c r="BR185" s="312">
        <v>1</v>
      </c>
      <c r="BS185" s="313"/>
      <c r="BT185" s="314"/>
      <c r="BU185" s="311"/>
      <c r="BV185" s="312">
        <v>1</v>
      </c>
      <c r="BW185" s="315">
        <f t="shared" si="36"/>
        <v>1</v>
      </c>
      <c r="BX185" s="313"/>
      <c r="BY185" s="314">
        <v>1</v>
      </c>
      <c r="BZ185" s="311"/>
      <c r="CA185" s="312">
        <v>1</v>
      </c>
      <c r="CB185" s="313"/>
      <c r="CC185" s="314"/>
      <c r="CD185" s="311"/>
      <c r="CE185" s="312"/>
      <c r="CF185" s="313"/>
      <c r="CG185" s="314">
        <v>1</v>
      </c>
      <c r="CH185" s="316">
        <f t="shared" si="37"/>
        <v>1</v>
      </c>
      <c r="CI185" s="313"/>
      <c r="CJ185" s="314"/>
      <c r="CK185" s="311"/>
      <c r="CL185" s="312"/>
      <c r="CM185" s="313"/>
      <c r="CN185" s="314"/>
      <c r="CO185" s="328" t="str">
        <f t="shared" si="38"/>
        <v/>
      </c>
      <c r="CP185" s="313"/>
      <c r="CQ185" s="314">
        <v>1</v>
      </c>
      <c r="CR185" s="311"/>
      <c r="CS185" s="312"/>
      <c r="CT185" s="318">
        <f t="shared" si="39"/>
        <v>1</v>
      </c>
      <c r="CU185" s="319">
        <f t="shared" si="40"/>
        <v>1</v>
      </c>
      <c r="CV185" s="311"/>
      <c r="CW185" s="312"/>
      <c r="CX185" s="311"/>
      <c r="CY185" s="312"/>
      <c r="CZ185" s="313"/>
      <c r="DA185" s="314"/>
      <c r="DB185" s="311"/>
      <c r="DC185" s="312"/>
      <c r="DD185" s="313"/>
      <c r="DE185" s="314"/>
      <c r="DF185" s="311"/>
      <c r="DG185" s="312"/>
      <c r="DH185" s="313"/>
      <c r="DI185" s="314"/>
      <c r="DJ185" s="311"/>
      <c r="DK185" s="312">
        <v>1</v>
      </c>
      <c r="DL185" s="313"/>
      <c r="DM185" s="314"/>
      <c r="DN185" s="311"/>
      <c r="DO185" s="312"/>
      <c r="DP185" s="320">
        <f t="shared" si="41"/>
        <v>1</v>
      </c>
      <c r="DQ185" s="311"/>
      <c r="DR185" s="312"/>
      <c r="DS185" s="313"/>
      <c r="DT185" s="314"/>
      <c r="DU185" s="311"/>
      <c r="DV185" s="312"/>
      <c r="DW185" s="313"/>
      <c r="DX185" s="314"/>
      <c r="DY185" s="311"/>
      <c r="DZ185" s="312">
        <v>1</v>
      </c>
      <c r="EA185" s="313"/>
      <c r="EB185" s="314"/>
      <c r="EC185" s="321">
        <f t="shared" si="42"/>
        <v>1</v>
      </c>
      <c r="ED185" s="313"/>
      <c r="EE185" s="314">
        <v>1</v>
      </c>
      <c r="EF185" s="311"/>
      <c r="EG185" s="312">
        <v>1</v>
      </c>
      <c r="EH185" s="313"/>
      <c r="EI185" s="314" t="s">
        <v>1132</v>
      </c>
      <c r="EJ185" s="322">
        <f t="shared" si="43"/>
        <v>1</v>
      </c>
      <c r="EK185" s="323">
        <f t="shared" si="44"/>
        <v>21</v>
      </c>
      <c r="EL185" s="195"/>
      <c r="EM185" s="195"/>
      <c r="EN185" s="195"/>
      <c r="EO185" s="195"/>
      <c r="EP185" s="195"/>
      <c r="EQ185" s="195"/>
      <c r="ER185" s="195"/>
      <c r="ES185" s="195"/>
      <c r="ET185" s="195"/>
      <c r="EU185" s="329"/>
      <c r="EV185" s="525"/>
    </row>
    <row r="186" spans="1:152" ht="25.5" customHeight="1" x14ac:dyDescent="0.25">
      <c r="A186" s="326" t="s">
        <v>1246</v>
      </c>
      <c r="B186" s="327" t="s">
        <v>1245</v>
      </c>
      <c r="C186" s="311"/>
      <c r="D186" s="312">
        <v>1</v>
      </c>
      <c r="E186" s="313"/>
      <c r="F186" s="314">
        <v>1</v>
      </c>
      <c r="G186" s="311"/>
      <c r="H186" s="312"/>
      <c r="I186" s="308">
        <f t="shared" si="30"/>
        <v>1</v>
      </c>
      <c r="J186" s="311"/>
      <c r="K186" s="312"/>
      <c r="L186" s="311"/>
      <c r="M186" s="312"/>
      <c r="N186" s="311"/>
      <c r="O186" s="312">
        <v>1</v>
      </c>
      <c r="P186" s="311"/>
      <c r="Q186" s="312"/>
      <c r="R186" s="311"/>
      <c r="S186" s="312"/>
      <c r="T186" s="313"/>
      <c r="U186" s="314"/>
      <c r="V186" s="309">
        <f t="shared" si="31"/>
        <v>1</v>
      </c>
      <c r="W186" s="313"/>
      <c r="X186" s="314">
        <v>1</v>
      </c>
      <c r="Y186" s="311"/>
      <c r="Z186" s="312">
        <v>1</v>
      </c>
      <c r="AA186" s="313"/>
      <c r="AB186" s="314">
        <v>1</v>
      </c>
      <c r="AC186" s="311"/>
      <c r="AD186" s="312"/>
      <c r="AE186" s="313"/>
      <c r="AF186" s="314">
        <v>1</v>
      </c>
      <c r="AG186" s="311"/>
      <c r="AH186" s="312"/>
      <c r="AI186" s="313"/>
      <c r="AJ186" s="314">
        <v>1</v>
      </c>
      <c r="AK186" s="311"/>
      <c r="AL186" s="312">
        <v>1</v>
      </c>
      <c r="AM186" s="313"/>
      <c r="AN186" s="314"/>
      <c r="AO186" s="309">
        <f t="shared" si="32"/>
        <v>1</v>
      </c>
      <c r="AP186" s="313"/>
      <c r="AQ186" s="314">
        <v>1</v>
      </c>
      <c r="AR186" s="311"/>
      <c r="AS186" s="312"/>
      <c r="AT186" s="313"/>
      <c r="AU186" s="314"/>
      <c r="AV186" s="311"/>
      <c r="AW186" s="312">
        <v>1</v>
      </c>
      <c r="AX186" s="313"/>
      <c r="AY186" s="314"/>
      <c r="AZ186" s="311"/>
      <c r="BA186" s="312"/>
      <c r="BB186" s="313"/>
      <c r="BC186" s="314"/>
      <c r="BD186" s="309">
        <f t="shared" si="33"/>
        <v>1</v>
      </c>
      <c r="BE186" s="308">
        <f t="shared" si="34"/>
        <v>1</v>
      </c>
      <c r="BF186" s="311"/>
      <c r="BG186" s="314">
        <v>1</v>
      </c>
      <c r="BH186" s="311"/>
      <c r="BI186" s="312"/>
      <c r="BJ186" s="313"/>
      <c r="BK186" s="314"/>
      <c r="BL186" s="311"/>
      <c r="BM186" s="312"/>
      <c r="BN186" s="313"/>
      <c r="BO186" s="312"/>
      <c r="BP186" s="310">
        <f t="shared" si="35"/>
        <v>1</v>
      </c>
      <c r="BQ186" s="311"/>
      <c r="BR186" s="312">
        <v>1</v>
      </c>
      <c r="BS186" s="313"/>
      <c r="BT186" s="314"/>
      <c r="BU186" s="311"/>
      <c r="BV186" s="312">
        <v>1</v>
      </c>
      <c r="BW186" s="315">
        <f t="shared" si="36"/>
        <v>1</v>
      </c>
      <c r="BX186" s="313"/>
      <c r="BY186" s="314"/>
      <c r="BZ186" s="311"/>
      <c r="CA186" s="312">
        <v>1</v>
      </c>
      <c r="CB186" s="313"/>
      <c r="CC186" s="314"/>
      <c r="CD186" s="311"/>
      <c r="CE186" s="312"/>
      <c r="CF186" s="313"/>
      <c r="CG186" s="314">
        <v>1</v>
      </c>
      <c r="CH186" s="316">
        <f t="shared" si="37"/>
        <v>1</v>
      </c>
      <c r="CI186" s="313"/>
      <c r="CJ186" s="314"/>
      <c r="CK186" s="311"/>
      <c r="CL186" s="312"/>
      <c r="CM186" s="313"/>
      <c r="CN186" s="314"/>
      <c r="CO186" s="328" t="str">
        <f t="shared" si="38"/>
        <v/>
      </c>
      <c r="CP186" s="313"/>
      <c r="CQ186" s="314">
        <v>1</v>
      </c>
      <c r="CR186" s="311"/>
      <c r="CS186" s="312"/>
      <c r="CT186" s="318">
        <f t="shared" si="39"/>
        <v>1</v>
      </c>
      <c r="CU186" s="319">
        <f t="shared" si="40"/>
        <v>1</v>
      </c>
      <c r="CV186" s="311"/>
      <c r="CW186" s="312"/>
      <c r="CX186" s="311"/>
      <c r="CY186" s="312"/>
      <c r="CZ186" s="313"/>
      <c r="DA186" s="314">
        <v>1</v>
      </c>
      <c r="DB186" s="311"/>
      <c r="DC186" s="312"/>
      <c r="DD186" s="313"/>
      <c r="DE186" s="314">
        <v>1</v>
      </c>
      <c r="DF186" s="311"/>
      <c r="DG186" s="312"/>
      <c r="DH186" s="313"/>
      <c r="DI186" s="314"/>
      <c r="DJ186" s="311"/>
      <c r="DK186" s="312">
        <v>1</v>
      </c>
      <c r="DL186" s="313"/>
      <c r="DM186" s="314"/>
      <c r="DN186" s="311"/>
      <c r="DO186" s="312"/>
      <c r="DP186" s="320">
        <f t="shared" si="41"/>
        <v>1</v>
      </c>
      <c r="DQ186" s="311"/>
      <c r="DR186" s="312">
        <v>1</v>
      </c>
      <c r="DS186" s="313"/>
      <c r="DT186" s="314">
        <v>1</v>
      </c>
      <c r="DU186" s="311"/>
      <c r="DV186" s="312">
        <v>1</v>
      </c>
      <c r="DW186" s="313"/>
      <c r="DX186" s="314"/>
      <c r="DY186" s="311"/>
      <c r="DZ186" s="312">
        <v>1</v>
      </c>
      <c r="EA186" s="313"/>
      <c r="EB186" s="314">
        <v>1</v>
      </c>
      <c r="EC186" s="321">
        <f t="shared" si="42"/>
        <v>1</v>
      </c>
      <c r="ED186" s="313"/>
      <c r="EE186" s="314"/>
      <c r="EF186" s="311"/>
      <c r="EG186" s="312">
        <v>1</v>
      </c>
      <c r="EH186" s="313"/>
      <c r="EI186" s="314" t="s">
        <v>1132</v>
      </c>
      <c r="EJ186" s="322">
        <f t="shared" si="43"/>
        <v>1</v>
      </c>
      <c r="EK186" s="323">
        <f t="shared" si="44"/>
        <v>26</v>
      </c>
      <c r="EL186" s="195"/>
      <c r="EM186" s="195"/>
      <c r="EN186" s="195"/>
      <c r="EO186" s="195"/>
      <c r="EP186" s="195"/>
      <c r="EQ186" s="195"/>
      <c r="ER186" s="195"/>
      <c r="ES186" s="195"/>
      <c r="ET186" s="195"/>
      <c r="EU186" s="329"/>
      <c r="EV186" s="525"/>
    </row>
    <row r="187" spans="1:152" ht="25.5" customHeight="1" x14ac:dyDescent="0.25">
      <c r="A187" s="326" t="s">
        <v>1244</v>
      </c>
      <c r="B187" s="327" t="s">
        <v>1243</v>
      </c>
      <c r="C187" s="311"/>
      <c r="D187" s="312">
        <v>1</v>
      </c>
      <c r="E187" s="313"/>
      <c r="F187" s="314">
        <v>1</v>
      </c>
      <c r="G187" s="311"/>
      <c r="H187" s="312"/>
      <c r="I187" s="308">
        <f t="shared" si="30"/>
        <v>1</v>
      </c>
      <c r="J187" s="311"/>
      <c r="K187" s="312">
        <v>1</v>
      </c>
      <c r="L187" s="311"/>
      <c r="M187" s="312"/>
      <c r="N187" s="311"/>
      <c r="O187" s="312">
        <v>1</v>
      </c>
      <c r="P187" s="311"/>
      <c r="Q187" s="312">
        <v>1</v>
      </c>
      <c r="R187" s="311"/>
      <c r="S187" s="312">
        <v>1</v>
      </c>
      <c r="T187" s="313"/>
      <c r="U187" s="314"/>
      <c r="V187" s="309">
        <f t="shared" si="31"/>
        <v>1</v>
      </c>
      <c r="W187" s="313"/>
      <c r="X187" s="314"/>
      <c r="Y187" s="311"/>
      <c r="Z187" s="312">
        <v>1</v>
      </c>
      <c r="AA187" s="313"/>
      <c r="AB187" s="314">
        <v>1</v>
      </c>
      <c r="AC187" s="311"/>
      <c r="AD187" s="312"/>
      <c r="AE187" s="313"/>
      <c r="AF187" s="314">
        <v>1</v>
      </c>
      <c r="AG187" s="311"/>
      <c r="AH187" s="312"/>
      <c r="AI187" s="313"/>
      <c r="AJ187" s="314">
        <v>1</v>
      </c>
      <c r="AK187" s="311"/>
      <c r="AL187" s="312">
        <v>1</v>
      </c>
      <c r="AM187" s="313"/>
      <c r="AN187" s="314"/>
      <c r="AO187" s="309">
        <f t="shared" si="32"/>
        <v>1</v>
      </c>
      <c r="AP187" s="313"/>
      <c r="AQ187" s="314">
        <v>1</v>
      </c>
      <c r="AR187" s="311"/>
      <c r="AS187" s="312"/>
      <c r="AT187" s="313"/>
      <c r="AU187" s="314"/>
      <c r="AV187" s="311"/>
      <c r="AW187" s="312">
        <v>1</v>
      </c>
      <c r="AX187" s="313"/>
      <c r="AY187" s="314"/>
      <c r="AZ187" s="311"/>
      <c r="BA187" s="312"/>
      <c r="BB187" s="313"/>
      <c r="BC187" s="314"/>
      <c r="BD187" s="309">
        <f t="shared" si="33"/>
        <v>1</v>
      </c>
      <c r="BE187" s="308">
        <f t="shared" si="34"/>
        <v>1</v>
      </c>
      <c r="BF187" s="311"/>
      <c r="BG187" s="314">
        <v>1</v>
      </c>
      <c r="BH187" s="311"/>
      <c r="BI187" s="312"/>
      <c r="BJ187" s="313"/>
      <c r="BK187" s="314"/>
      <c r="BL187" s="311"/>
      <c r="BM187" s="312"/>
      <c r="BN187" s="313"/>
      <c r="BO187" s="312"/>
      <c r="BP187" s="310">
        <f t="shared" si="35"/>
        <v>1</v>
      </c>
      <c r="BQ187" s="311"/>
      <c r="BR187" s="312">
        <v>1</v>
      </c>
      <c r="BS187" s="313"/>
      <c r="BT187" s="314"/>
      <c r="BU187" s="311"/>
      <c r="BV187" s="312">
        <v>1</v>
      </c>
      <c r="BW187" s="315">
        <f t="shared" si="36"/>
        <v>1</v>
      </c>
      <c r="BX187" s="313"/>
      <c r="BY187" s="314"/>
      <c r="BZ187" s="311"/>
      <c r="CA187" s="312"/>
      <c r="CB187" s="313"/>
      <c r="CC187" s="314"/>
      <c r="CD187" s="311"/>
      <c r="CE187" s="312"/>
      <c r="CF187" s="313"/>
      <c r="CG187" s="314">
        <v>1</v>
      </c>
      <c r="CH187" s="316">
        <f t="shared" si="37"/>
        <v>1</v>
      </c>
      <c r="CI187" s="313"/>
      <c r="CJ187" s="314">
        <v>1</v>
      </c>
      <c r="CK187" s="311"/>
      <c r="CL187" s="312"/>
      <c r="CM187" s="313"/>
      <c r="CN187" s="314"/>
      <c r="CO187" s="328">
        <f t="shared" si="38"/>
        <v>1</v>
      </c>
      <c r="CP187" s="313"/>
      <c r="CQ187" s="314">
        <v>1</v>
      </c>
      <c r="CR187" s="311"/>
      <c r="CS187" s="312"/>
      <c r="CT187" s="318">
        <f t="shared" si="39"/>
        <v>1</v>
      </c>
      <c r="CU187" s="319">
        <f t="shared" si="40"/>
        <v>1</v>
      </c>
      <c r="CV187" s="311"/>
      <c r="CW187" s="312"/>
      <c r="CX187" s="311"/>
      <c r="CY187" s="312"/>
      <c r="CZ187" s="313"/>
      <c r="DA187" s="314"/>
      <c r="DB187" s="311"/>
      <c r="DC187" s="312"/>
      <c r="DD187" s="313"/>
      <c r="DE187" s="314"/>
      <c r="DF187" s="311"/>
      <c r="DG187" s="312"/>
      <c r="DH187" s="313"/>
      <c r="DI187" s="314"/>
      <c r="DJ187" s="311"/>
      <c r="DK187" s="312"/>
      <c r="DL187" s="313"/>
      <c r="DM187" s="314"/>
      <c r="DN187" s="311"/>
      <c r="DO187" s="312"/>
      <c r="DP187" s="320" t="str">
        <f t="shared" si="41"/>
        <v/>
      </c>
      <c r="DQ187" s="311"/>
      <c r="DR187" s="312"/>
      <c r="DS187" s="313"/>
      <c r="DT187" s="314"/>
      <c r="DU187" s="311"/>
      <c r="DV187" s="312"/>
      <c r="DW187" s="313"/>
      <c r="DX187" s="314">
        <v>1</v>
      </c>
      <c r="DY187" s="311"/>
      <c r="DZ187" s="312"/>
      <c r="EA187" s="313"/>
      <c r="EB187" s="314"/>
      <c r="EC187" s="321">
        <f t="shared" si="42"/>
        <v>1</v>
      </c>
      <c r="ED187" s="313"/>
      <c r="EE187" s="314">
        <v>1</v>
      </c>
      <c r="EF187" s="311"/>
      <c r="EG187" s="312"/>
      <c r="EH187" s="313"/>
      <c r="EI187" s="314" t="s">
        <v>1132</v>
      </c>
      <c r="EJ187" s="322">
        <f t="shared" si="43"/>
        <v>1</v>
      </c>
      <c r="EK187" s="323">
        <f t="shared" si="44"/>
        <v>21</v>
      </c>
      <c r="EL187" s="195"/>
      <c r="EM187" s="195"/>
      <c r="EN187" s="195"/>
      <c r="EO187" s="195"/>
      <c r="EP187" s="195"/>
      <c r="EQ187" s="195"/>
      <c r="ER187" s="195"/>
      <c r="ES187" s="195"/>
      <c r="ET187" s="195"/>
      <c r="EU187" s="329"/>
      <c r="EV187" s="525"/>
    </row>
    <row r="188" spans="1:152" ht="25.5" customHeight="1" x14ac:dyDescent="0.25">
      <c r="A188" s="326" t="s">
        <v>1242</v>
      </c>
      <c r="B188" s="327" t="s">
        <v>1241</v>
      </c>
      <c r="C188" s="311"/>
      <c r="D188" s="312">
        <v>1</v>
      </c>
      <c r="E188" s="313"/>
      <c r="F188" s="314">
        <v>1</v>
      </c>
      <c r="G188" s="311"/>
      <c r="H188" s="312"/>
      <c r="I188" s="308">
        <f t="shared" si="30"/>
        <v>1</v>
      </c>
      <c r="J188" s="311"/>
      <c r="K188" s="312"/>
      <c r="L188" s="311"/>
      <c r="M188" s="312"/>
      <c r="N188" s="311"/>
      <c r="O188" s="312"/>
      <c r="P188" s="311"/>
      <c r="Q188" s="312"/>
      <c r="R188" s="311"/>
      <c r="S188" s="312"/>
      <c r="T188" s="313"/>
      <c r="U188" s="314"/>
      <c r="V188" s="309" t="str">
        <f t="shared" si="31"/>
        <v/>
      </c>
      <c r="W188" s="313"/>
      <c r="X188" s="314">
        <v>1</v>
      </c>
      <c r="Y188" s="311"/>
      <c r="Z188" s="312">
        <v>1</v>
      </c>
      <c r="AA188" s="313"/>
      <c r="AB188" s="314">
        <v>1</v>
      </c>
      <c r="AC188" s="311"/>
      <c r="AD188" s="312"/>
      <c r="AE188" s="313"/>
      <c r="AF188" s="314">
        <v>1</v>
      </c>
      <c r="AG188" s="311"/>
      <c r="AH188" s="312"/>
      <c r="AI188" s="313"/>
      <c r="AJ188" s="314">
        <v>1</v>
      </c>
      <c r="AK188" s="311"/>
      <c r="AL188" s="312">
        <v>1</v>
      </c>
      <c r="AM188" s="313"/>
      <c r="AN188" s="314"/>
      <c r="AO188" s="309">
        <f t="shared" si="32"/>
        <v>1</v>
      </c>
      <c r="AP188" s="313"/>
      <c r="AQ188" s="314">
        <v>1</v>
      </c>
      <c r="AR188" s="311"/>
      <c r="AS188" s="312"/>
      <c r="AT188" s="313"/>
      <c r="AU188" s="314"/>
      <c r="AV188" s="311"/>
      <c r="AW188" s="312">
        <v>1</v>
      </c>
      <c r="AX188" s="313"/>
      <c r="AY188" s="314"/>
      <c r="AZ188" s="311"/>
      <c r="BA188" s="312">
        <v>1</v>
      </c>
      <c r="BB188" s="313"/>
      <c r="BC188" s="314"/>
      <c r="BD188" s="309">
        <f t="shared" si="33"/>
        <v>1</v>
      </c>
      <c r="BE188" s="308">
        <f t="shared" si="34"/>
        <v>1</v>
      </c>
      <c r="BF188" s="311"/>
      <c r="BG188" s="314">
        <v>1</v>
      </c>
      <c r="BH188" s="311"/>
      <c r="BI188" s="312"/>
      <c r="BJ188" s="313"/>
      <c r="BK188" s="314"/>
      <c r="BL188" s="311"/>
      <c r="BM188" s="312"/>
      <c r="BN188" s="313"/>
      <c r="BO188" s="312"/>
      <c r="BP188" s="310">
        <f t="shared" si="35"/>
        <v>1</v>
      </c>
      <c r="BQ188" s="311"/>
      <c r="BR188" s="312">
        <v>1</v>
      </c>
      <c r="BS188" s="313"/>
      <c r="BT188" s="314"/>
      <c r="BU188" s="311"/>
      <c r="BV188" s="312">
        <v>1</v>
      </c>
      <c r="BW188" s="315">
        <f t="shared" si="36"/>
        <v>1</v>
      </c>
      <c r="BX188" s="313"/>
      <c r="BY188" s="314">
        <v>1</v>
      </c>
      <c r="BZ188" s="311"/>
      <c r="CA188" s="312">
        <v>1</v>
      </c>
      <c r="CB188" s="313"/>
      <c r="CC188" s="314"/>
      <c r="CD188" s="311"/>
      <c r="CE188" s="312"/>
      <c r="CF188" s="313"/>
      <c r="CG188" s="314">
        <v>1</v>
      </c>
      <c r="CH188" s="316">
        <f t="shared" si="37"/>
        <v>1</v>
      </c>
      <c r="CI188" s="313"/>
      <c r="CJ188" s="314"/>
      <c r="CK188" s="311"/>
      <c r="CL188" s="312"/>
      <c r="CM188" s="313"/>
      <c r="CN188" s="314"/>
      <c r="CO188" s="328" t="str">
        <f t="shared" si="38"/>
        <v/>
      </c>
      <c r="CP188" s="313"/>
      <c r="CQ188" s="314">
        <v>1</v>
      </c>
      <c r="CR188" s="311"/>
      <c r="CS188" s="312"/>
      <c r="CT188" s="318">
        <f t="shared" si="39"/>
        <v>1</v>
      </c>
      <c r="CU188" s="319">
        <f t="shared" si="40"/>
        <v>1</v>
      </c>
      <c r="CV188" s="311"/>
      <c r="CW188" s="312"/>
      <c r="CX188" s="311"/>
      <c r="CY188" s="312"/>
      <c r="CZ188" s="313"/>
      <c r="DA188" s="314">
        <v>1</v>
      </c>
      <c r="DB188" s="311"/>
      <c r="DC188" s="312">
        <v>1</v>
      </c>
      <c r="DD188" s="313"/>
      <c r="DE188" s="314">
        <v>1</v>
      </c>
      <c r="DF188" s="311"/>
      <c r="DG188" s="312"/>
      <c r="DH188" s="313"/>
      <c r="DI188" s="314"/>
      <c r="DJ188" s="311"/>
      <c r="DK188" s="312">
        <v>1</v>
      </c>
      <c r="DL188" s="313"/>
      <c r="DM188" s="314"/>
      <c r="DN188" s="311"/>
      <c r="DO188" s="312"/>
      <c r="DP188" s="320">
        <f t="shared" si="41"/>
        <v>1</v>
      </c>
      <c r="DQ188" s="311"/>
      <c r="DR188" s="312">
        <v>1</v>
      </c>
      <c r="DS188" s="313"/>
      <c r="DT188" s="314">
        <v>1</v>
      </c>
      <c r="DU188" s="311"/>
      <c r="DV188" s="312">
        <v>1</v>
      </c>
      <c r="DW188" s="313"/>
      <c r="DX188" s="314">
        <v>1</v>
      </c>
      <c r="DY188" s="311"/>
      <c r="DZ188" s="312">
        <v>1</v>
      </c>
      <c r="EA188" s="313"/>
      <c r="EB188" s="314">
        <v>1</v>
      </c>
      <c r="EC188" s="321">
        <f t="shared" si="42"/>
        <v>1</v>
      </c>
      <c r="ED188" s="313"/>
      <c r="EE188" s="314">
        <v>1</v>
      </c>
      <c r="EF188" s="311"/>
      <c r="EG188" s="312">
        <v>1</v>
      </c>
      <c r="EH188" s="313"/>
      <c r="EI188" s="314" t="s">
        <v>1132</v>
      </c>
      <c r="EJ188" s="322">
        <f t="shared" si="43"/>
        <v>1</v>
      </c>
      <c r="EK188" s="323">
        <f t="shared" si="44"/>
        <v>30</v>
      </c>
      <c r="EL188" s="195"/>
      <c r="EM188" s="195"/>
      <c r="EN188" s="195"/>
      <c r="EO188" s="195"/>
      <c r="EP188" s="195"/>
      <c r="EQ188" s="195"/>
      <c r="ER188" s="195"/>
      <c r="ES188" s="195"/>
      <c r="ET188" s="195"/>
      <c r="EU188" s="329"/>
      <c r="EV188" s="525"/>
    </row>
    <row r="189" spans="1:152" ht="25.5" customHeight="1" x14ac:dyDescent="0.25">
      <c r="A189" s="326" t="s">
        <v>1240</v>
      </c>
      <c r="B189" s="327" t="s">
        <v>1239</v>
      </c>
      <c r="C189" s="311"/>
      <c r="D189" s="312">
        <v>1</v>
      </c>
      <c r="E189" s="313"/>
      <c r="F189" s="314">
        <v>1</v>
      </c>
      <c r="G189" s="311"/>
      <c r="H189" s="312"/>
      <c r="I189" s="308">
        <f t="shared" si="30"/>
        <v>1</v>
      </c>
      <c r="J189" s="311"/>
      <c r="K189" s="312">
        <v>1</v>
      </c>
      <c r="L189" s="311"/>
      <c r="M189" s="312"/>
      <c r="N189" s="311"/>
      <c r="O189" s="312">
        <v>1</v>
      </c>
      <c r="P189" s="311"/>
      <c r="Q189" s="312">
        <v>1</v>
      </c>
      <c r="R189" s="311"/>
      <c r="S189" s="312">
        <v>1</v>
      </c>
      <c r="T189" s="313"/>
      <c r="U189" s="314"/>
      <c r="V189" s="309">
        <f t="shared" si="31"/>
        <v>1</v>
      </c>
      <c r="W189" s="313"/>
      <c r="X189" s="314">
        <v>1</v>
      </c>
      <c r="Y189" s="311"/>
      <c r="Z189" s="312">
        <v>1</v>
      </c>
      <c r="AA189" s="313"/>
      <c r="AB189" s="314">
        <v>1</v>
      </c>
      <c r="AC189" s="311"/>
      <c r="AD189" s="312"/>
      <c r="AE189" s="313"/>
      <c r="AF189" s="314">
        <v>1</v>
      </c>
      <c r="AG189" s="311"/>
      <c r="AH189" s="312"/>
      <c r="AI189" s="313"/>
      <c r="AJ189" s="314">
        <v>1</v>
      </c>
      <c r="AK189" s="311"/>
      <c r="AL189" s="312">
        <v>1</v>
      </c>
      <c r="AM189" s="313"/>
      <c r="AN189" s="314"/>
      <c r="AO189" s="309">
        <f t="shared" si="32"/>
        <v>1</v>
      </c>
      <c r="AP189" s="313"/>
      <c r="AQ189" s="314">
        <v>1</v>
      </c>
      <c r="AR189" s="311"/>
      <c r="AS189" s="312"/>
      <c r="AT189" s="313"/>
      <c r="AU189" s="314"/>
      <c r="AV189" s="311"/>
      <c r="AW189" s="312">
        <v>1</v>
      </c>
      <c r="AX189" s="313"/>
      <c r="AY189" s="314"/>
      <c r="AZ189" s="311"/>
      <c r="BA189" s="312"/>
      <c r="BB189" s="313"/>
      <c r="BC189" s="314"/>
      <c r="BD189" s="309">
        <f t="shared" si="33"/>
        <v>1</v>
      </c>
      <c r="BE189" s="308">
        <f t="shared" si="34"/>
        <v>1</v>
      </c>
      <c r="BF189" s="311"/>
      <c r="BG189" s="314">
        <v>1</v>
      </c>
      <c r="BH189" s="311"/>
      <c r="BI189" s="312"/>
      <c r="BJ189" s="313"/>
      <c r="BK189" s="314"/>
      <c r="BL189" s="311"/>
      <c r="BM189" s="312"/>
      <c r="BN189" s="313"/>
      <c r="BO189" s="312"/>
      <c r="BP189" s="310">
        <f t="shared" si="35"/>
        <v>1</v>
      </c>
      <c r="BQ189" s="311"/>
      <c r="BR189" s="312">
        <v>1</v>
      </c>
      <c r="BS189" s="313"/>
      <c r="BT189" s="314"/>
      <c r="BU189" s="311"/>
      <c r="BV189" s="312">
        <v>1</v>
      </c>
      <c r="BW189" s="315">
        <f t="shared" si="36"/>
        <v>1</v>
      </c>
      <c r="BX189" s="313"/>
      <c r="BY189" s="314">
        <v>1</v>
      </c>
      <c r="BZ189" s="311"/>
      <c r="CA189" s="312">
        <v>1</v>
      </c>
      <c r="CB189" s="313"/>
      <c r="CC189" s="314"/>
      <c r="CD189" s="311"/>
      <c r="CE189" s="312"/>
      <c r="CF189" s="313"/>
      <c r="CG189" s="314">
        <v>1</v>
      </c>
      <c r="CH189" s="316">
        <f t="shared" si="37"/>
        <v>1</v>
      </c>
      <c r="CI189" s="313"/>
      <c r="CJ189" s="314">
        <v>1</v>
      </c>
      <c r="CK189" s="311"/>
      <c r="CL189" s="312"/>
      <c r="CM189" s="313"/>
      <c r="CN189" s="314"/>
      <c r="CO189" s="328">
        <f t="shared" si="38"/>
        <v>1</v>
      </c>
      <c r="CP189" s="313"/>
      <c r="CQ189" s="314">
        <v>1</v>
      </c>
      <c r="CR189" s="311"/>
      <c r="CS189" s="312"/>
      <c r="CT189" s="318">
        <f t="shared" si="39"/>
        <v>1</v>
      </c>
      <c r="CU189" s="319">
        <f t="shared" si="40"/>
        <v>1</v>
      </c>
      <c r="CV189" s="311"/>
      <c r="CW189" s="312"/>
      <c r="CX189" s="311"/>
      <c r="CY189" s="312"/>
      <c r="CZ189" s="313"/>
      <c r="DA189" s="314"/>
      <c r="DB189" s="311"/>
      <c r="DC189" s="312"/>
      <c r="DD189" s="313"/>
      <c r="DE189" s="314">
        <v>1</v>
      </c>
      <c r="DF189" s="311"/>
      <c r="DG189" s="312"/>
      <c r="DH189" s="313"/>
      <c r="DI189" s="314"/>
      <c r="DJ189" s="311"/>
      <c r="DK189" s="312">
        <v>1</v>
      </c>
      <c r="DL189" s="313"/>
      <c r="DM189" s="314"/>
      <c r="DN189" s="311"/>
      <c r="DO189" s="312"/>
      <c r="DP189" s="320">
        <f t="shared" si="41"/>
        <v>1</v>
      </c>
      <c r="DQ189" s="311"/>
      <c r="DR189" s="312">
        <v>1</v>
      </c>
      <c r="DS189" s="313"/>
      <c r="DT189" s="314">
        <v>1</v>
      </c>
      <c r="DU189" s="311"/>
      <c r="DV189" s="312">
        <v>1</v>
      </c>
      <c r="DW189" s="313"/>
      <c r="DX189" s="314"/>
      <c r="DY189" s="311"/>
      <c r="DZ189" s="312">
        <v>1</v>
      </c>
      <c r="EA189" s="313"/>
      <c r="EB189" s="314">
        <v>1</v>
      </c>
      <c r="EC189" s="321">
        <f t="shared" si="42"/>
        <v>1</v>
      </c>
      <c r="ED189" s="313"/>
      <c r="EE189" s="314">
        <v>1</v>
      </c>
      <c r="EF189" s="311"/>
      <c r="EG189" s="312">
        <v>1</v>
      </c>
      <c r="EH189" s="313"/>
      <c r="EI189" s="314" t="s">
        <v>1132</v>
      </c>
      <c r="EJ189" s="322">
        <f t="shared" si="43"/>
        <v>1</v>
      </c>
      <c r="EK189" s="323">
        <f t="shared" si="44"/>
        <v>31</v>
      </c>
      <c r="EL189" s="195"/>
      <c r="EM189" s="195"/>
      <c r="EN189" s="195"/>
      <c r="EO189" s="195"/>
      <c r="EP189" s="195"/>
      <c r="EQ189" s="195"/>
      <c r="ER189" s="195"/>
      <c r="ES189" s="195"/>
      <c r="ET189" s="195"/>
      <c r="EU189" s="329"/>
      <c r="EV189" s="525"/>
    </row>
    <row r="190" spans="1:152" ht="25.5" customHeight="1" x14ac:dyDescent="0.25">
      <c r="A190" s="326" t="s">
        <v>1238</v>
      </c>
      <c r="B190" s="327" t="s">
        <v>1237</v>
      </c>
      <c r="C190" s="311"/>
      <c r="D190" s="312">
        <v>1</v>
      </c>
      <c r="E190" s="313"/>
      <c r="F190" s="314">
        <v>1</v>
      </c>
      <c r="G190" s="311"/>
      <c r="H190" s="312"/>
      <c r="I190" s="308">
        <f t="shared" si="30"/>
        <v>1</v>
      </c>
      <c r="J190" s="311"/>
      <c r="K190" s="312">
        <v>1</v>
      </c>
      <c r="L190" s="311"/>
      <c r="M190" s="312"/>
      <c r="N190" s="311"/>
      <c r="O190" s="312">
        <v>1</v>
      </c>
      <c r="P190" s="311"/>
      <c r="Q190" s="312">
        <v>1</v>
      </c>
      <c r="R190" s="311"/>
      <c r="S190" s="312">
        <v>1</v>
      </c>
      <c r="T190" s="313"/>
      <c r="U190" s="314"/>
      <c r="V190" s="309">
        <f t="shared" si="31"/>
        <v>1</v>
      </c>
      <c r="W190" s="313"/>
      <c r="X190" s="314">
        <v>1</v>
      </c>
      <c r="Y190" s="311"/>
      <c r="Z190" s="312">
        <v>1</v>
      </c>
      <c r="AA190" s="313"/>
      <c r="AB190" s="314">
        <v>1</v>
      </c>
      <c r="AC190" s="311"/>
      <c r="AD190" s="312"/>
      <c r="AE190" s="313"/>
      <c r="AF190" s="314">
        <v>1</v>
      </c>
      <c r="AG190" s="311"/>
      <c r="AH190" s="312"/>
      <c r="AI190" s="313"/>
      <c r="AJ190" s="314">
        <v>1</v>
      </c>
      <c r="AK190" s="311"/>
      <c r="AL190" s="312">
        <v>1</v>
      </c>
      <c r="AM190" s="313"/>
      <c r="AN190" s="314"/>
      <c r="AO190" s="309">
        <f t="shared" si="32"/>
        <v>1</v>
      </c>
      <c r="AP190" s="313"/>
      <c r="AQ190" s="314">
        <v>1</v>
      </c>
      <c r="AR190" s="311"/>
      <c r="AS190" s="312"/>
      <c r="AT190" s="313"/>
      <c r="AU190" s="314"/>
      <c r="AV190" s="311"/>
      <c r="AW190" s="312">
        <v>1</v>
      </c>
      <c r="AX190" s="313"/>
      <c r="AY190" s="314"/>
      <c r="AZ190" s="311"/>
      <c r="BA190" s="312">
        <v>1</v>
      </c>
      <c r="BB190" s="313"/>
      <c r="BC190" s="314"/>
      <c r="BD190" s="309">
        <f t="shared" si="33"/>
        <v>1</v>
      </c>
      <c r="BE190" s="308">
        <f t="shared" si="34"/>
        <v>1</v>
      </c>
      <c r="BF190" s="311"/>
      <c r="BG190" s="314">
        <v>1</v>
      </c>
      <c r="BH190" s="311"/>
      <c r="BI190" s="312"/>
      <c r="BJ190" s="313"/>
      <c r="BK190" s="314"/>
      <c r="BL190" s="311"/>
      <c r="BM190" s="312"/>
      <c r="BN190" s="313"/>
      <c r="BO190" s="312"/>
      <c r="BP190" s="310">
        <f t="shared" si="35"/>
        <v>1</v>
      </c>
      <c r="BQ190" s="311"/>
      <c r="BR190" s="312">
        <v>1</v>
      </c>
      <c r="BS190" s="313"/>
      <c r="BT190" s="314"/>
      <c r="BU190" s="311"/>
      <c r="BV190" s="312">
        <v>1</v>
      </c>
      <c r="BW190" s="315">
        <f t="shared" si="36"/>
        <v>1</v>
      </c>
      <c r="BX190" s="313"/>
      <c r="BY190" s="314">
        <v>1</v>
      </c>
      <c r="BZ190" s="311"/>
      <c r="CA190" s="312">
        <v>1</v>
      </c>
      <c r="CB190" s="313"/>
      <c r="CC190" s="314"/>
      <c r="CD190" s="311"/>
      <c r="CE190" s="312"/>
      <c r="CF190" s="313"/>
      <c r="CG190" s="314">
        <v>1</v>
      </c>
      <c r="CH190" s="316">
        <f t="shared" si="37"/>
        <v>1</v>
      </c>
      <c r="CI190" s="313"/>
      <c r="CJ190" s="314">
        <v>1</v>
      </c>
      <c r="CK190" s="311"/>
      <c r="CL190" s="312"/>
      <c r="CM190" s="313"/>
      <c r="CN190" s="314"/>
      <c r="CO190" s="328">
        <f t="shared" si="38"/>
        <v>1</v>
      </c>
      <c r="CP190" s="313"/>
      <c r="CQ190" s="314">
        <v>1</v>
      </c>
      <c r="CR190" s="311"/>
      <c r="CS190" s="312"/>
      <c r="CT190" s="318">
        <f t="shared" si="39"/>
        <v>1</v>
      </c>
      <c r="CU190" s="319">
        <f t="shared" si="40"/>
        <v>1</v>
      </c>
      <c r="CV190" s="311"/>
      <c r="CW190" s="312"/>
      <c r="CX190" s="311"/>
      <c r="CY190" s="312"/>
      <c r="CZ190" s="313"/>
      <c r="DA190" s="314">
        <v>1</v>
      </c>
      <c r="DB190" s="311"/>
      <c r="DC190" s="312">
        <v>1</v>
      </c>
      <c r="DD190" s="313"/>
      <c r="DE190" s="314">
        <v>1</v>
      </c>
      <c r="DF190" s="311"/>
      <c r="DG190" s="312"/>
      <c r="DH190" s="313"/>
      <c r="DI190" s="314"/>
      <c r="DJ190" s="311"/>
      <c r="DK190" s="312">
        <v>1</v>
      </c>
      <c r="DL190" s="313"/>
      <c r="DM190" s="314"/>
      <c r="DN190" s="311"/>
      <c r="DO190" s="312"/>
      <c r="DP190" s="320">
        <f t="shared" si="41"/>
        <v>1</v>
      </c>
      <c r="DQ190" s="311"/>
      <c r="DR190" s="312">
        <v>1</v>
      </c>
      <c r="DS190" s="313"/>
      <c r="DT190" s="314">
        <v>1</v>
      </c>
      <c r="DU190" s="311"/>
      <c r="DV190" s="312">
        <v>1</v>
      </c>
      <c r="DW190" s="313"/>
      <c r="DX190" s="314">
        <v>1</v>
      </c>
      <c r="DY190" s="311"/>
      <c r="DZ190" s="312">
        <v>1</v>
      </c>
      <c r="EA190" s="313"/>
      <c r="EB190" s="314">
        <v>1</v>
      </c>
      <c r="EC190" s="321">
        <f t="shared" si="42"/>
        <v>1</v>
      </c>
      <c r="ED190" s="313"/>
      <c r="EE190" s="314">
        <v>1</v>
      </c>
      <c r="EF190" s="311"/>
      <c r="EG190" s="312">
        <v>1</v>
      </c>
      <c r="EH190" s="313"/>
      <c r="EI190" s="314" t="s">
        <v>1132</v>
      </c>
      <c r="EJ190" s="322">
        <f t="shared" si="43"/>
        <v>1</v>
      </c>
      <c r="EK190" s="323">
        <f t="shared" si="44"/>
        <v>35</v>
      </c>
      <c r="EL190" s="195"/>
      <c r="EM190" s="195"/>
      <c r="EN190" s="195"/>
      <c r="EO190" s="195"/>
      <c r="EP190" s="195"/>
      <c r="EQ190" s="195"/>
      <c r="ER190" s="195"/>
      <c r="ES190" s="195"/>
      <c r="ET190" s="195"/>
      <c r="EU190" s="329"/>
      <c r="EV190" s="525"/>
    </row>
    <row r="191" spans="1:152" ht="25.5" customHeight="1" x14ac:dyDescent="0.25">
      <c r="A191" s="326" t="s">
        <v>1236</v>
      </c>
      <c r="B191" s="327" t="s">
        <v>1235</v>
      </c>
      <c r="C191" s="311"/>
      <c r="D191" s="312">
        <v>1</v>
      </c>
      <c r="E191" s="313"/>
      <c r="F191" s="314">
        <v>1</v>
      </c>
      <c r="G191" s="311"/>
      <c r="H191" s="312"/>
      <c r="I191" s="308">
        <f t="shared" si="30"/>
        <v>1</v>
      </c>
      <c r="J191" s="311"/>
      <c r="K191" s="312">
        <v>1</v>
      </c>
      <c r="L191" s="311"/>
      <c r="M191" s="312"/>
      <c r="N191" s="311"/>
      <c r="O191" s="312">
        <v>1</v>
      </c>
      <c r="P191" s="311"/>
      <c r="Q191" s="312">
        <v>1</v>
      </c>
      <c r="R191" s="311"/>
      <c r="S191" s="312">
        <v>1</v>
      </c>
      <c r="T191" s="313"/>
      <c r="U191" s="314"/>
      <c r="V191" s="309">
        <f t="shared" si="31"/>
        <v>1</v>
      </c>
      <c r="W191" s="313"/>
      <c r="X191" s="314">
        <v>1</v>
      </c>
      <c r="Y191" s="311"/>
      <c r="Z191" s="312">
        <v>1</v>
      </c>
      <c r="AA191" s="313"/>
      <c r="AB191" s="314">
        <v>1</v>
      </c>
      <c r="AC191" s="311"/>
      <c r="AD191" s="312"/>
      <c r="AE191" s="313"/>
      <c r="AF191" s="314">
        <v>1</v>
      </c>
      <c r="AG191" s="311"/>
      <c r="AH191" s="312"/>
      <c r="AI191" s="313"/>
      <c r="AJ191" s="314">
        <v>1</v>
      </c>
      <c r="AK191" s="311"/>
      <c r="AL191" s="312">
        <v>1</v>
      </c>
      <c r="AM191" s="313"/>
      <c r="AN191" s="314"/>
      <c r="AO191" s="309">
        <f t="shared" si="32"/>
        <v>1</v>
      </c>
      <c r="AP191" s="313"/>
      <c r="AQ191" s="314">
        <v>1</v>
      </c>
      <c r="AR191" s="311"/>
      <c r="AS191" s="312"/>
      <c r="AT191" s="313"/>
      <c r="AU191" s="314"/>
      <c r="AV191" s="311"/>
      <c r="AW191" s="312">
        <v>1</v>
      </c>
      <c r="AX191" s="313"/>
      <c r="AY191" s="314"/>
      <c r="AZ191" s="311"/>
      <c r="BA191" s="312">
        <v>1</v>
      </c>
      <c r="BB191" s="313"/>
      <c r="BC191" s="314"/>
      <c r="BD191" s="309">
        <f t="shared" si="33"/>
        <v>1</v>
      </c>
      <c r="BE191" s="308">
        <f t="shared" si="34"/>
        <v>1</v>
      </c>
      <c r="BF191" s="311"/>
      <c r="BG191" s="314">
        <v>1</v>
      </c>
      <c r="BH191" s="311"/>
      <c r="BI191" s="312"/>
      <c r="BJ191" s="313"/>
      <c r="BK191" s="314"/>
      <c r="BL191" s="311"/>
      <c r="BM191" s="312"/>
      <c r="BN191" s="313"/>
      <c r="BO191" s="312"/>
      <c r="BP191" s="310">
        <f t="shared" si="35"/>
        <v>1</v>
      </c>
      <c r="BQ191" s="311"/>
      <c r="BR191" s="312">
        <v>1</v>
      </c>
      <c r="BS191" s="313"/>
      <c r="BT191" s="314"/>
      <c r="BU191" s="311"/>
      <c r="BV191" s="312">
        <v>1</v>
      </c>
      <c r="BW191" s="315">
        <f t="shared" si="36"/>
        <v>1</v>
      </c>
      <c r="BX191" s="313"/>
      <c r="BY191" s="314"/>
      <c r="BZ191" s="311"/>
      <c r="CA191" s="312">
        <v>1</v>
      </c>
      <c r="CB191" s="313"/>
      <c r="CC191" s="314"/>
      <c r="CD191" s="311"/>
      <c r="CE191" s="312"/>
      <c r="CF191" s="313"/>
      <c r="CG191" s="314">
        <v>1</v>
      </c>
      <c r="CH191" s="316">
        <f t="shared" si="37"/>
        <v>1</v>
      </c>
      <c r="CI191" s="313"/>
      <c r="CJ191" s="314">
        <v>1</v>
      </c>
      <c r="CK191" s="311"/>
      <c r="CL191" s="312"/>
      <c r="CM191" s="313"/>
      <c r="CN191" s="314"/>
      <c r="CO191" s="328">
        <f t="shared" si="38"/>
        <v>1</v>
      </c>
      <c r="CP191" s="313"/>
      <c r="CQ191" s="314">
        <v>1</v>
      </c>
      <c r="CR191" s="311"/>
      <c r="CS191" s="312"/>
      <c r="CT191" s="318">
        <f t="shared" si="39"/>
        <v>1</v>
      </c>
      <c r="CU191" s="319">
        <f t="shared" si="40"/>
        <v>1</v>
      </c>
      <c r="CV191" s="311"/>
      <c r="CW191" s="312"/>
      <c r="CX191" s="311"/>
      <c r="CY191" s="312"/>
      <c r="CZ191" s="313"/>
      <c r="DA191" s="314">
        <v>1</v>
      </c>
      <c r="DB191" s="311"/>
      <c r="DC191" s="312"/>
      <c r="DD191" s="313"/>
      <c r="DE191" s="314">
        <v>1</v>
      </c>
      <c r="DF191" s="311"/>
      <c r="DG191" s="312"/>
      <c r="DH191" s="313"/>
      <c r="DI191" s="314"/>
      <c r="DJ191" s="311"/>
      <c r="DK191" s="312">
        <v>1</v>
      </c>
      <c r="DL191" s="313"/>
      <c r="DM191" s="314"/>
      <c r="DN191" s="311"/>
      <c r="DO191" s="312"/>
      <c r="DP191" s="320">
        <f t="shared" si="41"/>
        <v>1</v>
      </c>
      <c r="DQ191" s="311"/>
      <c r="DR191" s="312">
        <v>1</v>
      </c>
      <c r="DS191" s="313"/>
      <c r="DT191" s="314">
        <v>1</v>
      </c>
      <c r="DU191" s="311"/>
      <c r="DV191" s="312">
        <v>1</v>
      </c>
      <c r="DW191" s="313"/>
      <c r="DX191" s="314">
        <v>1</v>
      </c>
      <c r="DY191" s="311"/>
      <c r="DZ191" s="312">
        <v>1</v>
      </c>
      <c r="EA191" s="313"/>
      <c r="EB191" s="314">
        <v>1</v>
      </c>
      <c r="EC191" s="321">
        <f t="shared" si="42"/>
        <v>1</v>
      </c>
      <c r="ED191" s="313"/>
      <c r="EE191" s="314">
        <v>1</v>
      </c>
      <c r="EF191" s="311"/>
      <c r="EG191" s="312"/>
      <c r="EH191" s="313"/>
      <c r="EI191" s="314" t="s">
        <v>1132</v>
      </c>
      <c r="EJ191" s="322">
        <f t="shared" si="43"/>
        <v>1</v>
      </c>
      <c r="EK191" s="323">
        <f t="shared" si="44"/>
        <v>32</v>
      </c>
      <c r="EL191" s="195"/>
      <c r="EM191" s="195"/>
      <c r="EN191" s="195"/>
      <c r="EO191" s="195"/>
      <c r="EP191" s="195"/>
      <c r="EQ191" s="195"/>
      <c r="ER191" s="195"/>
      <c r="ES191" s="195"/>
      <c r="ET191" s="195"/>
      <c r="EU191" s="329"/>
      <c r="EV191" s="525"/>
    </row>
    <row r="192" spans="1:152" ht="25.5" customHeight="1" x14ac:dyDescent="0.25">
      <c r="A192" s="326" t="s">
        <v>1234</v>
      </c>
      <c r="B192" s="327" t="s">
        <v>1233</v>
      </c>
      <c r="C192" s="311"/>
      <c r="D192" s="312">
        <v>1</v>
      </c>
      <c r="E192" s="313"/>
      <c r="F192" s="314">
        <v>1</v>
      </c>
      <c r="G192" s="311"/>
      <c r="H192" s="312"/>
      <c r="I192" s="308">
        <f t="shared" si="30"/>
        <v>1</v>
      </c>
      <c r="J192" s="311"/>
      <c r="K192" s="312">
        <v>1</v>
      </c>
      <c r="L192" s="311"/>
      <c r="M192" s="312"/>
      <c r="N192" s="311"/>
      <c r="O192" s="312">
        <v>1</v>
      </c>
      <c r="P192" s="311"/>
      <c r="Q192" s="312">
        <v>1</v>
      </c>
      <c r="R192" s="311"/>
      <c r="S192" s="312">
        <v>1</v>
      </c>
      <c r="T192" s="313"/>
      <c r="U192" s="314"/>
      <c r="V192" s="309">
        <f t="shared" si="31"/>
        <v>1</v>
      </c>
      <c r="W192" s="313"/>
      <c r="X192" s="314">
        <v>1</v>
      </c>
      <c r="Y192" s="311"/>
      <c r="Z192" s="312">
        <v>1</v>
      </c>
      <c r="AA192" s="313"/>
      <c r="AB192" s="314">
        <v>1</v>
      </c>
      <c r="AC192" s="311"/>
      <c r="AD192" s="312"/>
      <c r="AE192" s="313"/>
      <c r="AF192" s="314">
        <v>1</v>
      </c>
      <c r="AG192" s="311"/>
      <c r="AH192" s="312"/>
      <c r="AI192" s="313"/>
      <c r="AJ192" s="314">
        <v>1</v>
      </c>
      <c r="AK192" s="311"/>
      <c r="AL192" s="312">
        <v>1</v>
      </c>
      <c r="AM192" s="313"/>
      <c r="AN192" s="314"/>
      <c r="AO192" s="309">
        <f t="shared" si="32"/>
        <v>1</v>
      </c>
      <c r="AP192" s="313"/>
      <c r="AQ192" s="314">
        <v>1</v>
      </c>
      <c r="AR192" s="311"/>
      <c r="AS192" s="312"/>
      <c r="AT192" s="313"/>
      <c r="AU192" s="314"/>
      <c r="AV192" s="311"/>
      <c r="AW192" s="312">
        <v>1</v>
      </c>
      <c r="AX192" s="313"/>
      <c r="AY192" s="314"/>
      <c r="AZ192" s="311"/>
      <c r="BA192" s="312"/>
      <c r="BB192" s="313"/>
      <c r="BC192" s="314"/>
      <c r="BD192" s="309">
        <f t="shared" si="33"/>
        <v>1</v>
      </c>
      <c r="BE192" s="308">
        <f t="shared" si="34"/>
        <v>1</v>
      </c>
      <c r="BF192" s="311"/>
      <c r="BG192" s="314">
        <v>1</v>
      </c>
      <c r="BH192" s="311"/>
      <c r="BI192" s="312"/>
      <c r="BJ192" s="313"/>
      <c r="BK192" s="314"/>
      <c r="BL192" s="311"/>
      <c r="BM192" s="312"/>
      <c r="BN192" s="313"/>
      <c r="BO192" s="312"/>
      <c r="BP192" s="310">
        <f t="shared" si="35"/>
        <v>1</v>
      </c>
      <c r="BQ192" s="311"/>
      <c r="BR192" s="312">
        <v>1</v>
      </c>
      <c r="BS192" s="313"/>
      <c r="BT192" s="314"/>
      <c r="BU192" s="311"/>
      <c r="BV192" s="312">
        <v>1</v>
      </c>
      <c r="BW192" s="315">
        <f t="shared" si="36"/>
        <v>1</v>
      </c>
      <c r="BX192" s="313"/>
      <c r="BY192" s="314">
        <v>1</v>
      </c>
      <c r="BZ192" s="311"/>
      <c r="CA192" s="312">
        <v>1</v>
      </c>
      <c r="CB192" s="313"/>
      <c r="CC192" s="314"/>
      <c r="CD192" s="311"/>
      <c r="CE192" s="312"/>
      <c r="CF192" s="313"/>
      <c r="CG192" s="314">
        <v>1</v>
      </c>
      <c r="CH192" s="316">
        <f t="shared" si="37"/>
        <v>1</v>
      </c>
      <c r="CI192" s="313"/>
      <c r="CJ192" s="314">
        <v>1</v>
      </c>
      <c r="CK192" s="311"/>
      <c r="CL192" s="312"/>
      <c r="CM192" s="313"/>
      <c r="CN192" s="314"/>
      <c r="CO192" s="328">
        <f t="shared" si="38"/>
        <v>1</v>
      </c>
      <c r="CP192" s="313"/>
      <c r="CQ192" s="314">
        <v>1</v>
      </c>
      <c r="CR192" s="311"/>
      <c r="CS192" s="312"/>
      <c r="CT192" s="318">
        <f t="shared" si="39"/>
        <v>1</v>
      </c>
      <c r="CU192" s="319">
        <f t="shared" si="40"/>
        <v>1</v>
      </c>
      <c r="CV192" s="311"/>
      <c r="CW192" s="312"/>
      <c r="CX192" s="311"/>
      <c r="CY192" s="312"/>
      <c r="CZ192" s="313"/>
      <c r="DA192" s="314"/>
      <c r="DB192" s="311"/>
      <c r="DC192" s="312"/>
      <c r="DD192" s="313"/>
      <c r="DE192" s="314">
        <v>1</v>
      </c>
      <c r="DF192" s="311"/>
      <c r="DG192" s="312"/>
      <c r="DH192" s="313"/>
      <c r="DI192" s="314"/>
      <c r="DJ192" s="311"/>
      <c r="DK192" s="312">
        <v>1</v>
      </c>
      <c r="DL192" s="313"/>
      <c r="DM192" s="314"/>
      <c r="DN192" s="311"/>
      <c r="DO192" s="312"/>
      <c r="DP192" s="320">
        <f t="shared" si="41"/>
        <v>1</v>
      </c>
      <c r="DQ192" s="311"/>
      <c r="DR192" s="312"/>
      <c r="DS192" s="313"/>
      <c r="DT192" s="314">
        <v>1</v>
      </c>
      <c r="DU192" s="311"/>
      <c r="DV192" s="312">
        <v>1</v>
      </c>
      <c r="DW192" s="313"/>
      <c r="DX192" s="314">
        <v>1</v>
      </c>
      <c r="DY192" s="311"/>
      <c r="DZ192" s="312">
        <v>1</v>
      </c>
      <c r="EA192" s="313"/>
      <c r="EB192" s="314">
        <v>1</v>
      </c>
      <c r="EC192" s="321">
        <f t="shared" si="42"/>
        <v>1</v>
      </c>
      <c r="ED192" s="313"/>
      <c r="EE192" s="314">
        <v>1</v>
      </c>
      <c r="EF192" s="311"/>
      <c r="EG192" s="312">
        <v>1</v>
      </c>
      <c r="EH192" s="313"/>
      <c r="EI192" s="314" t="s">
        <v>1132</v>
      </c>
      <c r="EJ192" s="322">
        <f t="shared" si="43"/>
        <v>1</v>
      </c>
      <c r="EK192" s="323">
        <f t="shared" si="44"/>
        <v>31</v>
      </c>
      <c r="EL192" s="195"/>
      <c r="EM192" s="195"/>
      <c r="EN192" s="195"/>
      <c r="EO192" s="195"/>
      <c r="EP192" s="195"/>
      <c r="EQ192" s="195"/>
      <c r="ER192" s="195"/>
      <c r="ES192" s="195"/>
      <c r="ET192" s="195"/>
      <c r="EU192" s="329"/>
      <c r="EV192" s="525"/>
    </row>
    <row r="193" spans="1:152" ht="25.5" customHeight="1" x14ac:dyDescent="0.25">
      <c r="A193" s="326" t="s">
        <v>1232</v>
      </c>
      <c r="B193" s="327" t="s">
        <v>1231</v>
      </c>
      <c r="C193" s="311"/>
      <c r="D193" s="312">
        <v>1</v>
      </c>
      <c r="E193" s="313"/>
      <c r="F193" s="314">
        <v>1</v>
      </c>
      <c r="G193" s="311"/>
      <c r="H193" s="312"/>
      <c r="I193" s="308">
        <f t="shared" si="30"/>
        <v>1</v>
      </c>
      <c r="J193" s="311"/>
      <c r="K193" s="312">
        <v>1</v>
      </c>
      <c r="L193" s="311"/>
      <c r="M193" s="312"/>
      <c r="N193" s="311"/>
      <c r="O193" s="312">
        <v>1</v>
      </c>
      <c r="P193" s="311"/>
      <c r="Q193" s="312">
        <v>1</v>
      </c>
      <c r="R193" s="311"/>
      <c r="S193" s="312">
        <v>1</v>
      </c>
      <c r="T193" s="313"/>
      <c r="U193" s="314"/>
      <c r="V193" s="309">
        <f t="shared" si="31"/>
        <v>1</v>
      </c>
      <c r="W193" s="313"/>
      <c r="X193" s="314">
        <v>1</v>
      </c>
      <c r="Y193" s="311"/>
      <c r="Z193" s="312">
        <v>1</v>
      </c>
      <c r="AA193" s="313"/>
      <c r="AB193" s="314">
        <v>1</v>
      </c>
      <c r="AC193" s="311"/>
      <c r="AD193" s="312"/>
      <c r="AE193" s="313"/>
      <c r="AF193" s="314">
        <v>1</v>
      </c>
      <c r="AG193" s="311"/>
      <c r="AH193" s="312"/>
      <c r="AI193" s="313"/>
      <c r="AJ193" s="314">
        <v>1</v>
      </c>
      <c r="AK193" s="311"/>
      <c r="AL193" s="312">
        <v>1</v>
      </c>
      <c r="AM193" s="313"/>
      <c r="AN193" s="314"/>
      <c r="AO193" s="309">
        <f t="shared" si="32"/>
        <v>1</v>
      </c>
      <c r="AP193" s="313"/>
      <c r="AQ193" s="314">
        <v>1</v>
      </c>
      <c r="AR193" s="311"/>
      <c r="AS193" s="312"/>
      <c r="AT193" s="313"/>
      <c r="AU193" s="314"/>
      <c r="AV193" s="311"/>
      <c r="AW193" s="312">
        <v>1</v>
      </c>
      <c r="AX193" s="313"/>
      <c r="AY193" s="314"/>
      <c r="AZ193" s="311"/>
      <c r="BA193" s="312">
        <v>1</v>
      </c>
      <c r="BB193" s="313"/>
      <c r="BC193" s="314"/>
      <c r="BD193" s="309">
        <f t="shared" si="33"/>
        <v>1</v>
      </c>
      <c r="BE193" s="308">
        <f t="shared" si="34"/>
        <v>1</v>
      </c>
      <c r="BF193" s="311"/>
      <c r="BG193" s="314">
        <v>1</v>
      </c>
      <c r="BH193" s="311"/>
      <c r="BI193" s="312"/>
      <c r="BJ193" s="313"/>
      <c r="BK193" s="314"/>
      <c r="BL193" s="311"/>
      <c r="BM193" s="312"/>
      <c r="BN193" s="313"/>
      <c r="BO193" s="312"/>
      <c r="BP193" s="310">
        <f t="shared" si="35"/>
        <v>1</v>
      </c>
      <c r="BQ193" s="311"/>
      <c r="BR193" s="312">
        <v>1</v>
      </c>
      <c r="BS193" s="313"/>
      <c r="BT193" s="314"/>
      <c r="BU193" s="311"/>
      <c r="BV193" s="312">
        <v>1</v>
      </c>
      <c r="BW193" s="315">
        <f t="shared" si="36"/>
        <v>1</v>
      </c>
      <c r="BX193" s="313"/>
      <c r="BY193" s="314">
        <v>1</v>
      </c>
      <c r="BZ193" s="311"/>
      <c r="CA193" s="312">
        <v>1</v>
      </c>
      <c r="CB193" s="313"/>
      <c r="CC193" s="314"/>
      <c r="CD193" s="311"/>
      <c r="CE193" s="312"/>
      <c r="CF193" s="313"/>
      <c r="CG193" s="314">
        <v>1</v>
      </c>
      <c r="CH193" s="316">
        <f t="shared" si="37"/>
        <v>1</v>
      </c>
      <c r="CI193" s="313"/>
      <c r="CJ193" s="314">
        <v>1</v>
      </c>
      <c r="CK193" s="311"/>
      <c r="CL193" s="312"/>
      <c r="CM193" s="313"/>
      <c r="CN193" s="314"/>
      <c r="CO193" s="328">
        <f t="shared" si="38"/>
        <v>1</v>
      </c>
      <c r="CP193" s="313"/>
      <c r="CQ193" s="314">
        <v>1</v>
      </c>
      <c r="CR193" s="311"/>
      <c r="CS193" s="312"/>
      <c r="CT193" s="318">
        <f t="shared" si="39"/>
        <v>1</v>
      </c>
      <c r="CU193" s="319">
        <f t="shared" si="40"/>
        <v>1</v>
      </c>
      <c r="CV193" s="311"/>
      <c r="CW193" s="312"/>
      <c r="CX193" s="311"/>
      <c r="CY193" s="312"/>
      <c r="CZ193" s="313"/>
      <c r="DA193" s="314">
        <v>1</v>
      </c>
      <c r="DB193" s="311"/>
      <c r="DC193" s="312">
        <v>1</v>
      </c>
      <c r="DD193" s="313"/>
      <c r="DE193" s="314">
        <v>1</v>
      </c>
      <c r="DF193" s="311"/>
      <c r="DG193" s="312"/>
      <c r="DH193" s="313"/>
      <c r="DI193" s="314"/>
      <c r="DJ193" s="311"/>
      <c r="DK193" s="312">
        <v>1</v>
      </c>
      <c r="DL193" s="313"/>
      <c r="DM193" s="314"/>
      <c r="DN193" s="311"/>
      <c r="DO193" s="312"/>
      <c r="DP193" s="320">
        <f t="shared" si="41"/>
        <v>1</v>
      </c>
      <c r="DQ193" s="311"/>
      <c r="DR193" s="312">
        <v>1</v>
      </c>
      <c r="DS193" s="313"/>
      <c r="DT193" s="314">
        <v>1</v>
      </c>
      <c r="DU193" s="311"/>
      <c r="DV193" s="312">
        <v>1</v>
      </c>
      <c r="DW193" s="313"/>
      <c r="DX193" s="314">
        <v>1</v>
      </c>
      <c r="DY193" s="311"/>
      <c r="DZ193" s="312">
        <v>1</v>
      </c>
      <c r="EA193" s="313"/>
      <c r="EB193" s="314">
        <v>1</v>
      </c>
      <c r="EC193" s="321">
        <f t="shared" si="42"/>
        <v>1</v>
      </c>
      <c r="ED193" s="313"/>
      <c r="EE193" s="314">
        <v>1</v>
      </c>
      <c r="EF193" s="311"/>
      <c r="EG193" s="312">
        <v>1</v>
      </c>
      <c r="EH193" s="313"/>
      <c r="EI193" s="314" t="s">
        <v>1132</v>
      </c>
      <c r="EJ193" s="322">
        <f t="shared" si="43"/>
        <v>1</v>
      </c>
      <c r="EK193" s="323">
        <f t="shared" si="44"/>
        <v>35</v>
      </c>
      <c r="EL193" s="195"/>
      <c r="EM193" s="195"/>
      <c r="EN193" s="195"/>
      <c r="EO193" s="195"/>
      <c r="EP193" s="195"/>
      <c r="EQ193" s="195"/>
      <c r="ER193" s="195"/>
      <c r="ES193" s="195"/>
      <c r="ET193" s="195"/>
      <c r="EU193" s="329"/>
      <c r="EV193" s="525"/>
    </row>
    <row r="194" spans="1:152" ht="25.5" customHeight="1" x14ac:dyDescent="0.25">
      <c r="A194" s="326" t="s">
        <v>1230</v>
      </c>
      <c r="B194" s="327" t="s">
        <v>1229</v>
      </c>
      <c r="C194" s="311"/>
      <c r="D194" s="312">
        <v>1</v>
      </c>
      <c r="E194" s="313"/>
      <c r="F194" s="314">
        <v>1</v>
      </c>
      <c r="G194" s="311"/>
      <c r="H194" s="312"/>
      <c r="I194" s="308">
        <f t="shared" si="30"/>
        <v>1</v>
      </c>
      <c r="J194" s="311"/>
      <c r="K194" s="312">
        <v>1</v>
      </c>
      <c r="L194" s="311"/>
      <c r="M194" s="312"/>
      <c r="N194" s="311"/>
      <c r="O194" s="312">
        <v>1</v>
      </c>
      <c r="P194" s="311"/>
      <c r="Q194" s="312">
        <v>1</v>
      </c>
      <c r="R194" s="311"/>
      <c r="S194" s="312">
        <v>1</v>
      </c>
      <c r="T194" s="313"/>
      <c r="U194" s="314"/>
      <c r="V194" s="309">
        <f t="shared" si="31"/>
        <v>1</v>
      </c>
      <c r="W194" s="313"/>
      <c r="X194" s="314"/>
      <c r="Y194" s="311"/>
      <c r="Z194" s="312">
        <v>1</v>
      </c>
      <c r="AA194" s="313"/>
      <c r="AB194" s="314">
        <v>1</v>
      </c>
      <c r="AC194" s="311"/>
      <c r="AD194" s="312"/>
      <c r="AE194" s="313"/>
      <c r="AF194" s="314">
        <v>1</v>
      </c>
      <c r="AG194" s="311"/>
      <c r="AH194" s="312"/>
      <c r="AI194" s="313"/>
      <c r="AJ194" s="314">
        <v>1</v>
      </c>
      <c r="AK194" s="311"/>
      <c r="AL194" s="312">
        <v>1</v>
      </c>
      <c r="AM194" s="313"/>
      <c r="AN194" s="314"/>
      <c r="AO194" s="309">
        <f t="shared" si="32"/>
        <v>1</v>
      </c>
      <c r="AP194" s="313"/>
      <c r="AQ194" s="314">
        <v>1</v>
      </c>
      <c r="AR194" s="311"/>
      <c r="AS194" s="312"/>
      <c r="AT194" s="313"/>
      <c r="AU194" s="314"/>
      <c r="AV194" s="311"/>
      <c r="AW194" s="312">
        <v>1</v>
      </c>
      <c r="AX194" s="313"/>
      <c r="AY194" s="314"/>
      <c r="AZ194" s="311"/>
      <c r="BA194" s="312"/>
      <c r="BB194" s="313"/>
      <c r="BC194" s="314"/>
      <c r="BD194" s="309">
        <f t="shared" si="33"/>
        <v>1</v>
      </c>
      <c r="BE194" s="308">
        <f t="shared" si="34"/>
        <v>1</v>
      </c>
      <c r="BF194" s="311"/>
      <c r="BG194" s="314">
        <v>1</v>
      </c>
      <c r="BH194" s="311"/>
      <c r="BI194" s="312"/>
      <c r="BJ194" s="313"/>
      <c r="BK194" s="314"/>
      <c r="BL194" s="311"/>
      <c r="BM194" s="312"/>
      <c r="BN194" s="313"/>
      <c r="BO194" s="312"/>
      <c r="BP194" s="310">
        <f t="shared" si="35"/>
        <v>1</v>
      </c>
      <c r="BQ194" s="311"/>
      <c r="BR194" s="312">
        <v>1</v>
      </c>
      <c r="BS194" s="313"/>
      <c r="BT194" s="314"/>
      <c r="BU194" s="311"/>
      <c r="BV194" s="312">
        <v>1</v>
      </c>
      <c r="BW194" s="315">
        <f t="shared" si="36"/>
        <v>1</v>
      </c>
      <c r="BX194" s="313"/>
      <c r="BY194" s="314">
        <v>1</v>
      </c>
      <c r="BZ194" s="311"/>
      <c r="CA194" s="312"/>
      <c r="CB194" s="313"/>
      <c r="CC194" s="314"/>
      <c r="CD194" s="311"/>
      <c r="CE194" s="312"/>
      <c r="CF194" s="313"/>
      <c r="CG194" s="314">
        <v>1</v>
      </c>
      <c r="CH194" s="316">
        <f t="shared" si="37"/>
        <v>1</v>
      </c>
      <c r="CI194" s="313"/>
      <c r="CJ194" s="314">
        <v>1</v>
      </c>
      <c r="CK194" s="311"/>
      <c r="CL194" s="312"/>
      <c r="CM194" s="313"/>
      <c r="CN194" s="314"/>
      <c r="CO194" s="328">
        <f t="shared" si="38"/>
        <v>1</v>
      </c>
      <c r="CP194" s="313"/>
      <c r="CQ194" s="314">
        <v>1</v>
      </c>
      <c r="CR194" s="311"/>
      <c r="CS194" s="312"/>
      <c r="CT194" s="318">
        <f t="shared" si="39"/>
        <v>1</v>
      </c>
      <c r="CU194" s="319">
        <f t="shared" si="40"/>
        <v>1</v>
      </c>
      <c r="CV194" s="311"/>
      <c r="CW194" s="312"/>
      <c r="CX194" s="311"/>
      <c r="CY194" s="312"/>
      <c r="CZ194" s="313"/>
      <c r="DA194" s="314"/>
      <c r="DB194" s="311"/>
      <c r="DC194" s="312"/>
      <c r="DD194" s="313"/>
      <c r="DE194" s="314">
        <v>1</v>
      </c>
      <c r="DF194" s="311"/>
      <c r="DG194" s="312"/>
      <c r="DH194" s="313"/>
      <c r="DI194" s="314"/>
      <c r="DJ194" s="311"/>
      <c r="DK194" s="312">
        <v>1</v>
      </c>
      <c r="DL194" s="313"/>
      <c r="DM194" s="314"/>
      <c r="DN194" s="311"/>
      <c r="DO194" s="312"/>
      <c r="DP194" s="320">
        <f t="shared" si="41"/>
        <v>1</v>
      </c>
      <c r="DQ194" s="311"/>
      <c r="DR194" s="312"/>
      <c r="DS194" s="313"/>
      <c r="DT194" s="314">
        <v>1</v>
      </c>
      <c r="DU194" s="311"/>
      <c r="DV194" s="312">
        <v>1</v>
      </c>
      <c r="DW194" s="313"/>
      <c r="DX194" s="314">
        <v>1</v>
      </c>
      <c r="DY194" s="311"/>
      <c r="DZ194" s="312">
        <v>1</v>
      </c>
      <c r="EA194" s="313"/>
      <c r="EB194" s="314">
        <v>1</v>
      </c>
      <c r="EC194" s="321">
        <f t="shared" si="42"/>
        <v>1</v>
      </c>
      <c r="ED194" s="313"/>
      <c r="EE194" s="314">
        <v>1</v>
      </c>
      <c r="EF194" s="311"/>
      <c r="EG194" s="312">
        <v>1</v>
      </c>
      <c r="EH194" s="313"/>
      <c r="EI194" s="314">
        <v>1</v>
      </c>
      <c r="EJ194" s="322">
        <f t="shared" si="43"/>
        <v>1</v>
      </c>
      <c r="EK194" s="323">
        <f t="shared" si="44"/>
        <v>30</v>
      </c>
      <c r="EL194" s="195"/>
      <c r="EM194" s="195"/>
      <c r="EN194" s="195"/>
      <c r="EO194" s="195"/>
      <c r="EP194" s="195"/>
      <c r="EQ194" s="195"/>
      <c r="ER194" s="195"/>
      <c r="ES194" s="195"/>
      <c r="ET194" s="195"/>
      <c r="EU194" s="329"/>
      <c r="EV194" s="525"/>
    </row>
    <row r="195" spans="1:152" ht="25.5" customHeight="1" x14ac:dyDescent="0.25">
      <c r="A195" s="326" t="s">
        <v>1228</v>
      </c>
      <c r="B195" s="327" t="s">
        <v>1227</v>
      </c>
      <c r="C195" s="311"/>
      <c r="D195" s="312"/>
      <c r="E195" s="313"/>
      <c r="F195" s="314">
        <v>1</v>
      </c>
      <c r="G195" s="311"/>
      <c r="H195" s="312"/>
      <c r="I195" s="308">
        <f t="shared" si="30"/>
        <v>1</v>
      </c>
      <c r="J195" s="311"/>
      <c r="K195" s="312"/>
      <c r="L195" s="311"/>
      <c r="M195" s="312"/>
      <c r="N195" s="311"/>
      <c r="O195" s="312">
        <v>1</v>
      </c>
      <c r="P195" s="311"/>
      <c r="Q195" s="312"/>
      <c r="R195" s="311"/>
      <c r="S195" s="312"/>
      <c r="T195" s="313"/>
      <c r="U195" s="314"/>
      <c r="V195" s="309">
        <f t="shared" si="31"/>
        <v>1</v>
      </c>
      <c r="W195" s="313"/>
      <c r="X195" s="314"/>
      <c r="Y195" s="311"/>
      <c r="Z195" s="312">
        <v>1</v>
      </c>
      <c r="AA195" s="313"/>
      <c r="AB195" s="314"/>
      <c r="AC195" s="311"/>
      <c r="AD195" s="312"/>
      <c r="AE195" s="313"/>
      <c r="AF195" s="314">
        <v>1</v>
      </c>
      <c r="AG195" s="311"/>
      <c r="AH195" s="312"/>
      <c r="AI195" s="313"/>
      <c r="AJ195" s="314">
        <v>1</v>
      </c>
      <c r="AK195" s="311"/>
      <c r="AL195" s="312">
        <v>1</v>
      </c>
      <c r="AM195" s="313"/>
      <c r="AN195" s="314"/>
      <c r="AO195" s="309">
        <f t="shared" si="32"/>
        <v>1</v>
      </c>
      <c r="AP195" s="313"/>
      <c r="AQ195" s="314"/>
      <c r="AR195" s="311"/>
      <c r="AS195" s="312"/>
      <c r="AT195" s="313"/>
      <c r="AU195" s="314"/>
      <c r="AV195" s="311"/>
      <c r="AW195" s="312"/>
      <c r="AX195" s="313"/>
      <c r="AY195" s="314"/>
      <c r="AZ195" s="311"/>
      <c r="BA195" s="312"/>
      <c r="BB195" s="313"/>
      <c r="BC195" s="314"/>
      <c r="BD195" s="309" t="str">
        <f t="shared" si="33"/>
        <v/>
      </c>
      <c r="BE195" s="308">
        <f t="shared" si="34"/>
        <v>1</v>
      </c>
      <c r="BF195" s="311"/>
      <c r="BG195" s="314">
        <v>1</v>
      </c>
      <c r="BH195" s="311"/>
      <c r="BI195" s="312"/>
      <c r="BJ195" s="313"/>
      <c r="BK195" s="314"/>
      <c r="BL195" s="311"/>
      <c r="BM195" s="312"/>
      <c r="BN195" s="313"/>
      <c r="BO195" s="312"/>
      <c r="BP195" s="310">
        <f t="shared" si="35"/>
        <v>1</v>
      </c>
      <c r="BQ195" s="311"/>
      <c r="BR195" s="312">
        <v>1</v>
      </c>
      <c r="BS195" s="313"/>
      <c r="BT195" s="314"/>
      <c r="BU195" s="311"/>
      <c r="BV195" s="312"/>
      <c r="BW195" s="315">
        <f t="shared" si="36"/>
        <v>1</v>
      </c>
      <c r="BX195" s="313"/>
      <c r="BY195" s="314"/>
      <c r="BZ195" s="311"/>
      <c r="CA195" s="312"/>
      <c r="CB195" s="313"/>
      <c r="CC195" s="314"/>
      <c r="CD195" s="311"/>
      <c r="CE195" s="312"/>
      <c r="CF195" s="313"/>
      <c r="CG195" s="314"/>
      <c r="CH195" s="316" t="str">
        <f t="shared" si="37"/>
        <v/>
      </c>
      <c r="CI195" s="313"/>
      <c r="CJ195" s="314"/>
      <c r="CK195" s="311"/>
      <c r="CL195" s="312"/>
      <c r="CM195" s="313"/>
      <c r="CN195" s="314"/>
      <c r="CO195" s="328" t="str">
        <f t="shared" si="38"/>
        <v/>
      </c>
      <c r="CP195" s="313"/>
      <c r="CQ195" s="314">
        <v>1</v>
      </c>
      <c r="CR195" s="311"/>
      <c r="CS195" s="312"/>
      <c r="CT195" s="318">
        <f t="shared" si="39"/>
        <v>1</v>
      </c>
      <c r="CU195" s="319">
        <f t="shared" si="40"/>
        <v>1</v>
      </c>
      <c r="CV195" s="311"/>
      <c r="CW195" s="312"/>
      <c r="CX195" s="311"/>
      <c r="CY195" s="312"/>
      <c r="CZ195" s="313"/>
      <c r="DA195" s="314"/>
      <c r="DB195" s="311"/>
      <c r="DC195" s="312"/>
      <c r="DD195" s="313"/>
      <c r="DE195" s="314"/>
      <c r="DF195" s="311"/>
      <c r="DG195" s="312"/>
      <c r="DH195" s="313"/>
      <c r="DI195" s="314"/>
      <c r="DJ195" s="311"/>
      <c r="DK195" s="312"/>
      <c r="DL195" s="313"/>
      <c r="DM195" s="314"/>
      <c r="DN195" s="311"/>
      <c r="DO195" s="312"/>
      <c r="DP195" s="320" t="str">
        <f t="shared" si="41"/>
        <v/>
      </c>
      <c r="DQ195" s="311"/>
      <c r="DR195" s="312"/>
      <c r="DS195" s="313"/>
      <c r="DT195" s="314"/>
      <c r="DU195" s="311"/>
      <c r="DV195" s="312"/>
      <c r="DW195" s="313"/>
      <c r="DX195" s="314"/>
      <c r="DY195" s="311"/>
      <c r="DZ195" s="312"/>
      <c r="EA195" s="313"/>
      <c r="EB195" s="314"/>
      <c r="EC195" s="321" t="str">
        <f t="shared" si="42"/>
        <v/>
      </c>
      <c r="ED195" s="313"/>
      <c r="EE195" s="314">
        <v>1</v>
      </c>
      <c r="EF195" s="311"/>
      <c r="EG195" s="312"/>
      <c r="EH195" s="313"/>
      <c r="EI195" s="314" t="s">
        <v>1132</v>
      </c>
      <c r="EJ195" s="322">
        <f t="shared" si="43"/>
        <v>1</v>
      </c>
      <c r="EK195" s="323">
        <f t="shared" si="44"/>
        <v>10</v>
      </c>
      <c r="EL195" s="195"/>
      <c r="EM195" s="195"/>
      <c r="EN195" s="195"/>
      <c r="EO195" s="195"/>
      <c r="EP195" s="195"/>
      <c r="EQ195" s="195"/>
      <c r="ER195" s="195"/>
      <c r="ES195" s="195"/>
      <c r="ET195" s="195"/>
      <c r="EU195" s="329"/>
      <c r="EV195" s="525"/>
    </row>
    <row r="196" spans="1:152" ht="25.5" customHeight="1" x14ac:dyDescent="0.25">
      <c r="A196" s="326" t="s">
        <v>1226</v>
      </c>
      <c r="B196" s="327" t="s">
        <v>1225</v>
      </c>
      <c r="C196" s="311"/>
      <c r="D196" s="312">
        <v>1</v>
      </c>
      <c r="E196" s="313"/>
      <c r="F196" s="314">
        <v>1</v>
      </c>
      <c r="G196" s="311"/>
      <c r="H196" s="312"/>
      <c r="I196" s="308">
        <f t="shared" si="30"/>
        <v>1</v>
      </c>
      <c r="J196" s="311"/>
      <c r="K196" s="312">
        <v>1</v>
      </c>
      <c r="L196" s="311"/>
      <c r="M196" s="312"/>
      <c r="N196" s="311"/>
      <c r="O196" s="312">
        <v>1</v>
      </c>
      <c r="P196" s="311"/>
      <c r="Q196" s="312">
        <v>1</v>
      </c>
      <c r="R196" s="311"/>
      <c r="S196" s="312">
        <v>1</v>
      </c>
      <c r="T196" s="313"/>
      <c r="U196" s="314"/>
      <c r="V196" s="309">
        <f t="shared" si="31"/>
        <v>1</v>
      </c>
      <c r="W196" s="313"/>
      <c r="X196" s="314">
        <v>1</v>
      </c>
      <c r="Y196" s="311"/>
      <c r="Z196" s="312">
        <v>1</v>
      </c>
      <c r="AA196" s="313"/>
      <c r="AB196" s="314">
        <v>1</v>
      </c>
      <c r="AC196" s="311"/>
      <c r="AD196" s="312"/>
      <c r="AE196" s="313"/>
      <c r="AF196" s="314">
        <v>1</v>
      </c>
      <c r="AG196" s="311"/>
      <c r="AH196" s="312"/>
      <c r="AI196" s="313"/>
      <c r="AJ196" s="314">
        <v>1</v>
      </c>
      <c r="AK196" s="311"/>
      <c r="AL196" s="312">
        <v>1</v>
      </c>
      <c r="AM196" s="313"/>
      <c r="AN196" s="314"/>
      <c r="AO196" s="309">
        <f t="shared" si="32"/>
        <v>1</v>
      </c>
      <c r="AP196" s="313"/>
      <c r="AQ196" s="314">
        <v>1</v>
      </c>
      <c r="AR196" s="311"/>
      <c r="AS196" s="312"/>
      <c r="AT196" s="313"/>
      <c r="AU196" s="314"/>
      <c r="AV196" s="311"/>
      <c r="AW196" s="312">
        <v>1</v>
      </c>
      <c r="AX196" s="313"/>
      <c r="AY196" s="314"/>
      <c r="AZ196" s="311"/>
      <c r="BA196" s="312"/>
      <c r="BB196" s="313"/>
      <c r="BC196" s="314"/>
      <c r="BD196" s="309">
        <f t="shared" si="33"/>
        <v>1</v>
      </c>
      <c r="BE196" s="308">
        <f t="shared" si="34"/>
        <v>1</v>
      </c>
      <c r="BF196" s="311"/>
      <c r="BG196" s="314">
        <v>1</v>
      </c>
      <c r="BH196" s="311"/>
      <c r="BI196" s="312"/>
      <c r="BJ196" s="313"/>
      <c r="BK196" s="314"/>
      <c r="BL196" s="311"/>
      <c r="BM196" s="312"/>
      <c r="BN196" s="313"/>
      <c r="BO196" s="312"/>
      <c r="BP196" s="310">
        <f t="shared" si="35"/>
        <v>1</v>
      </c>
      <c r="BQ196" s="311"/>
      <c r="BR196" s="312">
        <v>1</v>
      </c>
      <c r="BS196" s="313"/>
      <c r="BT196" s="314"/>
      <c r="BU196" s="311"/>
      <c r="BV196" s="312">
        <v>1</v>
      </c>
      <c r="BW196" s="315">
        <f t="shared" si="36"/>
        <v>1</v>
      </c>
      <c r="BX196" s="313"/>
      <c r="BY196" s="314"/>
      <c r="BZ196" s="311"/>
      <c r="CA196" s="312"/>
      <c r="CB196" s="313"/>
      <c r="CC196" s="314"/>
      <c r="CD196" s="311"/>
      <c r="CE196" s="312"/>
      <c r="CF196" s="313"/>
      <c r="CG196" s="314">
        <v>1</v>
      </c>
      <c r="CH196" s="316">
        <f t="shared" si="37"/>
        <v>1</v>
      </c>
      <c r="CI196" s="313"/>
      <c r="CJ196" s="314">
        <v>1</v>
      </c>
      <c r="CK196" s="311"/>
      <c r="CL196" s="312"/>
      <c r="CM196" s="313"/>
      <c r="CN196" s="314"/>
      <c r="CO196" s="328">
        <f t="shared" si="38"/>
        <v>1</v>
      </c>
      <c r="CP196" s="313"/>
      <c r="CQ196" s="314">
        <v>1</v>
      </c>
      <c r="CR196" s="311"/>
      <c r="CS196" s="312"/>
      <c r="CT196" s="318">
        <f t="shared" si="39"/>
        <v>1</v>
      </c>
      <c r="CU196" s="319">
        <f t="shared" si="40"/>
        <v>1</v>
      </c>
      <c r="CV196" s="311"/>
      <c r="CW196" s="312"/>
      <c r="CX196" s="311"/>
      <c r="CY196" s="312"/>
      <c r="CZ196" s="313"/>
      <c r="DA196" s="314"/>
      <c r="DB196" s="311"/>
      <c r="DC196" s="312"/>
      <c r="DD196" s="313"/>
      <c r="DE196" s="314">
        <v>1</v>
      </c>
      <c r="DF196" s="311"/>
      <c r="DG196" s="312"/>
      <c r="DH196" s="313"/>
      <c r="DI196" s="314"/>
      <c r="DJ196" s="311"/>
      <c r="DK196" s="312">
        <v>1</v>
      </c>
      <c r="DL196" s="313"/>
      <c r="DM196" s="314"/>
      <c r="DN196" s="311"/>
      <c r="DO196" s="312"/>
      <c r="DP196" s="320">
        <f t="shared" si="41"/>
        <v>1</v>
      </c>
      <c r="DQ196" s="311"/>
      <c r="DR196" s="312"/>
      <c r="DS196" s="313"/>
      <c r="DT196" s="314"/>
      <c r="DU196" s="311"/>
      <c r="DV196" s="312"/>
      <c r="DW196" s="313"/>
      <c r="DX196" s="314">
        <v>1</v>
      </c>
      <c r="DY196" s="311"/>
      <c r="DZ196" s="312">
        <v>1</v>
      </c>
      <c r="EA196" s="313"/>
      <c r="EB196" s="314"/>
      <c r="EC196" s="321">
        <f t="shared" si="42"/>
        <v>1</v>
      </c>
      <c r="ED196" s="313"/>
      <c r="EE196" s="314">
        <v>1</v>
      </c>
      <c r="EF196" s="311"/>
      <c r="EG196" s="312">
        <v>1</v>
      </c>
      <c r="EH196" s="313"/>
      <c r="EI196" s="314">
        <v>1</v>
      </c>
      <c r="EJ196" s="322">
        <f t="shared" si="43"/>
        <v>1</v>
      </c>
      <c r="EK196" s="323">
        <f t="shared" si="44"/>
        <v>27</v>
      </c>
      <c r="EL196" s="195"/>
      <c r="EM196" s="195"/>
      <c r="EN196" s="195"/>
      <c r="EO196" s="195"/>
      <c r="EP196" s="195"/>
      <c r="EQ196" s="195"/>
      <c r="ER196" s="195"/>
      <c r="ES196" s="195"/>
      <c r="ET196" s="195"/>
      <c r="EU196" s="329"/>
      <c r="EV196" s="525"/>
    </row>
    <row r="197" spans="1:152" ht="25.5" customHeight="1" x14ac:dyDescent="0.25">
      <c r="A197" s="326" t="s">
        <v>1224</v>
      </c>
      <c r="B197" s="327" t="s">
        <v>1223</v>
      </c>
      <c r="C197" s="311"/>
      <c r="D197" s="312">
        <v>1</v>
      </c>
      <c r="E197" s="313"/>
      <c r="F197" s="314">
        <v>1</v>
      </c>
      <c r="G197" s="311"/>
      <c r="H197" s="312"/>
      <c r="I197" s="308">
        <f t="shared" si="30"/>
        <v>1</v>
      </c>
      <c r="J197" s="311"/>
      <c r="K197" s="312">
        <v>1</v>
      </c>
      <c r="L197" s="311"/>
      <c r="M197" s="312"/>
      <c r="N197" s="311"/>
      <c r="O197" s="312">
        <v>1</v>
      </c>
      <c r="P197" s="311"/>
      <c r="Q197" s="312">
        <v>1</v>
      </c>
      <c r="R197" s="311"/>
      <c r="S197" s="312">
        <v>1</v>
      </c>
      <c r="T197" s="313"/>
      <c r="U197" s="314"/>
      <c r="V197" s="309">
        <f t="shared" si="31"/>
        <v>1</v>
      </c>
      <c r="W197" s="313"/>
      <c r="X197" s="314">
        <v>1</v>
      </c>
      <c r="Y197" s="311"/>
      <c r="Z197" s="312">
        <v>1</v>
      </c>
      <c r="AA197" s="313"/>
      <c r="AB197" s="314">
        <v>1</v>
      </c>
      <c r="AC197" s="311"/>
      <c r="AD197" s="312"/>
      <c r="AE197" s="313"/>
      <c r="AF197" s="314">
        <v>1</v>
      </c>
      <c r="AG197" s="311"/>
      <c r="AH197" s="312"/>
      <c r="AI197" s="313"/>
      <c r="AJ197" s="314">
        <v>1</v>
      </c>
      <c r="AK197" s="311"/>
      <c r="AL197" s="312">
        <v>1</v>
      </c>
      <c r="AM197" s="313"/>
      <c r="AN197" s="314"/>
      <c r="AO197" s="309">
        <f t="shared" si="32"/>
        <v>1</v>
      </c>
      <c r="AP197" s="313"/>
      <c r="AQ197" s="314">
        <v>1</v>
      </c>
      <c r="AR197" s="311"/>
      <c r="AS197" s="312"/>
      <c r="AT197" s="313"/>
      <c r="AU197" s="314"/>
      <c r="AV197" s="311"/>
      <c r="AW197" s="312">
        <v>1</v>
      </c>
      <c r="AX197" s="313"/>
      <c r="AY197" s="314"/>
      <c r="AZ197" s="311"/>
      <c r="BA197" s="312"/>
      <c r="BB197" s="313"/>
      <c r="BC197" s="314"/>
      <c r="BD197" s="309">
        <f t="shared" si="33"/>
        <v>1</v>
      </c>
      <c r="BE197" s="308">
        <f t="shared" si="34"/>
        <v>1</v>
      </c>
      <c r="BF197" s="311"/>
      <c r="BG197" s="314">
        <v>1</v>
      </c>
      <c r="BH197" s="311"/>
      <c r="BI197" s="312"/>
      <c r="BJ197" s="313"/>
      <c r="BK197" s="314"/>
      <c r="BL197" s="311"/>
      <c r="BM197" s="312"/>
      <c r="BN197" s="313"/>
      <c r="BO197" s="312"/>
      <c r="BP197" s="310">
        <f t="shared" si="35"/>
        <v>1</v>
      </c>
      <c r="BQ197" s="311"/>
      <c r="BR197" s="312">
        <v>1</v>
      </c>
      <c r="BS197" s="313"/>
      <c r="BT197" s="314"/>
      <c r="BU197" s="311"/>
      <c r="BV197" s="312">
        <v>1</v>
      </c>
      <c r="BW197" s="315">
        <f t="shared" si="36"/>
        <v>1</v>
      </c>
      <c r="BX197" s="313"/>
      <c r="BY197" s="314">
        <v>1</v>
      </c>
      <c r="BZ197" s="311"/>
      <c r="CA197" s="312"/>
      <c r="CB197" s="313"/>
      <c r="CC197" s="314"/>
      <c r="CD197" s="311"/>
      <c r="CE197" s="312"/>
      <c r="CF197" s="313"/>
      <c r="CG197" s="314">
        <v>1</v>
      </c>
      <c r="CH197" s="316">
        <f t="shared" si="37"/>
        <v>1</v>
      </c>
      <c r="CI197" s="313"/>
      <c r="CJ197" s="314">
        <v>1</v>
      </c>
      <c r="CK197" s="311"/>
      <c r="CL197" s="312"/>
      <c r="CM197" s="313"/>
      <c r="CN197" s="314"/>
      <c r="CO197" s="328">
        <f t="shared" si="38"/>
        <v>1</v>
      </c>
      <c r="CP197" s="313"/>
      <c r="CQ197" s="314">
        <v>1</v>
      </c>
      <c r="CR197" s="311"/>
      <c r="CS197" s="312"/>
      <c r="CT197" s="318">
        <f t="shared" si="39"/>
        <v>1</v>
      </c>
      <c r="CU197" s="319">
        <f t="shared" si="40"/>
        <v>1</v>
      </c>
      <c r="CV197" s="311"/>
      <c r="CW197" s="312"/>
      <c r="CX197" s="311"/>
      <c r="CY197" s="312"/>
      <c r="CZ197" s="313"/>
      <c r="DA197" s="314"/>
      <c r="DB197" s="311"/>
      <c r="DC197" s="312"/>
      <c r="DD197" s="313"/>
      <c r="DE197" s="314">
        <v>1</v>
      </c>
      <c r="DF197" s="311"/>
      <c r="DG197" s="312"/>
      <c r="DH197" s="313"/>
      <c r="DI197" s="314"/>
      <c r="DJ197" s="311"/>
      <c r="DK197" s="312">
        <v>1</v>
      </c>
      <c r="DL197" s="313"/>
      <c r="DM197" s="314"/>
      <c r="DN197" s="311"/>
      <c r="DO197" s="312"/>
      <c r="DP197" s="320">
        <f t="shared" si="41"/>
        <v>1</v>
      </c>
      <c r="DQ197" s="311"/>
      <c r="DR197" s="312"/>
      <c r="DS197" s="313"/>
      <c r="DT197" s="314"/>
      <c r="DU197" s="311"/>
      <c r="DV197" s="312"/>
      <c r="DW197" s="313"/>
      <c r="DX197" s="314">
        <v>1</v>
      </c>
      <c r="DY197" s="311"/>
      <c r="DZ197" s="312">
        <v>1</v>
      </c>
      <c r="EA197" s="313"/>
      <c r="EB197" s="314"/>
      <c r="EC197" s="321">
        <f t="shared" si="42"/>
        <v>1</v>
      </c>
      <c r="ED197" s="313"/>
      <c r="EE197" s="314">
        <v>1</v>
      </c>
      <c r="EF197" s="311"/>
      <c r="EG197" s="312">
        <v>1</v>
      </c>
      <c r="EH197" s="313"/>
      <c r="EI197" s="314">
        <v>1</v>
      </c>
      <c r="EJ197" s="322">
        <f t="shared" si="43"/>
        <v>1</v>
      </c>
      <c r="EK197" s="323">
        <f t="shared" si="44"/>
        <v>28</v>
      </c>
      <c r="EL197" s="195"/>
      <c r="EM197" s="195"/>
      <c r="EN197" s="195"/>
      <c r="EO197" s="195"/>
      <c r="EP197" s="195"/>
      <c r="EQ197" s="195"/>
      <c r="ER197" s="195"/>
      <c r="ES197" s="195"/>
      <c r="ET197" s="195"/>
      <c r="EU197" s="329"/>
      <c r="EV197" s="525"/>
    </row>
    <row r="198" spans="1:152" ht="25.5" customHeight="1" x14ac:dyDescent="0.25">
      <c r="A198" s="330" t="s">
        <v>1222</v>
      </c>
      <c r="B198" s="331" t="s">
        <v>484</v>
      </c>
      <c r="C198" s="311"/>
      <c r="D198" s="312">
        <v>1</v>
      </c>
      <c r="E198" s="313"/>
      <c r="F198" s="314">
        <v>1</v>
      </c>
      <c r="G198" s="311"/>
      <c r="H198" s="312"/>
      <c r="I198" s="308">
        <f t="shared" si="30"/>
        <v>1</v>
      </c>
      <c r="J198" s="311">
        <v>1</v>
      </c>
      <c r="K198" s="312">
        <v>1</v>
      </c>
      <c r="L198" s="311"/>
      <c r="M198" s="312"/>
      <c r="N198" s="311"/>
      <c r="O198" s="312">
        <v>1</v>
      </c>
      <c r="P198" s="311">
        <v>1</v>
      </c>
      <c r="Q198" s="312">
        <v>1</v>
      </c>
      <c r="R198" s="311">
        <v>1</v>
      </c>
      <c r="S198" s="312">
        <v>1</v>
      </c>
      <c r="T198" s="313"/>
      <c r="U198" s="314"/>
      <c r="V198" s="309">
        <f t="shared" si="31"/>
        <v>1</v>
      </c>
      <c r="W198" s="313"/>
      <c r="X198" s="314">
        <v>1</v>
      </c>
      <c r="Y198" s="311">
        <v>1</v>
      </c>
      <c r="Z198" s="312">
        <v>1</v>
      </c>
      <c r="AA198" s="313">
        <v>1</v>
      </c>
      <c r="AB198" s="314">
        <v>1</v>
      </c>
      <c r="AC198" s="311">
        <v>1</v>
      </c>
      <c r="AD198" s="312"/>
      <c r="AE198" s="313">
        <v>1</v>
      </c>
      <c r="AF198" s="314">
        <v>1</v>
      </c>
      <c r="AG198" s="311"/>
      <c r="AH198" s="312"/>
      <c r="AI198" s="313">
        <v>1</v>
      </c>
      <c r="AJ198" s="314">
        <v>1</v>
      </c>
      <c r="AK198" s="311">
        <v>1</v>
      </c>
      <c r="AL198" s="312">
        <v>1</v>
      </c>
      <c r="AM198" s="313"/>
      <c r="AN198" s="314"/>
      <c r="AO198" s="309">
        <f t="shared" si="32"/>
        <v>1</v>
      </c>
      <c r="AP198" s="313"/>
      <c r="AQ198" s="314">
        <v>1</v>
      </c>
      <c r="AR198" s="311"/>
      <c r="AS198" s="312"/>
      <c r="AT198" s="313">
        <v>1</v>
      </c>
      <c r="AU198" s="314"/>
      <c r="AV198" s="311">
        <v>1</v>
      </c>
      <c r="AW198" s="312">
        <v>1</v>
      </c>
      <c r="AX198" s="313"/>
      <c r="AY198" s="314"/>
      <c r="AZ198" s="311"/>
      <c r="BA198" s="312"/>
      <c r="BB198" s="313">
        <v>1</v>
      </c>
      <c r="BC198" s="314"/>
      <c r="BD198" s="309">
        <f t="shared" si="33"/>
        <v>1</v>
      </c>
      <c r="BE198" s="308">
        <f t="shared" si="34"/>
        <v>1</v>
      </c>
      <c r="BF198" s="311">
        <v>1</v>
      </c>
      <c r="BG198" s="314">
        <v>1</v>
      </c>
      <c r="BH198" s="311">
        <v>1</v>
      </c>
      <c r="BI198" s="312"/>
      <c r="BJ198" s="313"/>
      <c r="BK198" s="314"/>
      <c r="BL198" s="311"/>
      <c r="BM198" s="312"/>
      <c r="BN198" s="313"/>
      <c r="BO198" s="312"/>
      <c r="BP198" s="310">
        <f t="shared" si="35"/>
        <v>1</v>
      </c>
      <c r="BQ198" s="311"/>
      <c r="BR198" s="312">
        <v>1</v>
      </c>
      <c r="BS198" s="313"/>
      <c r="BT198" s="314"/>
      <c r="BU198" s="311">
        <v>1</v>
      </c>
      <c r="BV198" s="312">
        <v>1</v>
      </c>
      <c r="BW198" s="315">
        <f t="shared" si="36"/>
        <v>1</v>
      </c>
      <c r="BX198" s="313"/>
      <c r="BY198" s="314">
        <v>1</v>
      </c>
      <c r="BZ198" s="311"/>
      <c r="CA198" s="312">
        <v>1</v>
      </c>
      <c r="CB198" s="313"/>
      <c r="CC198" s="314"/>
      <c r="CD198" s="311"/>
      <c r="CE198" s="312"/>
      <c r="CF198" s="313"/>
      <c r="CG198" s="314">
        <v>1</v>
      </c>
      <c r="CH198" s="316">
        <f t="shared" si="37"/>
        <v>1</v>
      </c>
      <c r="CI198" s="313">
        <v>1</v>
      </c>
      <c r="CJ198" s="314">
        <v>1</v>
      </c>
      <c r="CK198" s="311"/>
      <c r="CL198" s="312"/>
      <c r="CM198" s="313"/>
      <c r="CN198" s="314"/>
      <c r="CO198" s="328">
        <f t="shared" si="38"/>
        <v>1</v>
      </c>
      <c r="CP198" s="313">
        <v>1</v>
      </c>
      <c r="CQ198" s="314">
        <v>1</v>
      </c>
      <c r="CR198" s="311">
        <v>1</v>
      </c>
      <c r="CS198" s="312"/>
      <c r="CT198" s="318">
        <f t="shared" si="39"/>
        <v>1</v>
      </c>
      <c r="CU198" s="319">
        <f t="shared" si="40"/>
        <v>1</v>
      </c>
      <c r="CV198" s="311"/>
      <c r="CW198" s="312"/>
      <c r="CX198" s="311"/>
      <c r="CY198" s="312"/>
      <c r="CZ198" s="313">
        <v>1</v>
      </c>
      <c r="DA198" s="314"/>
      <c r="DB198" s="311"/>
      <c r="DC198" s="312"/>
      <c r="DD198" s="313">
        <v>1</v>
      </c>
      <c r="DE198" s="314">
        <v>1</v>
      </c>
      <c r="DF198" s="311"/>
      <c r="DG198" s="312"/>
      <c r="DH198" s="313"/>
      <c r="DI198" s="314"/>
      <c r="DJ198" s="311"/>
      <c r="DK198" s="312">
        <v>1</v>
      </c>
      <c r="DL198" s="313"/>
      <c r="DM198" s="314"/>
      <c r="DN198" s="311"/>
      <c r="DO198" s="312"/>
      <c r="DP198" s="320">
        <f t="shared" si="41"/>
        <v>1</v>
      </c>
      <c r="DQ198" s="311"/>
      <c r="DR198" s="312">
        <v>1</v>
      </c>
      <c r="DS198" s="313"/>
      <c r="DT198" s="314">
        <v>1</v>
      </c>
      <c r="DU198" s="311"/>
      <c r="DV198" s="312">
        <v>1</v>
      </c>
      <c r="DW198" s="313"/>
      <c r="DX198" s="314"/>
      <c r="DY198" s="311"/>
      <c r="DZ198" s="312">
        <v>1</v>
      </c>
      <c r="EA198" s="313"/>
      <c r="EB198" s="314">
        <v>1</v>
      </c>
      <c r="EC198" s="321">
        <f t="shared" si="42"/>
        <v>1</v>
      </c>
      <c r="ED198" s="313"/>
      <c r="EE198" s="314">
        <v>1</v>
      </c>
      <c r="EF198" s="311"/>
      <c r="EG198" s="312">
        <v>1</v>
      </c>
      <c r="EH198" s="313"/>
      <c r="EI198" s="314" t="s">
        <v>1132</v>
      </c>
      <c r="EJ198" s="322">
        <f t="shared" si="43"/>
        <v>1</v>
      </c>
      <c r="EK198" s="323">
        <f t="shared" si="44"/>
        <v>37</v>
      </c>
      <c r="EL198" s="195" t="s">
        <v>1221</v>
      </c>
      <c r="EM198" s="195" t="s">
        <v>1130</v>
      </c>
      <c r="EN198" s="195" t="s">
        <v>1129</v>
      </c>
      <c r="EO198" s="195" t="s">
        <v>1128</v>
      </c>
      <c r="EP198" s="195"/>
      <c r="EQ198" s="195"/>
      <c r="ER198" s="195"/>
      <c r="ES198" s="336" t="s">
        <v>1135</v>
      </c>
      <c r="ET198" s="195" t="s">
        <v>1143</v>
      </c>
      <c r="EU198" s="195"/>
      <c r="EV198" s="525"/>
    </row>
    <row r="199" spans="1:152" ht="25.5" customHeight="1" x14ac:dyDescent="0.25">
      <c r="A199" s="326" t="s">
        <v>1220</v>
      </c>
      <c r="B199" s="327" t="s">
        <v>1219</v>
      </c>
      <c r="C199" s="311"/>
      <c r="D199" s="312">
        <v>1</v>
      </c>
      <c r="E199" s="313"/>
      <c r="F199" s="314">
        <v>1</v>
      </c>
      <c r="G199" s="311"/>
      <c r="H199" s="312"/>
      <c r="I199" s="308">
        <f t="shared" si="30"/>
        <v>1</v>
      </c>
      <c r="J199" s="311"/>
      <c r="K199" s="312">
        <v>1</v>
      </c>
      <c r="L199" s="311"/>
      <c r="M199" s="312">
        <v>1</v>
      </c>
      <c r="N199" s="311"/>
      <c r="O199" s="312">
        <v>1</v>
      </c>
      <c r="P199" s="311"/>
      <c r="Q199" s="312">
        <v>1</v>
      </c>
      <c r="R199" s="311"/>
      <c r="S199" s="312">
        <v>1</v>
      </c>
      <c r="T199" s="313"/>
      <c r="U199" s="314">
        <v>1</v>
      </c>
      <c r="V199" s="309">
        <f t="shared" si="31"/>
        <v>1</v>
      </c>
      <c r="W199" s="313"/>
      <c r="X199" s="314">
        <v>1</v>
      </c>
      <c r="Y199" s="311"/>
      <c r="Z199" s="312">
        <v>1</v>
      </c>
      <c r="AA199" s="313"/>
      <c r="AB199" s="314">
        <v>1</v>
      </c>
      <c r="AC199" s="311"/>
      <c r="AD199" s="312"/>
      <c r="AE199" s="313"/>
      <c r="AF199" s="314">
        <v>1</v>
      </c>
      <c r="AG199" s="311"/>
      <c r="AH199" s="312"/>
      <c r="AI199" s="313"/>
      <c r="AJ199" s="314">
        <v>1</v>
      </c>
      <c r="AK199" s="311"/>
      <c r="AL199" s="312">
        <v>1</v>
      </c>
      <c r="AM199" s="313"/>
      <c r="AN199" s="314"/>
      <c r="AO199" s="309">
        <f t="shared" si="32"/>
        <v>1</v>
      </c>
      <c r="AP199" s="313"/>
      <c r="AQ199" s="314">
        <v>1</v>
      </c>
      <c r="AR199" s="311"/>
      <c r="AS199" s="312"/>
      <c r="AT199" s="313"/>
      <c r="AU199" s="314"/>
      <c r="AV199" s="311"/>
      <c r="AW199" s="312">
        <v>1</v>
      </c>
      <c r="AX199" s="313"/>
      <c r="AY199" s="314"/>
      <c r="AZ199" s="311"/>
      <c r="BA199" s="312">
        <v>1</v>
      </c>
      <c r="BB199" s="313"/>
      <c r="BC199" s="314"/>
      <c r="BD199" s="309">
        <f t="shared" si="33"/>
        <v>1</v>
      </c>
      <c r="BE199" s="308">
        <f t="shared" si="34"/>
        <v>1</v>
      </c>
      <c r="BF199" s="311"/>
      <c r="BG199" s="314">
        <v>1</v>
      </c>
      <c r="BH199" s="311"/>
      <c r="BI199" s="312"/>
      <c r="BJ199" s="313"/>
      <c r="BK199" s="314"/>
      <c r="BL199" s="311"/>
      <c r="BM199" s="312"/>
      <c r="BN199" s="313"/>
      <c r="BO199" s="312"/>
      <c r="BP199" s="310">
        <f t="shared" si="35"/>
        <v>1</v>
      </c>
      <c r="BQ199" s="311"/>
      <c r="BR199" s="312">
        <v>1</v>
      </c>
      <c r="BS199" s="313"/>
      <c r="BT199" s="314"/>
      <c r="BU199" s="311"/>
      <c r="BV199" s="312">
        <v>1</v>
      </c>
      <c r="BW199" s="315">
        <f t="shared" si="36"/>
        <v>1</v>
      </c>
      <c r="BX199" s="313"/>
      <c r="BY199" s="314">
        <v>1</v>
      </c>
      <c r="BZ199" s="311"/>
      <c r="CA199" s="312">
        <v>1</v>
      </c>
      <c r="CB199" s="313"/>
      <c r="CC199" s="314"/>
      <c r="CD199" s="311"/>
      <c r="CE199" s="312"/>
      <c r="CF199" s="313"/>
      <c r="CG199" s="314">
        <v>1</v>
      </c>
      <c r="CH199" s="316">
        <f t="shared" si="37"/>
        <v>1</v>
      </c>
      <c r="CI199" s="313"/>
      <c r="CJ199" s="314">
        <v>1</v>
      </c>
      <c r="CK199" s="311"/>
      <c r="CL199" s="312"/>
      <c r="CM199" s="313"/>
      <c r="CN199" s="314"/>
      <c r="CO199" s="328">
        <f t="shared" si="38"/>
        <v>1</v>
      </c>
      <c r="CP199" s="313"/>
      <c r="CQ199" s="314">
        <v>1</v>
      </c>
      <c r="CR199" s="311"/>
      <c r="CS199" s="312"/>
      <c r="CT199" s="318">
        <f t="shared" si="39"/>
        <v>1</v>
      </c>
      <c r="CU199" s="319">
        <f t="shared" si="40"/>
        <v>1</v>
      </c>
      <c r="CV199" s="311"/>
      <c r="CW199" s="312"/>
      <c r="CX199" s="311"/>
      <c r="CY199" s="312">
        <v>1</v>
      </c>
      <c r="CZ199" s="313"/>
      <c r="DA199" s="314">
        <v>1</v>
      </c>
      <c r="DB199" s="311"/>
      <c r="DC199" s="312"/>
      <c r="DD199" s="313"/>
      <c r="DE199" s="314"/>
      <c r="DF199" s="311"/>
      <c r="DG199" s="312"/>
      <c r="DH199" s="313"/>
      <c r="DI199" s="314"/>
      <c r="DJ199" s="311"/>
      <c r="DK199" s="312">
        <v>1</v>
      </c>
      <c r="DL199" s="313"/>
      <c r="DM199" s="314"/>
      <c r="DN199" s="311"/>
      <c r="DO199" s="312"/>
      <c r="DP199" s="320">
        <f t="shared" si="41"/>
        <v>1</v>
      </c>
      <c r="DQ199" s="311"/>
      <c r="DR199" s="312">
        <v>1</v>
      </c>
      <c r="DS199" s="313"/>
      <c r="DT199" s="314">
        <v>1</v>
      </c>
      <c r="DU199" s="311"/>
      <c r="DV199" s="312">
        <v>1</v>
      </c>
      <c r="DW199" s="313"/>
      <c r="DX199" s="314"/>
      <c r="DY199" s="311"/>
      <c r="DZ199" s="312">
        <v>1</v>
      </c>
      <c r="EA199" s="313"/>
      <c r="EB199" s="314">
        <v>1</v>
      </c>
      <c r="EC199" s="321">
        <f t="shared" si="42"/>
        <v>1</v>
      </c>
      <c r="ED199" s="313"/>
      <c r="EE199" s="314">
        <v>1</v>
      </c>
      <c r="EF199" s="311"/>
      <c r="EG199" s="312"/>
      <c r="EH199" s="313"/>
      <c r="EI199" s="314" t="s">
        <v>1132</v>
      </c>
      <c r="EJ199" s="322">
        <f t="shared" si="43"/>
        <v>1</v>
      </c>
      <c r="EK199" s="323">
        <f t="shared" si="44"/>
        <v>34</v>
      </c>
      <c r="EL199" s="195"/>
      <c r="EM199" s="195"/>
      <c r="EN199" s="195"/>
      <c r="EO199" s="195"/>
      <c r="EP199" s="195"/>
      <c r="EQ199" s="195"/>
      <c r="ER199" s="195"/>
      <c r="ES199" s="195"/>
      <c r="ET199" s="195"/>
      <c r="EU199" s="329"/>
      <c r="EV199" s="525"/>
    </row>
    <row r="200" spans="1:152" ht="25.5" customHeight="1" x14ac:dyDescent="0.2">
      <c r="A200" s="330" t="s">
        <v>1218</v>
      </c>
      <c r="B200" s="331" t="s">
        <v>485</v>
      </c>
      <c r="C200" s="311"/>
      <c r="D200" s="312">
        <v>1</v>
      </c>
      <c r="E200" s="313"/>
      <c r="F200" s="314">
        <v>1</v>
      </c>
      <c r="G200" s="311"/>
      <c r="H200" s="312"/>
      <c r="I200" s="308">
        <f t="shared" si="30"/>
        <v>1</v>
      </c>
      <c r="J200" s="311">
        <v>1</v>
      </c>
      <c r="K200" s="312">
        <v>1</v>
      </c>
      <c r="L200" s="311"/>
      <c r="M200" s="312">
        <v>1</v>
      </c>
      <c r="N200" s="311"/>
      <c r="O200" s="312"/>
      <c r="P200" s="311"/>
      <c r="Q200" s="312">
        <v>1</v>
      </c>
      <c r="R200" s="311">
        <v>1</v>
      </c>
      <c r="S200" s="312">
        <v>1</v>
      </c>
      <c r="T200" s="313"/>
      <c r="U200" s="314">
        <v>1</v>
      </c>
      <c r="V200" s="309">
        <f t="shared" si="31"/>
        <v>1</v>
      </c>
      <c r="W200" s="313"/>
      <c r="X200" s="314">
        <v>1</v>
      </c>
      <c r="Y200" s="311">
        <v>1</v>
      </c>
      <c r="Z200" s="312">
        <v>1</v>
      </c>
      <c r="AA200" s="313">
        <v>1</v>
      </c>
      <c r="AB200" s="314">
        <v>1</v>
      </c>
      <c r="AC200" s="311">
        <v>1</v>
      </c>
      <c r="AD200" s="312"/>
      <c r="AE200" s="313">
        <v>1</v>
      </c>
      <c r="AF200" s="314">
        <v>1</v>
      </c>
      <c r="AG200" s="311"/>
      <c r="AH200" s="312"/>
      <c r="AI200" s="313">
        <v>1</v>
      </c>
      <c r="AJ200" s="314">
        <v>1</v>
      </c>
      <c r="AK200" s="311">
        <v>1</v>
      </c>
      <c r="AL200" s="312">
        <v>1</v>
      </c>
      <c r="AM200" s="313">
        <v>1</v>
      </c>
      <c r="AN200" s="314"/>
      <c r="AO200" s="309">
        <f t="shared" si="32"/>
        <v>1</v>
      </c>
      <c r="AP200" s="313"/>
      <c r="AQ200" s="314">
        <v>1</v>
      </c>
      <c r="AR200" s="311"/>
      <c r="AS200" s="312"/>
      <c r="AT200" s="313">
        <v>1</v>
      </c>
      <c r="AU200" s="314"/>
      <c r="AV200" s="311"/>
      <c r="AW200" s="312">
        <v>1</v>
      </c>
      <c r="AX200" s="313">
        <v>1</v>
      </c>
      <c r="AY200" s="314"/>
      <c r="AZ200" s="311">
        <v>1</v>
      </c>
      <c r="BA200" s="312">
        <v>1</v>
      </c>
      <c r="BB200" s="313">
        <v>1</v>
      </c>
      <c r="BC200" s="314"/>
      <c r="BD200" s="309">
        <f t="shared" si="33"/>
        <v>1</v>
      </c>
      <c r="BE200" s="308">
        <f t="shared" si="34"/>
        <v>1</v>
      </c>
      <c r="BF200" s="311"/>
      <c r="BG200" s="314">
        <v>1</v>
      </c>
      <c r="BH200" s="311"/>
      <c r="BI200" s="312"/>
      <c r="BJ200" s="313"/>
      <c r="BK200" s="314"/>
      <c r="BL200" s="311"/>
      <c r="BM200" s="312"/>
      <c r="BN200" s="313"/>
      <c r="BO200" s="312"/>
      <c r="BP200" s="310">
        <f t="shared" si="35"/>
        <v>1</v>
      </c>
      <c r="BQ200" s="311">
        <v>1</v>
      </c>
      <c r="BR200" s="312">
        <v>1</v>
      </c>
      <c r="BS200" s="313"/>
      <c r="BT200" s="314"/>
      <c r="BU200" s="311">
        <v>1</v>
      </c>
      <c r="BV200" s="312">
        <v>1</v>
      </c>
      <c r="BW200" s="315">
        <f t="shared" si="36"/>
        <v>1</v>
      </c>
      <c r="BX200" s="313">
        <v>1</v>
      </c>
      <c r="BY200" s="314">
        <v>1</v>
      </c>
      <c r="BZ200" s="311"/>
      <c r="CA200" s="312">
        <v>1</v>
      </c>
      <c r="CB200" s="313"/>
      <c r="CC200" s="314"/>
      <c r="CD200" s="311"/>
      <c r="CE200" s="312"/>
      <c r="CF200" s="313"/>
      <c r="CG200" s="314">
        <v>1</v>
      </c>
      <c r="CH200" s="316">
        <f t="shared" si="37"/>
        <v>1</v>
      </c>
      <c r="CI200" s="313">
        <v>1</v>
      </c>
      <c r="CJ200" s="314">
        <v>1</v>
      </c>
      <c r="CK200" s="311">
        <v>1</v>
      </c>
      <c r="CL200" s="312"/>
      <c r="CM200" s="313">
        <v>1</v>
      </c>
      <c r="CN200" s="314"/>
      <c r="CO200" s="328">
        <f t="shared" si="38"/>
        <v>1</v>
      </c>
      <c r="CP200" s="313">
        <v>1</v>
      </c>
      <c r="CQ200" s="314">
        <v>1</v>
      </c>
      <c r="CR200" s="311">
        <v>1</v>
      </c>
      <c r="CS200" s="312"/>
      <c r="CT200" s="318">
        <f t="shared" si="39"/>
        <v>1</v>
      </c>
      <c r="CU200" s="319">
        <f t="shared" si="40"/>
        <v>1</v>
      </c>
      <c r="CV200" s="311"/>
      <c r="CW200" s="312"/>
      <c r="CX200" s="311"/>
      <c r="CY200" s="312">
        <v>1</v>
      </c>
      <c r="CZ200" s="313"/>
      <c r="DA200" s="314">
        <v>1</v>
      </c>
      <c r="DB200" s="311"/>
      <c r="DC200" s="312">
        <v>1</v>
      </c>
      <c r="DD200" s="313">
        <v>1</v>
      </c>
      <c r="DE200" s="314">
        <v>1</v>
      </c>
      <c r="DF200" s="311"/>
      <c r="DG200" s="312"/>
      <c r="DH200" s="313"/>
      <c r="DI200" s="314"/>
      <c r="DJ200" s="311">
        <v>1</v>
      </c>
      <c r="DK200" s="312">
        <v>1</v>
      </c>
      <c r="DL200" s="313"/>
      <c r="DM200" s="314"/>
      <c r="DN200" s="311"/>
      <c r="DO200" s="312"/>
      <c r="DP200" s="320">
        <f t="shared" si="41"/>
        <v>1</v>
      </c>
      <c r="DQ200" s="311"/>
      <c r="DR200" s="312">
        <v>1</v>
      </c>
      <c r="DS200" s="313"/>
      <c r="DT200" s="314">
        <v>1</v>
      </c>
      <c r="DU200" s="311"/>
      <c r="DV200" s="312">
        <v>1</v>
      </c>
      <c r="DW200" s="313"/>
      <c r="DX200" s="314">
        <v>1</v>
      </c>
      <c r="DY200" s="311"/>
      <c r="DZ200" s="312">
        <v>1</v>
      </c>
      <c r="EA200" s="313"/>
      <c r="EB200" s="314">
        <v>1</v>
      </c>
      <c r="EC200" s="321">
        <f t="shared" si="42"/>
        <v>1</v>
      </c>
      <c r="ED200" s="313"/>
      <c r="EE200" s="314">
        <v>1</v>
      </c>
      <c r="EF200" s="311">
        <v>1</v>
      </c>
      <c r="EG200" s="312">
        <v>1</v>
      </c>
      <c r="EH200" s="313"/>
      <c r="EI200" s="314">
        <v>1</v>
      </c>
      <c r="EJ200" s="322">
        <f t="shared" si="43"/>
        <v>1</v>
      </c>
      <c r="EK200" s="323">
        <f t="shared" si="44"/>
        <v>46</v>
      </c>
      <c r="EL200" s="195" t="s">
        <v>1217</v>
      </c>
      <c r="EM200" s="195" t="s">
        <v>1130</v>
      </c>
      <c r="EN200" s="195" t="s">
        <v>605</v>
      </c>
      <c r="EO200" s="199" t="s">
        <v>516</v>
      </c>
      <c r="EP200" s="195" t="s">
        <v>517</v>
      </c>
      <c r="EQ200" s="195"/>
      <c r="ER200" s="195" t="s">
        <v>518</v>
      </c>
      <c r="ES200" s="200" t="s">
        <v>519</v>
      </c>
      <c r="ET200" s="195"/>
      <c r="EU200" s="324" t="s">
        <v>566</v>
      </c>
      <c r="EV200" s="525"/>
    </row>
    <row r="201" spans="1:152" ht="25.5" customHeight="1" x14ac:dyDescent="0.25">
      <c r="A201" s="326" t="s">
        <v>1216</v>
      </c>
      <c r="B201" s="327" t="s">
        <v>1215</v>
      </c>
      <c r="C201" s="311"/>
      <c r="D201" s="312">
        <v>1</v>
      </c>
      <c r="E201" s="313"/>
      <c r="F201" s="314">
        <v>1</v>
      </c>
      <c r="G201" s="311"/>
      <c r="H201" s="312"/>
      <c r="I201" s="308">
        <f t="shared" ref="I201:I238" si="45">IF(COUNT(C201:H201)&gt;0,1,"")</f>
        <v>1</v>
      </c>
      <c r="J201" s="311"/>
      <c r="K201" s="312">
        <v>1</v>
      </c>
      <c r="L201" s="311"/>
      <c r="M201" s="312">
        <v>1</v>
      </c>
      <c r="N201" s="311"/>
      <c r="O201" s="312">
        <v>1</v>
      </c>
      <c r="P201" s="311"/>
      <c r="Q201" s="312">
        <v>1</v>
      </c>
      <c r="R201" s="311"/>
      <c r="S201" s="312">
        <v>1</v>
      </c>
      <c r="T201" s="313"/>
      <c r="U201" s="314">
        <v>1</v>
      </c>
      <c r="V201" s="309">
        <f t="shared" ref="V201:V238" si="46">IF(COUNT(J201:U201)&gt;0,1,"")</f>
        <v>1</v>
      </c>
      <c r="W201" s="313"/>
      <c r="X201" s="314">
        <v>1</v>
      </c>
      <c r="Y201" s="311"/>
      <c r="Z201" s="312">
        <v>1</v>
      </c>
      <c r="AA201" s="313"/>
      <c r="AB201" s="314">
        <v>1</v>
      </c>
      <c r="AC201" s="311"/>
      <c r="AD201" s="312"/>
      <c r="AE201" s="313"/>
      <c r="AF201" s="314">
        <v>1</v>
      </c>
      <c r="AG201" s="311"/>
      <c r="AH201" s="312"/>
      <c r="AI201" s="313"/>
      <c r="AJ201" s="314">
        <v>1</v>
      </c>
      <c r="AK201" s="311"/>
      <c r="AL201" s="312">
        <v>1</v>
      </c>
      <c r="AM201" s="313"/>
      <c r="AN201" s="314"/>
      <c r="AO201" s="309">
        <f t="shared" ref="AO201:AO238" si="47">IF(COUNT(W201:AN201)&gt;0,1,"")</f>
        <v>1</v>
      </c>
      <c r="AP201" s="313"/>
      <c r="AQ201" s="314">
        <v>1</v>
      </c>
      <c r="AR201" s="311"/>
      <c r="AS201" s="312"/>
      <c r="AT201" s="313"/>
      <c r="AU201" s="314"/>
      <c r="AV201" s="311"/>
      <c r="AW201" s="312">
        <v>1</v>
      </c>
      <c r="AX201" s="313"/>
      <c r="AY201" s="314"/>
      <c r="AZ201" s="311"/>
      <c r="BA201" s="312">
        <v>1</v>
      </c>
      <c r="BB201" s="313"/>
      <c r="BC201" s="314"/>
      <c r="BD201" s="309">
        <f t="shared" ref="BD201:BD238" si="48">IF(COUNT(AP201:BC201)&gt;0,1,"")</f>
        <v>1</v>
      </c>
      <c r="BE201" s="308">
        <f t="shared" ref="BE201:BE238" si="49">IF(COUNT(V201,AO201,BD201)&gt;0,1,"")</f>
        <v>1</v>
      </c>
      <c r="BF201" s="311"/>
      <c r="BG201" s="314">
        <v>1</v>
      </c>
      <c r="BH201" s="311"/>
      <c r="BI201" s="312"/>
      <c r="BJ201" s="313"/>
      <c r="BK201" s="314"/>
      <c r="BL201" s="311"/>
      <c r="BM201" s="312"/>
      <c r="BN201" s="313"/>
      <c r="BO201" s="312"/>
      <c r="BP201" s="310">
        <f t="shared" ref="BP201:BP238" si="50">IF(COUNT(BF201:BO201)&gt;0,1,"")</f>
        <v>1</v>
      </c>
      <c r="BQ201" s="311"/>
      <c r="BR201" s="312">
        <v>1</v>
      </c>
      <c r="BS201" s="313"/>
      <c r="BT201" s="314"/>
      <c r="BU201" s="311"/>
      <c r="BV201" s="312">
        <v>1</v>
      </c>
      <c r="BW201" s="315">
        <f t="shared" ref="BW201:BW238" si="51">IF(COUNT(BQ201:BV201)&gt;0,1,"")</f>
        <v>1</v>
      </c>
      <c r="BX201" s="313"/>
      <c r="BY201" s="314">
        <v>1</v>
      </c>
      <c r="BZ201" s="311"/>
      <c r="CA201" s="312">
        <v>1</v>
      </c>
      <c r="CB201" s="313"/>
      <c r="CC201" s="314"/>
      <c r="CD201" s="311"/>
      <c r="CE201" s="312"/>
      <c r="CF201" s="313"/>
      <c r="CG201" s="314">
        <v>1</v>
      </c>
      <c r="CH201" s="316">
        <f t="shared" ref="CH201:CH238" si="52">IF(COUNT(BX201:CG201)&gt;0,1,"")</f>
        <v>1</v>
      </c>
      <c r="CI201" s="313"/>
      <c r="CJ201" s="314">
        <v>1</v>
      </c>
      <c r="CK201" s="311"/>
      <c r="CL201" s="312"/>
      <c r="CM201" s="313"/>
      <c r="CN201" s="314"/>
      <c r="CO201" s="328">
        <f t="shared" ref="CO201:CO238" si="53">IF(COUNT(CI201:CN201)&gt;0,1,"")</f>
        <v>1</v>
      </c>
      <c r="CP201" s="313"/>
      <c r="CQ201" s="314">
        <v>1</v>
      </c>
      <c r="CR201" s="311"/>
      <c r="CS201" s="312"/>
      <c r="CT201" s="318">
        <f t="shared" ref="CT201:CT238" si="54">IF(COUNT(CP201:CS201)&gt;0,1,"")</f>
        <v>1</v>
      </c>
      <c r="CU201" s="319">
        <f t="shared" ref="CU201:CU238" si="55">IF(COUNT(BP201,BW201,CH201,CO201,CT201)&gt;0,1,"")</f>
        <v>1</v>
      </c>
      <c r="CV201" s="311"/>
      <c r="CW201" s="312"/>
      <c r="CX201" s="311"/>
      <c r="CY201" s="312">
        <v>1</v>
      </c>
      <c r="CZ201" s="313"/>
      <c r="DA201" s="314">
        <v>1</v>
      </c>
      <c r="DB201" s="311"/>
      <c r="DC201" s="312"/>
      <c r="DD201" s="313"/>
      <c r="DE201" s="314">
        <v>1</v>
      </c>
      <c r="DF201" s="311"/>
      <c r="DG201" s="312"/>
      <c r="DH201" s="313"/>
      <c r="DI201" s="314"/>
      <c r="DJ201" s="311"/>
      <c r="DK201" s="312">
        <v>1</v>
      </c>
      <c r="DL201" s="313"/>
      <c r="DM201" s="314"/>
      <c r="DN201" s="311"/>
      <c r="DO201" s="312"/>
      <c r="DP201" s="320">
        <f t="shared" ref="DP201:DP238" si="56">IF(COUNT(CV201:DO201)&gt;0,1,"")</f>
        <v>1</v>
      </c>
      <c r="DQ201" s="311"/>
      <c r="DR201" s="312">
        <v>1</v>
      </c>
      <c r="DS201" s="313"/>
      <c r="DT201" s="314">
        <v>1</v>
      </c>
      <c r="DU201" s="311"/>
      <c r="DV201" s="312">
        <v>1</v>
      </c>
      <c r="DW201" s="313"/>
      <c r="DX201" s="314"/>
      <c r="DY201" s="311"/>
      <c r="DZ201" s="312"/>
      <c r="EA201" s="313"/>
      <c r="EB201" s="314">
        <v>1</v>
      </c>
      <c r="EC201" s="321">
        <f t="shared" ref="EC201:EC238" si="57">IF(COUNT(DQ201:EB201)&gt;0,1,"")</f>
        <v>1</v>
      </c>
      <c r="ED201" s="313"/>
      <c r="EE201" s="314">
        <v>1</v>
      </c>
      <c r="EF201" s="311"/>
      <c r="EG201" s="312">
        <v>1</v>
      </c>
      <c r="EH201" s="313"/>
      <c r="EI201" s="314" t="s">
        <v>1132</v>
      </c>
      <c r="EJ201" s="322">
        <f t="shared" ref="EJ201:EJ238" si="58">IF(COUNT(ED201:EI201)&gt;0,1,"")</f>
        <v>1</v>
      </c>
      <c r="EK201" s="323">
        <f t="shared" ref="EK201:EK238" si="59">SUM(IFERROR(AVERAGE(C201:D201),0),IFERROR(AVERAGE(E201:F201),0),IFERROR(AVERAGE(G201:H201),0),IFERROR(AVERAGE(J201:K201),0),IFERROR(AVERAGE(L201:M201),0),IFERROR(AVERAGE(N201:O201),0),IFERROR(AVERAGE(P201:Q201),0),IFERROR(AVERAGE(R201:S201),0),IFERROR(AVERAGE(T201:U201),0),IFERROR(AVERAGE(W201:X201),0),IFERROR(AVERAGE(Y201:Z201),0),IFERROR(AVERAGE(AA201:AB201),0),IFERROR(AVERAGE(AC201:AD201),0),IFERROR(AVERAGE(AE201:AF201),0),IFERROR(AVERAGE(AG201:AH201),0),IFERROR(AVERAGE(AI201:AJ201),0),IFERROR(AVERAGE(AK201:AL201),0),IFERROR(AVERAGE(AM201:AN201),0),IFERROR(AVERAGE(AP201:AQ201),0),IFERROR(AVERAGE(AR201:AS201),0),IFERROR(AVERAGE(AT201:AU201),0),IFERROR(AVERAGE(AV201:AW201),0),IFERROR(AVERAGE(AX201:AY201),0),IFERROR(AVERAGE(AZ201:BA201),0),IFERROR(AVERAGE(BB201:BC201),0),IFERROR(AVERAGE(BF201:BG201),0),IFERROR(AVERAGE(BH201:BI201),0),IFERROR(AVERAGE(BJ201:BK201),0),IFERROR(AVERAGE(BL201:BM201),0),IFERROR(AVERAGE(BN201:BO201),0),IFERROR(AVERAGE(BQ201:BR201),0),IFERROR(AVERAGE(BS201:BT201),0),IFERROR(AVERAGE(BU201:BV201),0),IFERROR(AVERAGE(BX201:BY201),0),IFERROR(AVERAGE(BZ201:CA201),0),IFERROR(AVERAGE(CB201:CC201),0),IFERROR(AVERAGE(CD201:CE201),0),IFERROR(AVERAGE(CF201:CG201),0),IFERROR(AVERAGE(CI201:CJ201),0),IFERROR(AVERAGE(CK201:CL201),0),IFERROR(AVERAGE(CM201:CN201),0),IFERROR(AVERAGE(CP201:CQ201),0),IFERROR(AVERAGE(CR201:CS201),0),IFERROR(AVERAGE(CV201:CW201),0),IFERROR(AVERAGE(CX201:CY201),0),IFERROR(AVERAGE(CZ201:DA201),0),IFERROR(AVERAGE(DB201:DC201),0),IFERROR(AVERAGE(DD201:DE201),0),IFERROR(AVERAGE(DF201:DG201),0),IFERROR(AVERAGE(DH201:DI201),0),IFERROR(AVERAGE(DJ201:DK201),0),IFERROR(AVERAGE(DL201:DM201),0),IFERROR(AVERAGE(DN201:DO201),0),IFERROR(AVERAGE(DQ201:DR201),0),IFERROR(AVERAGE(DS201:DT201),0),IFERROR(AVERAGE(DU201:DV201),0),IFERROR(AVERAGE(DW201:DX201),0),IFERROR(AVERAGE(DY201:DZ201),0),IFERROR(AVERAGE(EA201:EB201),0),IFERROR(AVERAGE(ED201:EE201),0),IFERROR(AVERAGE(EF201:EG201),0),IFERROR(AVERAGE(EH201:EI201),0))</f>
        <v>35</v>
      </c>
      <c r="EL201" s="195"/>
      <c r="EM201" s="195"/>
      <c r="EN201" s="195"/>
      <c r="EO201" s="195"/>
      <c r="EP201" s="195"/>
      <c r="EQ201" s="195"/>
      <c r="ER201" s="195"/>
      <c r="ES201" s="195"/>
      <c r="ET201" s="195"/>
      <c r="EU201" s="329"/>
      <c r="EV201" s="525"/>
    </row>
    <row r="202" spans="1:152" ht="25.5" customHeight="1" x14ac:dyDescent="0.25">
      <c r="A202" s="326" t="s">
        <v>1214</v>
      </c>
      <c r="B202" s="327" t="s">
        <v>1213</v>
      </c>
      <c r="C202" s="311"/>
      <c r="D202" s="312">
        <v>1</v>
      </c>
      <c r="E202" s="313"/>
      <c r="F202" s="314">
        <v>1</v>
      </c>
      <c r="G202" s="311"/>
      <c r="H202" s="312"/>
      <c r="I202" s="308">
        <f t="shared" si="45"/>
        <v>1</v>
      </c>
      <c r="J202" s="311"/>
      <c r="K202" s="312">
        <v>1</v>
      </c>
      <c r="L202" s="311"/>
      <c r="M202" s="312"/>
      <c r="N202" s="311"/>
      <c r="O202" s="312">
        <v>1</v>
      </c>
      <c r="P202" s="311"/>
      <c r="Q202" s="312">
        <v>1</v>
      </c>
      <c r="R202" s="311"/>
      <c r="S202" s="312">
        <v>1</v>
      </c>
      <c r="T202" s="313"/>
      <c r="U202" s="314"/>
      <c r="V202" s="309">
        <f t="shared" si="46"/>
        <v>1</v>
      </c>
      <c r="W202" s="313"/>
      <c r="X202" s="314">
        <v>1</v>
      </c>
      <c r="Y202" s="311"/>
      <c r="Z202" s="312">
        <v>1</v>
      </c>
      <c r="AA202" s="313"/>
      <c r="AB202" s="314">
        <v>1</v>
      </c>
      <c r="AC202" s="311"/>
      <c r="AD202" s="312"/>
      <c r="AE202" s="313"/>
      <c r="AF202" s="314">
        <v>1</v>
      </c>
      <c r="AG202" s="311"/>
      <c r="AH202" s="312"/>
      <c r="AI202" s="313"/>
      <c r="AJ202" s="314">
        <v>1</v>
      </c>
      <c r="AK202" s="311"/>
      <c r="AL202" s="312">
        <v>1</v>
      </c>
      <c r="AM202" s="313"/>
      <c r="AN202" s="314"/>
      <c r="AO202" s="309">
        <f t="shared" si="47"/>
        <v>1</v>
      </c>
      <c r="AP202" s="313"/>
      <c r="AQ202" s="314">
        <v>1</v>
      </c>
      <c r="AR202" s="311"/>
      <c r="AS202" s="312"/>
      <c r="AT202" s="313"/>
      <c r="AU202" s="314"/>
      <c r="AV202" s="311"/>
      <c r="AW202" s="312">
        <v>1</v>
      </c>
      <c r="AX202" s="313"/>
      <c r="AY202" s="314"/>
      <c r="AZ202" s="311"/>
      <c r="BA202" s="312"/>
      <c r="BB202" s="313"/>
      <c r="BC202" s="314"/>
      <c r="BD202" s="309">
        <f t="shared" si="48"/>
        <v>1</v>
      </c>
      <c r="BE202" s="308">
        <f t="shared" si="49"/>
        <v>1</v>
      </c>
      <c r="BF202" s="311"/>
      <c r="BG202" s="314">
        <v>1</v>
      </c>
      <c r="BH202" s="311"/>
      <c r="BI202" s="312"/>
      <c r="BJ202" s="313"/>
      <c r="BK202" s="314"/>
      <c r="BL202" s="311"/>
      <c r="BM202" s="312"/>
      <c r="BN202" s="313"/>
      <c r="BO202" s="312"/>
      <c r="BP202" s="310">
        <f t="shared" si="50"/>
        <v>1</v>
      </c>
      <c r="BQ202" s="311"/>
      <c r="BR202" s="312">
        <v>1</v>
      </c>
      <c r="BS202" s="313"/>
      <c r="BT202" s="314"/>
      <c r="BU202" s="311"/>
      <c r="BV202" s="312">
        <v>1</v>
      </c>
      <c r="BW202" s="315">
        <f t="shared" si="51"/>
        <v>1</v>
      </c>
      <c r="BX202" s="313"/>
      <c r="BY202" s="314"/>
      <c r="BZ202" s="311"/>
      <c r="CA202" s="312"/>
      <c r="CB202" s="313"/>
      <c r="CC202" s="314"/>
      <c r="CD202" s="311"/>
      <c r="CE202" s="312"/>
      <c r="CF202" s="313"/>
      <c r="CG202" s="314">
        <v>1</v>
      </c>
      <c r="CH202" s="316">
        <f t="shared" si="52"/>
        <v>1</v>
      </c>
      <c r="CI202" s="313"/>
      <c r="CJ202" s="314">
        <v>1</v>
      </c>
      <c r="CK202" s="311"/>
      <c r="CL202" s="312"/>
      <c r="CM202" s="313"/>
      <c r="CN202" s="314"/>
      <c r="CO202" s="328">
        <f t="shared" si="53"/>
        <v>1</v>
      </c>
      <c r="CP202" s="313"/>
      <c r="CQ202" s="314">
        <v>1</v>
      </c>
      <c r="CR202" s="311"/>
      <c r="CS202" s="312"/>
      <c r="CT202" s="318">
        <f t="shared" si="54"/>
        <v>1</v>
      </c>
      <c r="CU202" s="319">
        <f t="shared" si="55"/>
        <v>1</v>
      </c>
      <c r="CV202" s="311"/>
      <c r="CW202" s="312"/>
      <c r="CX202" s="311"/>
      <c r="CY202" s="312"/>
      <c r="CZ202" s="313"/>
      <c r="DA202" s="314"/>
      <c r="DB202" s="311"/>
      <c r="DC202" s="312"/>
      <c r="DD202" s="313"/>
      <c r="DE202" s="314">
        <v>1</v>
      </c>
      <c r="DF202" s="311"/>
      <c r="DG202" s="312"/>
      <c r="DH202" s="313"/>
      <c r="DI202" s="314"/>
      <c r="DJ202" s="311"/>
      <c r="DK202" s="312">
        <v>1</v>
      </c>
      <c r="DL202" s="313"/>
      <c r="DM202" s="314"/>
      <c r="DN202" s="311"/>
      <c r="DO202" s="312"/>
      <c r="DP202" s="320">
        <f t="shared" si="56"/>
        <v>1</v>
      </c>
      <c r="DQ202" s="311"/>
      <c r="DR202" s="312"/>
      <c r="DS202" s="313"/>
      <c r="DT202" s="314"/>
      <c r="DU202" s="311"/>
      <c r="DV202" s="312"/>
      <c r="DW202" s="313"/>
      <c r="DX202" s="314">
        <v>1</v>
      </c>
      <c r="DY202" s="311"/>
      <c r="DZ202" s="312">
        <v>1</v>
      </c>
      <c r="EA202" s="313"/>
      <c r="EB202" s="314"/>
      <c r="EC202" s="321">
        <f t="shared" si="57"/>
        <v>1</v>
      </c>
      <c r="ED202" s="313"/>
      <c r="EE202" s="314">
        <v>1</v>
      </c>
      <c r="EF202" s="311"/>
      <c r="EG202" s="312"/>
      <c r="EH202" s="313"/>
      <c r="EI202" s="314">
        <v>1</v>
      </c>
      <c r="EJ202" s="322">
        <f t="shared" si="58"/>
        <v>1</v>
      </c>
      <c r="EK202" s="323">
        <f t="shared" si="59"/>
        <v>26</v>
      </c>
      <c r="EL202" s="195"/>
      <c r="EM202" s="195"/>
      <c r="EN202" s="195"/>
      <c r="EO202" s="195"/>
      <c r="EP202" s="195"/>
      <c r="EQ202" s="195"/>
      <c r="ER202" s="195"/>
      <c r="ES202" s="195"/>
      <c r="ET202" s="195"/>
      <c r="EU202" s="329"/>
      <c r="EV202" s="525"/>
    </row>
    <row r="203" spans="1:152" ht="25.5" customHeight="1" x14ac:dyDescent="0.25">
      <c r="A203" s="326" t="s">
        <v>1212</v>
      </c>
      <c r="B203" s="327" t="s">
        <v>1211</v>
      </c>
      <c r="C203" s="311"/>
      <c r="D203" s="312">
        <v>1</v>
      </c>
      <c r="E203" s="313"/>
      <c r="F203" s="314">
        <v>1</v>
      </c>
      <c r="G203" s="311"/>
      <c r="H203" s="312"/>
      <c r="I203" s="308">
        <f t="shared" si="45"/>
        <v>1</v>
      </c>
      <c r="J203" s="311"/>
      <c r="K203" s="312">
        <v>1</v>
      </c>
      <c r="L203" s="311"/>
      <c r="M203" s="312"/>
      <c r="N203" s="311"/>
      <c r="O203" s="312">
        <v>1</v>
      </c>
      <c r="P203" s="311"/>
      <c r="Q203" s="312">
        <v>1</v>
      </c>
      <c r="R203" s="311"/>
      <c r="S203" s="312">
        <v>1</v>
      </c>
      <c r="T203" s="313"/>
      <c r="U203" s="314"/>
      <c r="V203" s="309">
        <f t="shared" si="46"/>
        <v>1</v>
      </c>
      <c r="W203" s="313"/>
      <c r="X203" s="314">
        <v>1</v>
      </c>
      <c r="Y203" s="311"/>
      <c r="Z203" s="312">
        <v>1</v>
      </c>
      <c r="AA203" s="313"/>
      <c r="AB203" s="314">
        <v>1</v>
      </c>
      <c r="AC203" s="311"/>
      <c r="AD203" s="312"/>
      <c r="AE203" s="313"/>
      <c r="AF203" s="314">
        <v>1</v>
      </c>
      <c r="AG203" s="311"/>
      <c r="AH203" s="312"/>
      <c r="AI203" s="313"/>
      <c r="AJ203" s="314">
        <v>1</v>
      </c>
      <c r="AK203" s="311"/>
      <c r="AL203" s="312">
        <v>1</v>
      </c>
      <c r="AM203" s="313"/>
      <c r="AN203" s="314"/>
      <c r="AO203" s="309">
        <f t="shared" si="47"/>
        <v>1</v>
      </c>
      <c r="AP203" s="313"/>
      <c r="AQ203" s="314">
        <v>1</v>
      </c>
      <c r="AR203" s="311"/>
      <c r="AS203" s="312"/>
      <c r="AT203" s="313"/>
      <c r="AU203" s="314"/>
      <c r="AV203" s="311"/>
      <c r="AW203" s="312">
        <v>1</v>
      </c>
      <c r="AX203" s="313"/>
      <c r="AY203" s="314"/>
      <c r="AZ203" s="311"/>
      <c r="BA203" s="312">
        <v>1</v>
      </c>
      <c r="BB203" s="313"/>
      <c r="BC203" s="314"/>
      <c r="BD203" s="309">
        <f t="shared" si="48"/>
        <v>1</v>
      </c>
      <c r="BE203" s="308">
        <f t="shared" si="49"/>
        <v>1</v>
      </c>
      <c r="BF203" s="311"/>
      <c r="BG203" s="314">
        <v>1</v>
      </c>
      <c r="BH203" s="311"/>
      <c r="BI203" s="312"/>
      <c r="BJ203" s="313"/>
      <c r="BK203" s="314"/>
      <c r="BL203" s="311"/>
      <c r="BM203" s="312"/>
      <c r="BN203" s="313"/>
      <c r="BO203" s="312"/>
      <c r="BP203" s="310">
        <f t="shared" si="50"/>
        <v>1</v>
      </c>
      <c r="BQ203" s="311"/>
      <c r="BR203" s="312">
        <v>1</v>
      </c>
      <c r="BS203" s="313"/>
      <c r="BT203" s="314"/>
      <c r="BU203" s="311"/>
      <c r="BV203" s="312">
        <v>1</v>
      </c>
      <c r="BW203" s="315">
        <f t="shared" si="51"/>
        <v>1</v>
      </c>
      <c r="BX203" s="313"/>
      <c r="BY203" s="314">
        <v>1</v>
      </c>
      <c r="BZ203" s="311"/>
      <c r="CA203" s="312">
        <v>1</v>
      </c>
      <c r="CB203" s="313"/>
      <c r="CC203" s="314"/>
      <c r="CD203" s="311"/>
      <c r="CE203" s="312"/>
      <c r="CF203" s="313"/>
      <c r="CG203" s="314">
        <v>1</v>
      </c>
      <c r="CH203" s="316">
        <f t="shared" si="52"/>
        <v>1</v>
      </c>
      <c r="CI203" s="313"/>
      <c r="CJ203" s="314">
        <v>1</v>
      </c>
      <c r="CK203" s="311"/>
      <c r="CL203" s="312"/>
      <c r="CM203" s="313"/>
      <c r="CN203" s="314"/>
      <c r="CO203" s="328">
        <f t="shared" si="53"/>
        <v>1</v>
      </c>
      <c r="CP203" s="313"/>
      <c r="CQ203" s="314">
        <v>1</v>
      </c>
      <c r="CR203" s="311"/>
      <c r="CS203" s="312"/>
      <c r="CT203" s="318">
        <f t="shared" si="54"/>
        <v>1</v>
      </c>
      <c r="CU203" s="319">
        <f t="shared" si="55"/>
        <v>1</v>
      </c>
      <c r="CV203" s="311"/>
      <c r="CW203" s="312"/>
      <c r="CX203" s="311"/>
      <c r="CY203" s="312"/>
      <c r="CZ203" s="313"/>
      <c r="DA203" s="314"/>
      <c r="DB203" s="311"/>
      <c r="DC203" s="312"/>
      <c r="DD203" s="313"/>
      <c r="DE203" s="314">
        <v>1</v>
      </c>
      <c r="DF203" s="311"/>
      <c r="DG203" s="312"/>
      <c r="DH203" s="313"/>
      <c r="DI203" s="314"/>
      <c r="DJ203" s="311"/>
      <c r="DK203" s="312">
        <v>1</v>
      </c>
      <c r="DL203" s="313"/>
      <c r="DM203" s="314"/>
      <c r="DN203" s="311"/>
      <c r="DO203" s="312"/>
      <c r="DP203" s="320">
        <f t="shared" si="56"/>
        <v>1</v>
      </c>
      <c r="DQ203" s="311"/>
      <c r="DR203" s="312">
        <v>1</v>
      </c>
      <c r="DS203" s="313"/>
      <c r="DT203" s="314">
        <v>1</v>
      </c>
      <c r="DU203" s="311"/>
      <c r="DV203" s="312">
        <v>1</v>
      </c>
      <c r="DW203" s="313"/>
      <c r="DX203" s="314">
        <v>1</v>
      </c>
      <c r="DY203" s="311"/>
      <c r="DZ203" s="312">
        <v>1</v>
      </c>
      <c r="EA203" s="313"/>
      <c r="EB203" s="314">
        <v>1</v>
      </c>
      <c r="EC203" s="321">
        <f t="shared" si="57"/>
        <v>1</v>
      </c>
      <c r="ED203" s="313"/>
      <c r="EE203" s="314">
        <v>1</v>
      </c>
      <c r="EF203" s="311"/>
      <c r="EG203" s="312">
        <v>1</v>
      </c>
      <c r="EH203" s="313"/>
      <c r="EI203" s="314">
        <v>1</v>
      </c>
      <c r="EJ203" s="322">
        <f t="shared" si="58"/>
        <v>1</v>
      </c>
      <c r="EK203" s="323">
        <f t="shared" si="59"/>
        <v>34</v>
      </c>
      <c r="EL203" s="195"/>
      <c r="EM203" s="195"/>
      <c r="EN203" s="195"/>
      <c r="EO203" s="195"/>
      <c r="EP203" s="195"/>
      <c r="EQ203" s="195"/>
      <c r="ER203" s="195"/>
      <c r="ES203" s="195"/>
      <c r="ET203" s="195"/>
      <c r="EU203" s="329"/>
      <c r="EV203" s="525"/>
    </row>
    <row r="204" spans="1:152" ht="25.5" customHeight="1" x14ac:dyDescent="0.25">
      <c r="A204" s="326" t="s">
        <v>1210</v>
      </c>
      <c r="B204" s="327" t="s">
        <v>1209</v>
      </c>
      <c r="C204" s="311"/>
      <c r="D204" s="312"/>
      <c r="E204" s="313"/>
      <c r="F204" s="314">
        <v>1</v>
      </c>
      <c r="G204" s="311"/>
      <c r="H204" s="312"/>
      <c r="I204" s="308">
        <f t="shared" si="45"/>
        <v>1</v>
      </c>
      <c r="J204" s="311"/>
      <c r="K204" s="312">
        <v>1</v>
      </c>
      <c r="L204" s="311"/>
      <c r="M204" s="312"/>
      <c r="N204" s="311"/>
      <c r="O204" s="312"/>
      <c r="P204" s="311"/>
      <c r="Q204" s="312">
        <v>1</v>
      </c>
      <c r="R204" s="311"/>
      <c r="S204" s="312">
        <v>1</v>
      </c>
      <c r="T204" s="313"/>
      <c r="U204" s="314"/>
      <c r="V204" s="309">
        <f t="shared" si="46"/>
        <v>1</v>
      </c>
      <c r="W204" s="313"/>
      <c r="X204" s="314"/>
      <c r="Y204" s="311"/>
      <c r="Z204" s="312">
        <v>1</v>
      </c>
      <c r="AA204" s="313"/>
      <c r="AB204" s="314"/>
      <c r="AC204" s="311"/>
      <c r="AD204" s="312"/>
      <c r="AE204" s="313"/>
      <c r="AF204" s="314">
        <v>1</v>
      </c>
      <c r="AG204" s="311"/>
      <c r="AH204" s="312"/>
      <c r="AI204" s="313"/>
      <c r="AJ204" s="314">
        <v>1</v>
      </c>
      <c r="AK204" s="311"/>
      <c r="AL204" s="312"/>
      <c r="AM204" s="313"/>
      <c r="AN204" s="314"/>
      <c r="AO204" s="309">
        <f t="shared" si="47"/>
        <v>1</v>
      </c>
      <c r="AP204" s="313"/>
      <c r="AQ204" s="314"/>
      <c r="AR204" s="311"/>
      <c r="AS204" s="312"/>
      <c r="AT204" s="313"/>
      <c r="AU204" s="314"/>
      <c r="AV204" s="311"/>
      <c r="AW204" s="312"/>
      <c r="AX204" s="313"/>
      <c r="AY204" s="314"/>
      <c r="AZ204" s="311"/>
      <c r="BA204" s="312"/>
      <c r="BB204" s="313"/>
      <c r="BC204" s="314"/>
      <c r="BD204" s="309" t="str">
        <f t="shared" si="48"/>
        <v/>
      </c>
      <c r="BE204" s="308">
        <f t="shared" si="49"/>
        <v>1</v>
      </c>
      <c r="BF204" s="311"/>
      <c r="BG204" s="314">
        <v>1</v>
      </c>
      <c r="BH204" s="311"/>
      <c r="BI204" s="312"/>
      <c r="BJ204" s="313"/>
      <c r="BK204" s="314"/>
      <c r="BL204" s="311"/>
      <c r="BM204" s="312"/>
      <c r="BN204" s="313"/>
      <c r="BO204" s="312"/>
      <c r="BP204" s="310">
        <f t="shared" si="50"/>
        <v>1</v>
      </c>
      <c r="BQ204" s="311"/>
      <c r="BR204" s="312">
        <v>1</v>
      </c>
      <c r="BS204" s="313"/>
      <c r="BT204" s="314"/>
      <c r="BU204" s="311"/>
      <c r="BV204" s="312">
        <v>1</v>
      </c>
      <c r="BW204" s="315">
        <f t="shared" si="51"/>
        <v>1</v>
      </c>
      <c r="BX204" s="313"/>
      <c r="BY204" s="314">
        <v>1</v>
      </c>
      <c r="BZ204" s="311"/>
      <c r="CA204" s="312">
        <v>1</v>
      </c>
      <c r="CB204" s="313"/>
      <c r="CC204" s="314"/>
      <c r="CD204" s="311"/>
      <c r="CE204" s="312"/>
      <c r="CF204" s="313"/>
      <c r="CG204" s="314">
        <v>1</v>
      </c>
      <c r="CH204" s="316">
        <f t="shared" si="52"/>
        <v>1</v>
      </c>
      <c r="CI204" s="313"/>
      <c r="CJ204" s="314">
        <v>1</v>
      </c>
      <c r="CK204" s="311"/>
      <c r="CL204" s="312"/>
      <c r="CM204" s="313"/>
      <c r="CN204" s="314"/>
      <c r="CO204" s="328">
        <f t="shared" si="53"/>
        <v>1</v>
      </c>
      <c r="CP204" s="313"/>
      <c r="CQ204" s="314">
        <v>1</v>
      </c>
      <c r="CR204" s="311"/>
      <c r="CS204" s="312"/>
      <c r="CT204" s="318">
        <f t="shared" si="54"/>
        <v>1</v>
      </c>
      <c r="CU204" s="319">
        <f t="shared" si="55"/>
        <v>1</v>
      </c>
      <c r="CV204" s="311"/>
      <c r="CW204" s="312"/>
      <c r="CX204" s="311"/>
      <c r="CY204" s="312"/>
      <c r="CZ204" s="313"/>
      <c r="DA204" s="314">
        <v>1</v>
      </c>
      <c r="DB204" s="311"/>
      <c r="DC204" s="312"/>
      <c r="DD204" s="313"/>
      <c r="DE204" s="314">
        <v>1</v>
      </c>
      <c r="DF204" s="311"/>
      <c r="DG204" s="312"/>
      <c r="DH204" s="313"/>
      <c r="DI204" s="314"/>
      <c r="DJ204" s="311"/>
      <c r="DK204" s="312">
        <v>1</v>
      </c>
      <c r="DL204" s="313"/>
      <c r="DM204" s="314"/>
      <c r="DN204" s="311"/>
      <c r="DO204" s="312"/>
      <c r="DP204" s="320">
        <f t="shared" si="56"/>
        <v>1</v>
      </c>
      <c r="DQ204" s="311"/>
      <c r="DR204" s="312">
        <v>1</v>
      </c>
      <c r="DS204" s="313"/>
      <c r="DT204" s="314">
        <v>1</v>
      </c>
      <c r="DU204" s="311"/>
      <c r="DV204" s="312">
        <v>1</v>
      </c>
      <c r="DW204" s="313"/>
      <c r="DX204" s="314">
        <v>1</v>
      </c>
      <c r="DY204" s="311"/>
      <c r="DZ204" s="312">
        <v>1</v>
      </c>
      <c r="EA204" s="313"/>
      <c r="EB204" s="314">
        <v>1</v>
      </c>
      <c r="EC204" s="321">
        <f t="shared" si="57"/>
        <v>1</v>
      </c>
      <c r="ED204" s="313"/>
      <c r="EE204" s="314"/>
      <c r="EF204" s="311"/>
      <c r="EG204" s="312"/>
      <c r="EH204" s="313"/>
      <c r="EI204" s="314" t="s">
        <v>1132</v>
      </c>
      <c r="EJ204" s="322" t="str">
        <f t="shared" si="58"/>
        <v/>
      </c>
      <c r="EK204" s="323">
        <f t="shared" si="59"/>
        <v>24</v>
      </c>
      <c r="EL204" s="195"/>
      <c r="EM204" s="195"/>
      <c r="EN204" s="195"/>
      <c r="EO204" s="195"/>
      <c r="EP204" s="195"/>
      <c r="EQ204" s="195"/>
      <c r="ER204" s="195"/>
      <c r="ES204" s="195"/>
      <c r="ET204" s="195"/>
      <c r="EU204" s="329"/>
      <c r="EV204" s="525"/>
    </row>
    <row r="205" spans="1:152" ht="25.5" customHeight="1" x14ac:dyDescent="0.25">
      <c r="A205" s="326" t="s">
        <v>1208</v>
      </c>
      <c r="B205" s="327" t="s">
        <v>1207</v>
      </c>
      <c r="C205" s="311"/>
      <c r="D205" s="312">
        <v>1</v>
      </c>
      <c r="E205" s="313"/>
      <c r="F205" s="314">
        <v>1</v>
      </c>
      <c r="G205" s="311"/>
      <c r="H205" s="312"/>
      <c r="I205" s="308">
        <f t="shared" si="45"/>
        <v>1</v>
      </c>
      <c r="J205" s="311"/>
      <c r="K205" s="312">
        <v>1</v>
      </c>
      <c r="L205" s="311"/>
      <c r="M205" s="312"/>
      <c r="N205" s="311"/>
      <c r="O205" s="312">
        <v>1</v>
      </c>
      <c r="P205" s="311"/>
      <c r="Q205" s="312">
        <v>1</v>
      </c>
      <c r="R205" s="311"/>
      <c r="S205" s="312">
        <v>1</v>
      </c>
      <c r="T205" s="313"/>
      <c r="U205" s="314"/>
      <c r="V205" s="309">
        <f t="shared" si="46"/>
        <v>1</v>
      </c>
      <c r="W205" s="313"/>
      <c r="X205" s="314">
        <v>1</v>
      </c>
      <c r="Y205" s="311"/>
      <c r="Z205" s="312">
        <v>1</v>
      </c>
      <c r="AA205" s="313"/>
      <c r="AB205" s="314">
        <v>1</v>
      </c>
      <c r="AC205" s="311"/>
      <c r="AD205" s="312"/>
      <c r="AE205" s="313"/>
      <c r="AF205" s="314">
        <v>1</v>
      </c>
      <c r="AG205" s="311"/>
      <c r="AH205" s="312"/>
      <c r="AI205" s="313"/>
      <c r="AJ205" s="314">
        <v>1</v>
      </c>
      <c r="AK205" s="311"/>
      <c r="AL205" s="312">
        <v>1</v>
      </c>
      <c r="AM205" s="313"/>
      <c r="AN205" s="314"/>
      <c r="AO205" s="309">
        <f t="shared" si="47"/>
        <v>1</v>
      </c>
      <c r="AP205" s="313"/>
      <c r="AQ205" s="314">
        <v>1</v>
      </c>
      <c r="AR205" s="311"/>
      <c r="AS205" s="312"/>
      <c r="AT205" s="313"/>
      <c r="AU205" s="314"/>
      <c r="AV205" s="311"/>
      <c r="AW205" s="312">
        <v>1</v>
      </c>
      <c r="AX205" s="313"/>
      <c r="AY205" s="314"/>
      <c r="AZ205" s="311"/>
      <c r="BA205" s="312">
        <v>1</v>
      </c>
      <c r="BB205" s="313"/>
      <c r="BC205" s="314"/>
      <c r="BD205" s="309">
        <f t="shared" si="48"/>
        <v>1</v>
      </c>
      <c r="BE205" s="308">
        <f t="shared" si="49"/>
        <v>1</v>
      </c>
      <c r="BF205" s="311"/>
      <c r="BG205" s="314">
        <v>1</v>
      </c>
      <c r="BH205" s="311"/>
      <c r="BI205" s="312"/>
      <c r="BJ205" s="313"/>
      <c r="BK205" s="314"/>
      <c r="BL205" s="311"/>
      <c r="BM205" s="312"/>
      <c r="BN205" s="313"/>
      <c r="BO205" s="312"/>
      <c r="BP205" s="310">
        <f t="shared" si="50"/>
        <v>1</v>
      </c>
      <c r="BQ205" s="311"/>
      <c r="BR205" s="312">
        <v>1</v>
      </c>
      <c r="BS205" s="313"/>
      <c r="BT205" s="314"/>
      <c r="BU205" s="311"/>
      <c r="BV205" s="312">
        <v>1</v>
      </c>
      <c r="BW205" s="315">
        <f t="shared" si="51"/>
        <v>1</v>
      </c>
      <c r="BX205" s="313"/>
      <c r="BY205" s="314">
        <v>1</v>
      </c>
      <c r="BZ205" s="311"/>
      <c r="CA205" s="312">
        <v>1</v>
      </c>
      <c r="CB205" s="313"/>
      <c r="CC205" s="314"/>
      <c r="CD205" s="311"/>
      <c r="CE205" s="312"/>
      <c r="CF205" s="313"/>
      <c r="CG205" s="314">
        <v>1</v>
      </c>
      <c r="CH205" s="316">
        <f t="shared" si="52"/>
        <v>1</v>
      </c>
      <c r="CI205" s="313"/>
      <c r="CJ205" s="314">
        <v>1</v>
      </c>
      <c r="CK205" s="311"/>
      <c r="CL205" s="312"/>
      <c r="CM205" s="313"/>
      <c r="CN205" s="314"/>
      <c r="CO205" s="328">
        <f t="shared" si="53"/>
        <v>1</v>
      </c>
      <c r="CP205" s="313"/>
      <c r="CQ205" s="314">
        <v>1</v>
      </c>
      <c r="CR205" s="311"/>
      <c r="CS205" s="312"/>
      <c r="CT205" s="318">
        <f t="shared" si="54"/>
        <v>1</v>
      </c>
      <c r="CU205" s="319">
        <f t="shared" si="55"/>
        <v>1</v>
      </c>
      <c r="CV205" s="311"/>
      <c r="CW205" s="312"/>
      <c r="CX205" s="311"/>
      <c r="CY205" s="312"/>
      <c r="CZ205" s="313"/>
      <c r="DA205" s="314">
        <v>1</v>
      </c>
      <c r="DB205" s="311"/>
      <c r="DC205" s="312"/>
      <c r="DD205" s="313"/>
      <c r="DE205" s="314">
        <v>1</v>
      </c>
      <c r="DF205" s="311"/>
      <c r="DG205" s="312"/>
      <c r="DH205" s="313"/>
      <c r="DI205" s="314"/>
      <c r="DJ205" s="311"/>
      <c r="DK205" s="312">
        <v>1</v>
      </c>
      <c r="DL205" s="313"/>
      <c r="DM205" s="314"/>
      <c r="DN205" s="311"/>
      <c r="DO205" s="312"/>
      <c r="DP205" s="320">
        <f t="shared" si="56"/>
        <v>1</v>
      </c>
      <c r="DQ205" s="311"/>
      <c r="DR205" s="312">
        <v>1</v>
      </c>
      <c r="DS205" s="313"/>
      <c r="DT205" s="314">
        <v>1</v>
      </c>
      <c r="DU205" s="311"/>
      <c r="DV205" s="312">
        <v>1</v>
      </c>
      <c r="DW205" s="313"/>
      <c r="DX205" s="314"/>
      <c r="DY205" s="311"/>
      <c r="DZ205" s="312">
        <v>1</v>
      </c>
      <c r="EA205" s="313"/>
      <c r="EB205" s="314">
        <v>1</v>
      </c>
      <c r="EC205" s="321">
        <f t="shared" si="57"/>
        <v>1</v>
      </c>
      <c r="ED205" s="313"/>
      <c r="EE205" s="314">
        <v>1</v>
      </c>
      <c r="EF205" s="311"/>
      <c r="EG205" s="312">
        <v>1</v>
      </c>
      <c r="EH205" s="313"/>
      <c r="EI205" s="314" t="s">
        <v>1132</v>
      </c>
      <c r="EJ205" s="322">
        <f t="shared" si="58"/>
        <v>1</v>
      </c>
      <c r="EK205" s="323">
        <f t="shared" si="59"/>
        <v>33</v>
      </c>
      <c r="EL205" s="195"/>
      <c r="EM205" s="195"/>
      <c r="EN205" s="195"/>
      <c r="EO205" s="195"/>
      <c r="EP205" s="195"/>
      <c r="EQ205" s="195"/>
      <c r="ER205" s="195"/>
      <c r="ES205" s="195"/>
      <c r="ET205" s="195"/>
      <c r="EU205" s="329"/>
      <c r="EV205" s="525"/>
    </row>
    <row r="206" spans="1:152" ht="25.5" customHeight="1" x14ac:dyDescent="0.25">
      <c r="A206" s="326" t="s">
        <v>1206</v>
      </c>
      <c r="B206" s="327" t="s">
        <v>1205</v>
      </c>
      <c r="C206" s="311"/>
      <c r="D206" s="312">
        <v>1</v>
      </c>
      <c r="E206" s="313"/>
      <c r="F206" s="314">
        <v>1</v>
      </c>
      <c r="G206" s="311"/>
      <c r="H206" s="312"/>
      <c r="I206" s="308">
        <f t="shared" si="45"/>
        <v>1</v>
      </c>
      <c r="J206" s="311"/>
      <c r="K206" s="312">
        <v>1</v>
      </c>
      <c r="L206" s="311"/>
      <c r="M206" s="312"/>
      <c r="N206" s="311"/>
      <c r="O206" s="312">
        <v>1</v>
      </c>
      <c r="P206" s="311"/>
      <c r="Q206" s="312">
        <v>1</v>
      </c>
      <c r="R206" s="311"/>
      <c r="S206" s="312">
        <v>1</v>
      </c>
      <c r="T206" s="313"/>
      <c r="U206" s="314"/>
      <c r="V206" s="309">
        <f t="shared" si="46"/>
        <v>1</v>
      </c>
      <c r="W206" s="313"/>
      <c r="X206" s="314">
        <v>1</v>
      </c>
      <c r="Y206" s="311"/>
      <c r="Z206" s="312">
        <v>1</v>
      </c>
      <c r="AA206" s="313"/>
      <c r="AB206" s="314">
        <v>1</v>
      </c>
      <c r="AC206" s="311"/>
      <c r="AD206" s="312"/>
      <c r="AE206" s="313"/>
      <c r="AF206" s="314">
        <v>1</v>
      </c>
      <c r="AG206" s="311"/>
      <c r="AH206" s="312"/>
      <c r="AI206" s="313"/>
      <c r="AJ206" s="314">
        <v>1</v>
      </c>
      <c r="AK206" s="311"/>
      <c r="AL206" s="312">
        <v>1</v>
      </c>
      <c r="AM206" s="313"/>
      <c r="AN206" s="314"/>
      <c r="AO206" s="309">
        <f t="shared" si="47"/>
        <v>1</v>
      </c>
      <c r="AP206" s="313"/>
      <c r="AQ206" s="314">
        <v>1</v>
      </c>
      <c r="AR206" s="311"/>
      <c r="AS206" s="312"/>
      <c r="AT206" s="313"/>
      <c r="AU206" s="314"/>
      <c r="AV206" s="311"/>
      <c r="AW206" s="312">
        <v>1</v>
      </c>
      <c r="AX206" s="313"/>
      <c r="AY206" s="314"/>
      <c r="AZ206" s="311"/>
      <c r="BA206" s="312"/>
      <c r="BB206" s="313"/>
      <c r="BC206" s="314"/>
      <c r="BD206" s="309">
        <f t="shared" si="48"/>
        <v>1</v>
      </c>
      <c r="BE206" s="308">
        <f t="shared" si="49"/>
        <v>1</v>
      </c>
      <c r="BF206" s="311"/>
      <c r="BG206" s="314">
        <v>1</v>
      </c>
      <c r="BH206" s="311"/>
      <c r="BI206" s="312"/>
      <c r="BJ206" s="313"/>
      <c r="BK206" s="314"/>
      <c r="BL206" s="311"/>
      <c r="BM206" s="312"/>
      <c r="BN206" s="313"/>
      <c r="BO206" s="312"/>
      <c r="BP206" s="310">
        <f t="shared" si="50"/>
        <v>1</v>
      </c>
      <c r="BQ206" s="311"/>
      <c r="BR206" s="312">
        <v>1</v>
      </c>
      <c r="BS206" s="313"/>
      <c r="BT206" s="314"/>
      <c r="BU206" s="311"/>
      <c r="BV206" s="312">
        <v>1</v>
      </c>
      <c r="BW206" s="315">
        <f t="shared" si="51"/>
        <v>1</v>
      </c>
      <c r="BX206" s="313"/>
      <c r="BY206" s="314">
        <v>1</v>
      </c>
      <c r="BZ206" s="311"/>
      <c r="CA206" s="312">
        <v>1</v>
      </c>
      <c r="CB206" s="313"/>
      <c r="CC206" s="314"/>
      <c r="CD206" s="311"/>
      <c r="CE206" s="312"/>
      <c r="CF206" s="313"/>
      <c r="CG206" s="314">
        <v>1</v>
      </c>
      <c r="CH206" s="316">
        <f t="shared" si="52"/>
        <v>1</v>
      </c>
      <c r="CI206" s="313"/>
      <c r="CJ206" s="314">
        <v>1</v>
      </c>
      <c r="CK206" s="311"/>
      <c r="CL206" s="312"/>
      <c r="CM206" s="313"/>
      <c r="CN206" s="314"/>
      <c r="CO206" s="328">
        <f t="shared" si="53"/>
        <v>1</v>
      </c>
      <c r="CP206" s="313"/>
      <c r="CQ206" s="314">
        <v>1</v>
      </c>
      <c r="CR206" s="311"/>
      <c r="CS206" s="312"/>
      <c r="CT206" s="318">
        <f t="shared" si="54"/>
        <v>1</v>
      </c>
      <c r="CU206" s="319">
        <f t="shared" si="55"/>
        <v>1</v>
      </c>
      <c r="CV206" s="311"/>
      <c r="CW206" s="312"/>
      <c r="CX206" s="311"/>
      <c r="CY206" s="312"/>
      <c r="CZ206" s="313"/>
      <c r="DA206" s="314">
        <v>1</v>
      </c>
      <c r="DB206" s="311"/>
      <c r="DC206" s="312"/>
      <c r="DD206" s="313"/>
      <c r="DE206" s="314">
        <v>1</v>
      </c>
      <c r="DF206" s="311"/>
      <c r="DG206" s="312"/>
      <c r="DH206" s="313"/>
      <c r="DI206" s="314"/>
      <c r="DJ206" s="311"/>
      <c r="DK206" s="312">
        <v>1</v>
      </c>
      <c r="DL206" s="313"/>
      <c r="DM206" s="314"/>
      <c r="DN206" s="311"/>
      <c r="DO206" s="312"/>
      <c r="DP206" s="320">
        <f t="shared" si="56"/>
        <v>1</v>
      </c>
      <c r="DQ206" s="311"/>
      <c r="DR206" s="312">
        <v>1</v>
      </c>
      <c r="DS206" s="313"/>
      <c r="DT206" s="314">
        <v>1</v>
      </c>
      <c r="DU206" s="311"/>
      <c r="DV206" s="312">
        <v>1</v>
      </c>
      <c r="DW206" s="313"/>
      <c r="DX206" s="314">
        <v>1</v>
      </c>
      <c r="DY206" s="311"/>
      <c r="DZ206" s="312"/>
      <c r="EA206" s="313"/>
      <c r="EB206" s="314">
        <v>1</v>
      </c>
      <c r="EC206" s="321">
        <f t="shared" si="57"/>
        <v>1</v>
      </c>
      <c r="ED206" s="313"/>
      <c r="EE206" s="314">
        <v>1</v>
      </c>
      <c r="EF206" s="311"/>
      <c r="EG206" s="312">
        <v>1</v>
      </c>
      <c r="EH206" s="313"/>
      <c r="EI206" s="314" t="s">
        <v>1132</v>
      </c>
      <c r="EJ206" s="322">
        <f t="shared" si="58"/>
        <v>1</v>
      </c>
      <c r="EK206" s="323">
        <f t="shared" si="59"/>
        <v>32</v>
      </c>
      <c r="EL206" s="195"/>
      <c r="EM206" s="195"/>
      <c r="EN206" s="195"/>
      <c r="EO206" s="195"/>
      <c r="EP206" s="195"/>
      <c r="EQ206" s="195"/>
      <c r="ER206" s="195"/>
      <c r="ES206" s="195"/>
      <c r="ET206" s="195"/>
      <c r="EU206" s="329"/>
      <c r="EV206" s="525"/>
    </row>
    <row r="207" spans="1:152" ht="25.5" customHeight="1" x14ac:dyDescent="0.25">
      <c r="A207" s="326" t="s">
        <v>1204</v>
      </c>
      <c r="B207" s="327" t="s">
        <v>1203</v>
      </c>
      <c r="C207" s="311"/>
      <c r="D207" s="312">
        <v>1</v>
      </c>
      <c r="E207" s="313"/>
      <c r="F207" s="314">
        <v>1</v>
      </c>
      <c r="G207" s="311"/>
      <c r="H207" s="312"/>
      <c r="I207" s="308">
        <f t="shared" si="45"/>
        <v>1</v>
      </c>
      <c r="J207" s="311"/>
      <c r="K207" s="312">
        <v>1</v>
      </c>
      <c r="L207" s="311"/>
      <c r="M207" s="312"/>
      <c r="N207" s="311"/>
      <c r="O207" s="312">
        <v>1</v>
      </c>
      <c r="P207" s="311"/>
      <c r="Q207" s="312">
        <v>1</v>
      </c>
      <c r="R207" s="311"/>
      <c r="S207" s="312">
        <v>1</v>
      </c>
      <c r="T207" s="313"/>
      <c r="U207" s="314"/>
      <c r="V207" s="309">
        <f t="shared" si="46"/>
        <v>1</v>
      </c>
      <c r="W207" s="313"/>
      <c r="X207" s="314">
        <v>1</v>
      </c>
      <c r="Y207" s="311"/>
      <c r="Z207" s="312">
        <v>1</v>
      </c>
      <c r="AA207" s="313"/>
      <c r="AB207" s="314">
        <v>1</v>
      </c>
      <c r="AC207" s="311"/>
      <c r="AD207" s="312"/>
      <c r="AE207" s="313"/>
      <c r="AF207" s="314">
        <v>1</v>
      </c>
      <c r="AG207" s="311"/>
      <c r="AH207" s="312"/>
      <c r="AI207" s="313"/>
      <c r="AJ207" s="314">
        <v>1</v>
      </c>
      <c r="AK207" s="311"/>
      <c r="AL207" s="312">
        <v>1</v>
      </c>
      <c r="AM207" s="313"/>
      <c r="AN207" s="314"/>
      <c r="AO207" s="309">
        <f t="shared" si="47"/>
        <v>1</v>
      </c>
      <c r="AP207" s="313"/>
      <c r="AQ207" s="314">
        <v>1</v>
      </c>
      <c r="AR207" s="311"/>
      <c r="AS207" s="312"/>
      <c r="AT207" s="313"/>
      <c r="AU207" s="314"/>
      <c r="AV207" s="311"/>
      <c r="AW207" s="312">
        <v>1</v>
      </c>
      <c r="AX207" s="313"/>
      <c r="AY207" s="314"/>
      <c r="AZ207" s="311"/>
      <c r="BA207" s="312"/>
      <c r="BB207" s="313"/>
      <c r="BC207" s="314"/>
      <c r="BD207" s="309">
        <f t="shared" si="48"/>
        <v>1</v>
      </c>
      <c r="BE207" s="308">
        <f t="shared" si="49"/>
        <v>1</v>
      </c>
      <c r="BF207" s="311"/>
      <c r="BG207" s="314">
        <v>1</v>
      </c>
      <c r="BH207" s="311"/>
      <c r="BI207" s="312"/>
      <c r="BJ207" s="313"/>
      <c r="BK207" s="314"/>
      <c r="BL207" s="311"/>
      <c r="BM207" s="312"/>
      <c r="BN207" s="313"/>
      <c r="BO207" s="312"/>
      <c r="BP207" s="310">
        <f t="shared" si="50"/>
        <v>1</v>
      </c>
      <c r="BQ207" s="311"/>
      <c r="BR207" s="312">
        <v>1</v>
      </c>
      <c r="BS207" s="313"/>
      <c r="BT207" s="314"/>
      <c r="BU207" s="311"/>
      <c r="BV207" s="312">
        <v>1</v>
      </c>
      <c r="BW207" s="315">
        <f t="shared" si="51"/>
        <v>1</v>
      </c>
      <c r="BX207" s="313"/>
      <c r="BY207" s="314"/>
      <c r="BZ207" s="311"/>
      <c r="CA207" s="312"/>
      <c r="CB207" s="313"/>
      <c r="CC207" s="314"/>
      <c r="CD207" s="311"/>
      <c r="CE207" s="312"/>
      <c r="CF207" s="313"/>
      <c r="CG207" s="314">
        <v>1</v>
      </c>
      <c r="CH207" s="316">
        <f t="shared" si="52"/>
        <v>1</v>
      </c>
      <c r="CI207" s="313"/>
      <c r="CJ207" s="314">
        <v>1</v>
      </c>
      <c r="CK207" s="311"/>
      <c r="CL207" s="312"/>
      <c r="CM207" s="313"/>
      <c r="CN207" s="314"/>
      <c r="CO207" s="328">
        <f t="shared" si="53"/>
        <v>1</v>
      </c>
      <c r="CP207" s="313"/>
      <c r="CQ207" s="314">
        <v>1</v>
      </c>
      <c r="CR207" s="311"/>
      <c r="CS207" s="312"/>
      <c r="CT207" s="318">
        <f t="shared" si="54"/>
        <v>1</v>
      </c>
      <c r="CU207" s="319">
        <f t="shared" si="55"/>
        <v>1</v>
      </c>
      <c r="CV207" s="311"/>
      <c r="CW207" s="312"/>
      <c r="CX207" s="311"/>
      <c r="CY207" s="312"/>
      <c r="CZ207" s="313"/>
      <c r="DA207" s="314"/>
      <c r="DB207" s="311"/>
      <c r="DC207" s="312"/>
      <c r="DD207" s="313"/>
      <c r="DE207" s="314">
        <v>1</v>
      </c>
      <c r="DF207" s="311"/>
      <c r="DG207" s="312"/>
      <c r="DH207" s="313"/>
      <c r="DI207" s="314"/>
      <c r="DJ207" s="311"/>
      <c r="DK207" s="312">
        <v>1</v>
      </c>
      <c r="DL207" s="313"/>
      <c r="DM207" s="314"/>
      <c r="DN207" s="311"/>
      <c r="DO207" s="312"/>
      <c r="DP207" s="320">
        <f t="shared" si="56"/>
        <v>1</v>
      </c>
      <c r="DQ207" s="311"/>
      <c r="DR207" s="312"/>
      <c r="DS207" s="313"/>
      <c r="DT207" s="314"/>
      <c r="DU207" s="311"/>
      <c r="DV207" s="312"/>
      <c r="DW207" s="313"/>
      <c r="DX207" s="314">
        <v>1</v>
      </c>
      <c r="DY207" s="311"/>
      <c r="DZ207" s="312"/>
      <c r="EA207" s="313"/>
      <c r="EB207" s="314"/>
      <c r="EC207" s="321">
        <f t="shared" si="57"/>
        <v>1</v>
      </c>
      <c r="ED207" s="313"/>
      <c r="EE207" s="314">
        <v>1</v>
      </c>
      <c r="EF207" s="311"/>
      <c r="EG207" s="312">
        <v>1</v>
      </c>
      <c r="EH207" s="313"/>
      <c r="EI207" s="314">
        <v>1</v>
      </c>
      <c r="EJ207" s="322">
        <f t="shared" si="58"/>
        <v>1</v>
      </c>
      <c r="EK207" s="323">
        <f t="shared" si="59"/>
        <v>26</v>
      </c>
      <c r="EL207" s="195"/>
      <c r="EM207" s="195"/>
      <c r="EN207" s="195"/>
      <c r="EO207" s="195"/>
      <c r="EP207" s="195"/>
      <c r="EQ207" s="195"/>
      <c r="ER207" s="195"/>
      <c r="ES207" s="195"/>
      <c r="ET207" s="195"/>
      <c r="EU207" s="329"/>
      <c r="EV207" s="525"/>
    </row>
    <row r="208" spans="1:152" ht="25.5" customHeight="1" x14ac:dyDescent="0.25">
      <c r="A208" s="326" t="s">
        <v>1202</v>
      </c>
      <c r="B208" s="327" t="s">
        <v>1201</v>
      </c>
      <c r="C208" s="311"/>
      <c r="D208" s="312">
        <v>1</v>
      </c>
      <c r="E208" s="313"/>
      <c r="F208" s="314">
        <v>1</v>
      </c>
      <c r="G208" s="311"/>
      <c r="H208" s="312"/>
      <c r="I208" s="308">
        <f t="shared" si="45"/>
        <v>1</v>
      </c>
      <c r="J208" s="311"/>
      <c r="K208" s="312">
        <v>1</v>
      </c>
      <c r="L208" s="311"/>
      <c r="M208" s="312"/>
      <c r="N208" s="311"/>
      <c r="O208" s="312">
        <v>1</v>
      </c>
      <c r="P208" s="311"/>
      <c r="Q208" s="312">
        <v>1</v>
      </c>
      <c r="R208" s="311"/>
      <c r="S208" s="312">
        <v>1</v>
      </c>
      <c r="T208" s="313"/>
      <c r="U208" s="314"/>
      <c r="V208" s="309">
        <f t="shared" si="46"/>
        <v>1</v>
      </c>
      <c r="W208" s="313"/>
      <c r="X208" s="314">
        <v>1</v>
      </c>
      <c r="Y208" s="311"/>
      <c r="Z208" s="312">
        <v>1</v>
      </c>
      <c r="AA208" s="313"/>
      <c r="AB208" s="314">
        <v>1</v>
      </c>
      <c r="AC208" s="311"/>
      <c r="AD208" s="312"/>
      <c r="AE208" s="313"/>
      <c r="AF208" s="314">
        <v>1</v>
      </c>
      <c r="AG208" s="311"/>
      <c r="AH208" s="312"/>
      <c r="AI208" s="313"/>
      <c r="AJ208" s="314">
        <v>1</v>
      </c>
      <c r="AK208" s="311"/>
      <c r="AL208" s="312">
        <v>1</v>
      </c>
      <c r="AM208" s="313"/>
      <c r="AN208" s="314"/>
      <c r="AO208" s="309">
        <f t="shared" si="47"/>
        <v>1</v>
      </c>
      <c r="AP208" s="313"/>
      <c r="AQ208" s="314">
        <v>1</v>
      </c>
      <c r="AR208" s="311"/>
      <c r="AS208" s="312"/>
      <c r="AT208" s="313"/>
      <c r="AU208" s="314"/>
      <c r="AV208" s="311"/>
      <c r="AW208" s="312">
        <v>1</v>
      </c>
      <c r="AX208" s="313"/>
      <c r="AY208" s="314"/>
      <c r="AZ208" s="311"/>
      <c r="BA208" s="312"/>
      <c r="BB208" s="313"/>
      <c r="BC208" s="314"/>
      <c r="BD208" s="309">
        <f t="shared" si="48"/>
        <v>1</v>
      </c>
      <c r="BE208" s="308">
        <f t="shared" si="49"/>
        <v>1</v>
      </c>
      <c r="BF208" s="311"/>
      <c r="BG208" s="314">
        <v>1</v>
      </c>
      <c r="BH208" s="311"/>
      <c r="BI208" s="312"/>
      <c r="BJ208" s="313"/>
      <c r="BK208" s="314"/>
      <c r="BL208" s="311"/>
      <c r="BM208" s="312"/>
      <c r="BN208" s="313"/>
      <c r="BO208" s="312"/>
      <c r="BP208" s="310">
        <f t="shared" si="50"/>
        <v>1</v>
      </c>
      <c r="BQ208" s="311"/>
      <c r="BR208" s="312">
        <v>1</v>
      </c>
      <c r="BS208" s="313"/>
      <c r="BT208" s="314"/>
      <c r="BU208" s="311"/>
      <c r="BV208" s="312">
        <v>1</v>
      </c>
      <c r="BW208" s="315">
        <f t="shared" si="51"/>
        <v>1</v>
      </c>
      <c r="BX208" s="313"/>
      <c r="BY208" s="314"/>
      <c r="BZ208" s="311"/>
      <c r="CA208" s="312"/>
      <c r="CB208" s="313"/>
      <c r="CC208" s="314"/>
      <c r="CD208" s="311"/>
      <c r="CE208" s="312"/>
      <c r="CF208" s="313"/>
      <c r="CG208" s="314">
        <v>1</v>
      </c>
      <c r="CH208" s="316">
        <f t="shared" si="52"/>
        <v>1</v>
      </c>
      <c r="CI208" s="313"/>
      <c r="CJ208" s="314">
        <v>1</v>
      </c>
      <c r="CK208" s="311"/>
      <c r="CL208" s="312"/>
      <c r="CM208" s="313"/>
      <c r="CN208" s="314"/>
      <c r="CO208" s="328">
        <f t="shared" si="53"/>
        <v>1</v>
      </c>
      <c r="CP208" s="313"/>
      <c r="CQ208" s="314">
        <v>1</v>
      </c>
      <c r="CR208" s="311"/>
      <c r="CS208" s="312"/>
      <c r="CT208" s="318">
        <f t="shared" si="54"/>
        <v>1</v>
      </c>
      <c r="CU208" s="319">
        <f t="shared" si="55"/>
        <v>1</v>
      </c>
      <c r="CV208" s="311"/>
      <c r="CW208" s="312"/>
      <c r="CX208" s="311"/>
      <c r="CY208" s="312"/>
      <c r="CZ208" s="313"/>
      <c r="DA208" s="314"/>
      <c r="DB208" s="311"/>
      <c r="DC208" s="312"/>
      <c r="DD208" s="313"/>
      <c r="DE208" s="314">
        <v>1</v>
      </c>
      <c r="DF208" s="311"/>
      <c r="DG208" s="312"/>
      <c r="DH208" s="313"/>
      <c r="DI208" s="314"/>
      <c r="DJ208" s="311"/>
      <c r="DK208" s="312">
        <v>1</v>
      </c>
      <c r="DL208" s="313"/>
      <c r="DM208" s="314"/>
      <c r="DN208" s="311"/>
      <c r="DO208" s="312"/>
      <c r="DP208" s="320">
        <f t="shared" si="56"/>
        <v>1</v>
      </c>
      <c r="DQ208" s="311"/>
      <c r="DR208" s="312"/>
      <c r="DS208" s="313"/>
      <c r="DT208" s="314"/>
      <c r="DU208" s="311"/>
      <c r="DV208" s="312"/>
      <c r="DW208" s="313"/>
      <c r="DX208" s="314">
        <v>1</v>
      </c>
      <c r="DY208" s="311"/>
      <c r="DZ208" s="312">
        <v>1</v>
      </c>
      <c r="EA208" s="313"/>
      <c r="EB208" s="314"/>
      <c r="EC208" s="321">
        <f t="shared" si="57"/>
        <v>1</v>
      </c>
      <c r="ED208" s="313"/>
      <c r="EE208" s="314">
        <v>1</v>
      </c>
      <c r="EF208" s="311"/>
      <c r="EG208" s="312">
        <v>1</v>
      </c>
      <c r="EH208" s="313"/>
      <c r="EI208" s="314">
        <v>1</v>
      </c>
      <c r="EJ208" s="322">
        <f t="shared" si="58"/>
        <v>1</v>
      </c>
      <c r="EK208" s="323">
        <f t="shared" si="59"/>
        <v>27</v>
      </c>
      <c r="EL208" s="195"/>
      <c r="EM208" s="195"/>
      <c r="EN208" s="195"/>
      <c r="EO208" s="195"/>
      <c r="EP208" s="195"/>
      <c r="EQ208" s="195"/>
      <c r="ER208" s="195"/>
      <c r="ES208" s="195"/>
      <c r="ET208" s="195"/>
      <c r="EU208" s="329"/>
      <c r="EV208" s="525"/>
    </row>
    <row r="209" spans="1:152" ht="25.5" customHeight="1" x14ac:dyDescent="0.25">
      <c r="A209" s="326" t="s">
        <v>1200</v>
      </c>
      <c r="B209" s="327" t="s">
        <v>1199</v>
      </c>
      <c r="C209" s="311"/>
      <c r="D209" s="312">
        <v>1</v>
      </c>
      <c r="E209" s="313"/>
      <c r="F209" s="314">
        <v>1</v>
      </c>
      <c r="G209" s="311"/>
      <c r="H209" s="312"/>
      <c r="I209" s="308">
        <f t="shared" si="45"/>
        <v>1</v>
      </c>
      <c r="J209" s="311"/>
      <c r="K209" s="312">
        <v>1</v>
      </c>
      <c r="L209" s="311"/>
      <c r="M209" s="312"/>
      <c r="N209" s="311"/>
      <c r="O209" s="312">
        <v>1</v>
      </c>
      <c r="P209" s="311"/>
      <c r="Q209" s="312">
        <v>1</v>
      </c>
      <c r="R209" s="311"/>
      <c r="S209" s="312">
        <v>1</v>
      </c>
      <c r="T209" s="313"/>
      <c r="U209" s="314"/>
      <c r="V209" s="309">
        <f t="shared" si="46"/>
        <v>1</v>
      </c>
      <c r="W209" s="313"/>
      <c r="X209" s="314">
        <v>1</v>
      </c>
      <c r="Y209" s="311"/>
      <c r="Z209" s="312">
        <v>1</v>
      </c>
      <c r="AA209" s="313"/>
      <c r="AB209" s="314">
        <v>1</v>
      </c>
      <c r="AC209" s="311"/>
      <c r="AD209" s="312"/>
      <c r="AE209" s="313"/>
      <c r="AF209" s="314">
        <v>1</v>
      </c>
      <c r="AG209" s="311"/>
      <c r="AH209" s="312"/>
      <c r="AI209" s="313"/>
      <c r="AJ209" s="314">
        <v>1</v>
      </c>
      <c r="AK209" s="311"/>
      <c r="AL209" s="312">
        <v>1</v>
      </c>
      <c r="AM209" s="313"/>
      <c r="AN209" s="314"/>
      <c r="AO209" s="309">
        <f t="shared" si="47"/>
        <v>1</v>
      </c>
      <c r="AP209" s="313"/>
      <c r="AQ209" s="314">
        <v>1</v>
      </c>
      <c r="AR209" s="311"/>
      <c r="AS209" s="312"/>
      <c r="AT209" s="313"/>
      <c r="AU209" s="314"/>
      <c r="AV209" s="311"/>
      <c r="AW209" s="312">
        <v>1</v>
      </c>
      <c r="AX209" s="313"/>
      <c r="AY209" s="314"/>
      <c r="AZ209" s="311"/>
      <c r="BA209" s="312">
        <v>1</v>
      </c>
      <c r="BB209" s="313"/>
      <c r="BC209" s="314"/>
      <c r="BD209" s="309">
        <f t="shared" si="48"/>
        <v>1</v>
      </c>
      <c r="BE209" s="308">
        <f t="shared" si="49"/>
        <v>1</v>
      </c>
      <c r="BF209" s="311"/>
      <c r="BG209" s="314">
        <v>1</v>
      </c>
      <c r="BH209" s="311"/>
      <c r="BI209" s="312"/>
      <c r="BJ209" s="313"/>
      <c r="BK209" s="314"/>
      <c r="BL209" s="311"/>
      <c r="BM209" s="312"/>
      <c r="BN209" s="313"/>
      <c r="BO209" s="312"/>
      <c r="BP209" s="310">
        <f t="shared" si="50"/>
        <v>1</v>
      </c>
      <c r="BQ209" s="311"/>
      <c r="BR209" s="312">
        <v>1</v>
      </c>
      <c r="BS209" s="313"/>
      <c r="BT209" s="314"/>
      <c r="BU209" s="311"/>
      <c r="BV209" s="312">
        <v>1</v>
      </c>
      <c r="BW209" s="315">
        <f t="shared" si="51"/>
        <v>1</v>
      </c>
      <c r="BX209" s="313"/>
      <c r="BY209" s="314">
        <v>1</v>
      </c>
      <c r="BZ209" s="311"/>
      <c r="CA209" s="312">
        <v>1</v>
      </c>
      <c r="CB209" s="313"/>
      <c r="CC209" s="314"/>
      <c r="CD209" s="311"/>
      <c r="CE209" s="312"/>
      <c r="CF209" s="313"/>
      <c r="CG209" s="314">
        <v>1</v>
      </c>
      <c r="CH209" s="316">
        <f t="shared" si="52"/>
        <v>1</v>
      </c>
      <c r="CI209" s="313"/>
      <c r="CJ209" s="314">
        <v>1</v>
      </c>
      <c r="CK209" s="311"/>
      <c r="CL209" s="312"/>
      <c r="CM209" s="313"/>
      <c r="CN209" s="314"/>
      <c r="CO209" s="328">
        <f t="shared" si="53"/>
        <v>1</v>
      </c>
      <c r="CP209" s="313"/>
      <c r="CQ209" s="314">
        <v>1</v>
      </c>
      <c r="CR209" s="311"/>
      <c r="CS209" s="312"/>
      <c r="CT209" s="318">
        <f t="shared" si="54"/>
        <v>1</v>
      </c>
      <c r="CU209" s="319">
        <f t="shared" si="55"/>
        <v>1</v>
      </c>
      <c r="CV209" s="311"/>
      <c r="CW209" s="312"/>
      <c r="CX209" s="311"/>
      <c r="CY209" s="312"/>
      <c r="CZ209" s="313"/>
      <c r="DA209" s="314">
        <v>1</v>
      </c>
      <c r="DB209" s="311"/>
      <c r="DC209" s="312"/>
      <c r="DD209" s="313"/>
      <c r="DE209" s="314"/>
      <c r="DF209" s="311"/>
      <c r="DG209" s="312"/>
      <c r="DH209" s="313"/>
      <c r="DI209" s="314"/>
      <c r="DJ209" s="311"/>
      <c r="DK209" s="312">
        <v>1</v>
      </c>
      <c r="DL209" s="313"/>
      <c r="DM209" s="314"/>
      <c r="DN209" s="311"/>
      <c r="DO209" s="312"/>
      <c r="DP209" s="320">
        <f t="shared" si="56"/>
        <v>1</v>
      </c>
      <c r="DQ209" s="311"/>
      <c r="DR209" s="312">
        <v>1</v>
      </c>
      <c r="DS209" s="313"/>
      <c r="DT209" s="314">
        <v>1</v>
      </c>
      <c r="DU209" s="311"/>
      <c r="DV209" s="312">
        <v>1</v>
      </c>
      <c r="DW209" s="313"/>
      <c r="DX209" s="314"/>
      <c r="DY209" s="311"/>
      <c r="DZ209" s="312"/>
      <c r="EA209" s="313"/>
      <c r="EB209" s="314">
        <v>1</v>
      </c>
      <c r="EC209" s="321">
        <f t="shared" si="57"/>
        <v>1</v>
      </c>
      <c r="ED209" s="313"/>
      <c r="EE209" s="314">
        <v>1</v>
      </c>
      <c r="EF209" s="311"/>
      <c r="EG209" s="312">
        <v>1</v>
      </c>
      <c r="EH209" s="313"/>
      <c r="EI209" s="314" t="s">
        <v>1132</v>
      </c>
      <c r="EJ209" s="322">
        <f t="shared" si="58"/>
        <v>1</v>
      </c>
      <c r="EK209" s="323">
        <f t="shared" si="59"/>
        <v>31</v>
      </c>
      <c r="EL209" s="195"/>
      <c r="EM209" s="195"/>
      <c r="EN209" s="195"/>
      <c r="EO209" s="195"/>
      <c r="EP209" s="195"/>
      <c r="EQ209" s="195"/>
      <c r="ER209" s="195"/>
      <c r="ES209" s="195"/>
      <c r="ET209" s="195"/>
      <c r="EU209" s="329"/>
      <c r="EV209" s="525"/>
    </row>
    <row r="210" spans="1:152" ht="25.5" customHeight="1" x14ac:dyDescent="0.25">
      <c r="A210" s="326" t="s">
        <v>1198</v>
      </c>
      <c r="B210" s="327" t="s">
        <v>1197</v>
      </c>
      <c r="C210" s="311"/>
      <c r="D210" s="312"/>
      <c r="E210" s="313"/>
      <c r="F210" s="314">
        <v>1</v>
      </c>
      <c r="G210" s="311"/>
      <c r="H210" s="312"/>
      <c r="I210" s="308">
        <f t="shared" si="45"/>
        <v>1</v>
      </c>
      <c r="J210" s="311"/>
      <c r="K210" s="312">
        <v>1</v>
      </c>
      <c r="L210" s="311"/>
      <c r="M210" s="312"/>
      <c r="N210" s="311"/>
      <c r="O210" s="312"/>
      <c r="P210" s="311"/>
      <c r="Q210" s="312">
        <v>1</v>
      </c>
      <c r="R210" s="311"/>
      <c r="S210" s="312">
        <v>1</v>
      </c>
      <c r="T210" s="313"/>
      <c r="U210" s="314"/>
      <c r="V210" s="309">
        <f t="shared" si="46"/>
        <v>1</v>
      </c>
      <c r="W210" s="313"/>
      <c r="X210" s="314"/>
      <c r="Y210" s="311"/>
      <c r="Z210" s="312"/>
      <c r="AA210" s="313"/>
      <c r="AB210" s="314">
        <v>1</v>
      </c>
      <c r="AC210" s="311"/>
      <c r="AD210" s="312"/>
      <c r="AE210" s="313"/>
      <c r="AF210" s="314">
        <v>1</v>
      </c>
      <c r="AG210" s="311"/>
      <c r="AH210" s="312"/>
      <c r="AI210" s="313"/>
      <c r="AJ210" s="314">
        <v>1</v>
      </c>
      <c r="AK210" s="311"/>
      <c r="AL210" s="312"/>
      <c r="AM210" s="313"/>
      <c r="AN210" s="314"/>
      <c r="AO210" s="309">
        <f t="shared" si="47"/>
        <v>1</v>
      </c>
      <c r="AP210" s="313"/>
      <c r="AQ210" s="314">
        <v>1</v>
      </c>
      <c r="AR210" s="311"/>
      <c r="AS210" s="312"/>
      <c r="AT210" s="313"/>
      <c r="AU210" s="314"/>
      <c r="AV210" s="311"/>
      <c r="AW210" s="312"/>
      <c r="AX210" s="313"/>
      <c r="AY210" s="314"/>
      <c r="AZ210" s="311"/>
      <c r="BA210" s="312"/>
      <c r="BB210" s="313"/>
      <c r="BC210" s="314"/>
      <c r="BD210" s="309">
        <f t="shared" si="48"/>
        <v>1</v>
      </c>
      <c r="BE210" s="308">
        <f t="shared" si="49"/>
        <v>1</v>
      </c>
      <c r="BF210" s="311"/>
      <c r="BG210" s="314">
        <v>1</v>
      </c>
      <c r="BH210" s="311"/>
      <c r="BI210" s="312"/>
      <c r="BJ210" s="313"/>
      <c r="BK210" s="314"/>
      <c r="BL210" s="311"/>
      <c r="BM210" s="312"/>
      <c r="BN210" s="313"/>
      <c r="BO210" s="312"/>
      <c r="BP210" s="310">
        <f t="shared" si="50"/>
        <v>1</v>
      </c>
      <c r="BQ210" s="311"/>
      <c r="BR210" s="312"/>
      <c r="BS210" s="313"/>
      <c r="BT210" s="314"/>
      <c r="BU210" s="311"/>
      <c r="BV210" s="312"/>
      <c r="BW210" s="315" t="str">
        <f t="shared" si="51"/>
        <v/>
      </c>
      <c r="BX210" s="313"/>
      <c r="BY210" s="314"/>
      <c r="BZ210" s="311"/>
      <c r="CA210" s="312"/>
      <c r="CB210" s="313"/>
      <c r="CC210" s="314"/>
      <c r="CD210" s="311"/>
      <c r="CE210" s="312"/>
      <c r="CF210" s="313"/>
      <c r="CG210" s="314">
        <v>1</v>
      </c>
      <c r="CH210" s="316">
        <f t="shared" si="52"/>
        <v>1</v>
      </c>
      <c r="CI210" s="313"/>
      <c r="CJ210" s="314">
        <v>1</v>
      </c>
      <c r="CK210" s="311"/>
      <c r="CL210" s="312"/>
      <c r="CM210" s="313"/>
      <c r="CN210" s="314"/>
      <c r="CO210" s="328">
        <f t="shared" si="53"/>
        <v>1</v>
      </c>
      <c r="CP210" s="313"/>
      <c r="CQ210" s="314"/>
      <c r="CR210" s="311"/>
      <c r="CS210" s="312"/>
      <c r="CT210" s="318" t="str">
        <f t="shared" si="54"/>
        <v/>
      </c>
      <c r="CU210" s="319">
        <f t="shared" si="55"/>
        <v>1</v>
      </c>
      <c r="CV210" s="311"/>
      <c r="CW210" s="312"/>
      <c r="CX210" s="311"/>
      <c r="CY210" s="312"/>
      <c r="CZ210" s="313"/>
      <c r="DA210" s="314"/>
      <c r="DB210" s="311"/>
      <c r="DC210" s="312"/>
      <c r="DD210" s="313"/>
      <c r="DE210" s="314"/>
      <c r="DF210" s="311"/>
      <c r="DG210" s="312"/>
      <c r="DH210" s="313"/>
      <c r="DI210" s="314"/>
      <c r="DJ210" s="311"/>
      <c r="DK210" s="312">
        <v>1</v>
      </c>
      <c r="DL210" s="313"/>
      <c r="DM210" s="314"/>
      <c r="DN210" s="311"/>
      <c r="DO210" s="312"/>
      <c r="DP210" s="320">
        <f t="shared" si="56"/>
        <v>1</v>
      </c>
      <c r="DQ210" s="311"/>
      <c r="DR210" s="312"/>
      <c r="DS210" s="313"/>
      <c r="DT210" s="314"/>
      <c r="DU210" s="311"/>
      <c r="DV210" s="312"/>
      <c r="DW210" s="313"/>
      <c r="DX210" s="314"/>
      <c r="DY210" s="311"/>
      <c r="DZ210" s="312"/>
      <c r="EA210" s="313"/>
      <c r="EB210" s="314"/>
      <c r="EC210" s="321" t="str">
        <f t="shared" si="57"/>
        <v/>
      </c>
      <c r="ED210" s="313"/>
      <c r="EE210" s="314">
        <v>1</v>
      </c>
      <c r="EF210" s="311"/>
      <c r="EG210" s="312"/>
      <c r="EH210" s="313"/>
      <c r="EI210" s="314">
        <v>1</v>
      </c>
      <c r="EJ210" s="322">
        <f t="shared" si="58"/>
        <v>1</v>
      </c>
      <c r="EK210" s="323">
        <f t="shared" si="59"/>
        <v>14</v>
      </c>
      <c r="EL210" s="195"/>
      <c r="EM210" s="195"/>
      <c r="EN210" s="195"/>
      <c r="EO210" s="195"/>
      <c r="EP210" s="195"/>
      <c r="EQ210" s="195"/>
      <c r="ER210" s="195"/>
      <c r="ES210" s="195"/>
      <c r="ET210" s="195"/>
      <c r="EU210" s="329"/>
      <c r="EV210" s="525"/>
    </row>
    <row r="211" spans="1:152" ht="25.5" customHeight="1" x14ac:dyDescent="0.25">
      <c r="A211" s="326" t="s">
        <v>1196</v>
      </c>
      <c r="B211" s="327" t="s">
        <v>1195</v>
      </c>
      <c r="C211" s="311"/>
      <c r="D211" s="312">
        <v>1</v>
      </c>
      <c r="E211" s="313"/>
      <c r="F211" s="314">
        <v>1</v>
      </c>
      <c r="G211" s="311"/>
      <c r="H211" s="312"/>
      <c r="I211" s="308">
        <f t="shared" si="45"/>
        <v>1</v>
      </c>
      <c r="J211" s="311"/>
      <c r="K211" s="312">
        <v>1</v>
      </c>
      <c r="L211" s="311"/>
      <c r="M211" s="312"/>
      <c r="N211" s="311"/>
      <c r="O211" s="312">
        <v>1</v>
      </c>
      <c r="P211" s="311"/>
      <c r="Q211" s="312">
        <v>1</v>
      </c>
      <c r="R211" s="311"/>
      <c r="S211" s="312">
        <v>1</v>
      </c>
      <c r="T211" s="313"/>
      <c r="U211" s="314"/>
      <c r="V211" s="309">
        <f t="shared" si="46"/>
        <v>1</v>
      </c>
      <c r="W211" s="313"/>
      <c r="X211" s="314">
        <v>1</v>
      </c>
      <c r="Y211" s="311"/>
      <c r="Z211" s="312">
        <v>1</v>
      </c>
      <c r="AA211" s="313"/>
      <c r="AB211" s="314">
        <v>1</v>
      </c>
      <c r="AC211" s="311"/>
      <c r="AD211" s="312"/>
      <c r="AE211" s="313"/>
      <c r="AF211" s="314">
        <v>1</v>
      </c>
      <c r="AG211" s="311"/>
      <c r="AH211" s="312"/>
      <c r="AI211" s="313"/>
      <c r="AJ211" s="314">
        <v>1</v>
      </c>
      <c r="AK211" s="311"/>
      <c r="AL211" s="312">
        <v>1</v>
      </c>
      <c r="AM211" s="313"/>
      <c r="AN211" s="314"/>
      <c r="AO211" s="309">
        <f t="shared" si="47"/>
        <v>1</v>
      </c>
      <c r="AP211" s="313"/>
      <c r="AQ211" s="314">
        <v>1</v>
      </c>
      <c r="AR211" s="311"/>
      <c r="AS211" s="312"/>
      <c r="AT211" s="313"/>
      <c r="AU211" s="314"/>
      <c r="AV211" s="311"/>
      <c r="AW211" s="312">
        <v>1</v>
      </c>
      <c r="AX211" s="313"/>
      <c r="AY211" s="314"/>
      <c r="AZ211" s="311"/>
      <c r="BA211" s="312">
        <v>1</v>
      </c>
      <c r="BB211" s="313"/>
      <c r="BC211" s="314"/>
      <c r="BD211" s="309">
        <f t="shared" si="48"/>
        <v>1</v>
      </c>
      <c r="BE211" s="308">
        <f t="shared" si="49"/>
        <v>1</v>
      </c>
      <c r="BF211" s="311"/>
      <c r="BG211" s="314">
        <v>1</v>
      </c>
      <c r="BH211" s="311"/>
      <c r="BI211" s="312"/>
      <c r="BJ211" s="313"/>
      <c r="BK211" s="314"/>
      <c r="BL211" s="311"/>
      <c r="BM211" s="312"/>
      <c r="BN211" s="313"/>
      <c r="BO211" s="312"/>
      <c r="BP211" s="310">
        <f t="shared" si="50"/>
        <v>1</v>
      </c>
      <c r="BQ211" s="311"/>
      <c r="BR211" s="312">
        <v>1</v>
      </c>
      <c r="BS211" s="313"/>
      <c r="BT211" s="314"/>
      <c r="BU211" s="311"/>
      <c r="BV211" s="312">
        <v>1</v>
      </c>
      <c r="BW211" s="315">
        <f t="shared" si="51"/>
        <v>1</v>
      </c>
      <c r="BX211" s="313"/>
      <c r="BY211" s="314"/>
      <c r="BZ211" s="311"/>
      <c r="CA211" s="312">
        <v>1</v>
      </c>
      <c r="CB211" s="313"/>
      <c r="CC211" s="314"/>
      <c r="CD211" s="311"/>
      <c r="CE211" s="312"/>
      <c r="CF211" s="313"/>
      <c r="CG211" s="314">
        <v>1</v>
      </c>
      <c r="CH211" s="316">
        <f t="shared" si="52"/>
        <v>1</v>
      </c>
      <c r="CI211" s="313"/>
      <c r="CJ211" s="314">
        <v>1</v>
      </c>
      <c r="CK211" s="311"/>
      <c r="CL211" s="312"/>
      <c r="CM211" s="313"/>
      <c r="CN211" s="314"/>
      <c r="CO211" s="328">
        <f t="shared" si="53"/>
        <v>1</v>
      </c>
      <c r="CP211" s="313"/>
      <c r="CQ211" s="314">
        <v>1</v>
      </c>
      <c r="CR211" s="311"/>
      <c r="CS211" s="312"/>
      <c r="CT211" s="318">
        <f t="shared" si="54"/>
        <v>1</v>
      </c>
      <c r="CU211" s="319">
        <f t="shared" si="55"/>
        <v>1</v>
      </c>
      <c r="CV211" s="311"/>
      <c r="CW211" s="312"/>
      <c r="CX211" s="311"/>
      <c r="CY211" s="312"/>
      <c r="CZ211" s="313"/>
      <c r="DA211" s="314">
        <v>1</v>
      </c>
      <c r="DB211" s="311"/>
      <c r="DC211" s="312">
        <v>1</v>
      </c>
      <c r="DD211" s="313"/>
      <c r="DE211" s="314">
        <v>1</v>
      </c>
      <c r="DF211" s="311"/>
      <c r="DG211" s="312"/>
      <c r="DH211" s="313"/>
      <c r="DI211" s="314"/>
      <c r="DJ211" s="311"/>
      <c r="DK211" s="312">
        <v>1</v>
      </c>
      <c r="DL211" s="313"/>
      <c r="DM211" s="314"/>
      <c r="DN211" s="311"/>
      <c r="DO211" s="312"/>
      <c r="DP211" s="320">
        <f t="shared" si="56"/>
        <v>1</v>
      </c>
      <c r="DQ211" s="311"/>
      <c r="DR211" s="312">
        <v>1</v>
      </c>
      <c r="DS211" s="313"/>
      <c r="DT211" s="314">
        <v>1</v>
      </c>
      <c r="DU211" s="311"/>
      <c r="DV211" s="312">
        <v>1</v>
      </c>
      <c r="DW211" s="313"/>
      <c r="DX211" s="314">
        <v>1</v>
      </c>
      <c r="DY211" s="311"/>
      <c r="DZ211" s="312">
        <v>1</v>
      </c>
      <c r="EA211" s="313"/>
      <c r="EB211" s="314">
        <v>1</v>
      </c>
      <c r="EC211" s="321">
        <f t="shared" si="57"/>
        <v>1</v>
      </c>
      <c r="ED211" s="313"/>
      <c r="EE211" s="314">
        <v>1</v>
      </c>
      <c r="EF211" s="311"/>
      <c r="EG211" s="312"/>
      <c r="EH211" s="313"/>
      <c r="EI211" s="314" t="s">
        <v>1132</v>
      </c>
      <c r="EJ211" s="322">
        <f t="shared" si="58"/>
        <v>1</v>
      </c>
      <c r="EK211" s="323">
        <f t="shared" si="59"/>
        <v>33</v>
      </c>
      <c r="EL211" s="195"/>
      <c r="EM211" s="195"/>
      <c r="EN211" s="195"/>
      <c r="EO211" s="195"/>
      <c r="EP211" s="195"/>
      <c r="EQ211" s="195"/>
      <c r="ER211" s="195"/>
      <c r="ES211" s="195"/>
      <c r="ET211" s="195"/>
      <c r="EU211" s="329"/>
      <c r="EV211" s="525"/>
    </row>
    <row r="212" spans="1:152" ht="25.5" customHeight="1" x14ac:dyDescent="0.25">
      <c r="A212" s="326" t="s">
        <v>1194</v>
      </c>
      <c r="B212" s="327" t="s">
        <v>1193</v>
      </c>
      <c r="C212" s="311"/>
      <c r="D212" s="312">
        <v>1</v>
      </c>
      <c r="E212" s="313"/>
      <c r="F212" s="314">
        <v>1</v>
      </c>
      <c r="G212" s="311"/>
      <c r="H212" s="312"/>
      <c r="I212" s="308">
        <f t="shared" si="45"/>
        <v>1</v>
      </c>
      <c r="J212" s="311"/>
      <c r="K212" s="312">
        <v>1</v>
      </c>
      <c r="L212" s="311"/>
      <c r="M212" s="312"/>
      <c r="N212" s="311"/>
      <c r="O212" s="312">
        <v>1</v>
      </c>
      <c r="P212" s="311"/>
      <c r="Q212" s="312">
        <v>1</v>
      </c>
      <c r="R212" s="311"/>
      <c r="S212" s="312">
        <v>1</v>
      </c>
      <c r="T212" s="313"/>
      <c r="U212" s="314"/>
      <c r="V212" s="309">
        <f t="shared" si="46"/>
        <v>1</v>
      </c>
      <c r="W212" s="313"/>
      <c r="X212" s="314">
        <v>1</v>
      </c>
      <c r="Y212" s="311"/>
      <c r="Z212" s="312">
        <v>1</v>
      </c>
      <c r="AA212" s="313"/>
      <c r="AB212" s="314">
        <v>1</v>
      </c>
      <c r="AC212" s="311"/>
      <c r="AD212" s="312"/>
      <c r="AE212" s="313"/>
      <c r="AF212" s="314">
        <v>1</v>
      </c>
      <c r="AG212" s="311"/>
      <c r="AH212" s="312"/>
      <c r="AI212" s="313"/>
      <c r="AJ212" s="314">
        <v>1</v>
      </c>
      <c r="AK212" s="311"/>
      <c r="AL212" s="312">
        <v>1</v>
      </c>
      <c r="AM212" s="313"/>
      <c r="AN212" s="314"/>
      <c r="AO212" s="309">
        <f t="shared" si="47"/>
        <v>1</v>
      </c>
      <c r="AP212" s="313"/>
      <c r="AQ212" s="314">
        <v>1</v>
      </c>
      <c r="AR212" s="311"/>
      <c r="AS212" s="312"/>
      <c r="AT212" s="313"/>
      <c r="AU212" s="314"/>
      <c r="AV212" s="311"/>
      <c r="AW212" s="312">
        <v>1</v>
      </c>
      <c r="AX212" s="313"/>
      <c r="AY212" s="314"/>
      <c r="AZ212" s="311"/>
      <c r="BA212" s="312">
        <v>1</v>
      </c>
      <c r="BB212" s="313"/>
      <c r="BC212" s="314"/>
      <c r="BD212" s="309">
        <f t="shared" si="48"/>
        <v>1</v>
      </c>
      <c r="BE212" s="308">
        <f t="shared" si="49"/>
        <v>1</v>
      </c>
      <c r="BF212" s="311"/>
      <c r="BG212" s="314">
        <v>1</v>
      </c>
      <c r="BH212" s="311"/>
      <c r="BI212" s="312"/>
      <c r="BJ212" s="313"/>
      <c r="BK212" s="314"/>
      <c r="BL212" s="311"/>
      <c r="BM212" s="312"/>
      <c r="BN212" s="313"/>
      <c r="BO212" s="312"/>
      <c r="BP212" s="310">
        <f t="shared" si="50"/>
        <v>1</v>
      </c>
      <c r="BQ212" s="311"/>
      <c r="BR212" s="312">
        <v>1</v>
      </c>
      <c r="BS212" s="313"/>
      <c r="BT212" s="314"/>
      <c r="BU212" s="311"/>
      <c r="BV212" s="312">
        <v>1</v>
      </c>
      <c r="BW212" s="315">
        <f t="shared" si="51"/>
        <v>1</v>
      </c>
      <c r="BX212" s="313"/>
      <c r="BY212" s="314">
        <v>1</v>
      </c>
      <c r="BZ212" s="311"/>
      <c r="CA212" s="312">
        <v>1</v>
      </c>
      <c r="CB212" s="313"/>
      <c r="CC212" s="314"/>
      <c r="CD212" s="311"/>
      <c r="CE212" s="312"/>
      <c r="CF212" s="313"/>
      <c r="CG212" s="314">
        <v>1</v>
      </c>
      <c r="CH212" s="316">
        <f t="shared" si="52"/>
        <v>1</v>
      </c>
      <c r="CI212" s="313"/>
      <c r="CJ212" s="314">
        <v>1</v>
      </c>
      <c r="CK212" s="311"/>
      <c r="CL212" s="312"/>
      <c r="CM212" s="313"/>
      <c r="CN212" s="314"/>
      <c r="CO212" s="328">
        <f t="shared" si="53"/>
        <v>1</v>
      </c>
      <c r="CP212" s="313"/>
      <c r="CQ212" s="314">
        <v>1</v>
      </c>
      <c r="CR212" s="311"/>
      <c r="CS212" s="312"/>
      <c r="CT212" s="318">
        <f t="shared" si="54"/>
        <v>1</v>
      </c>
      <c r="CU212" s="319">
        <f t="shared" si="55"/>
        <v>1</v>
      </c>
      <c r="CV212" s="311"/>
      <c r="CW212" s="312"/>
      <c r="CX212" s="311"/>
      <c r="CY212" s="312"/>
      <c r="CZ212" s="313"/>
      <c r="DA212" s="314">
        <v>1</v>
      </c>
      <c r="DB212" s="311"/>
      <c r="DC212" s="312"/>
      <c r="DD212" s="313"/>
      <c r="DE212" s="314">
        <v>1</v>
      </c>
      <c r="DF212" s="311"/>
      <c r="DG212" s="312"/>
      <c r="DH212" s="313"/>
      <c r="DI212" s="314"/>
      <c r="DJ212" s="311"/>
      <c r="DK212" s="312">
        <v>1</v>
      </c>
      <c r="DL212" s="313"/>
      <c r="DM212" s="314"/>
      <c r="DN212" s="311"/>
      <c r="DO212" s="312"/>
      <c r="DP212" s="320">
        <f t="shared" si="56"/>
        <v>1</v>
      </c>
      <c r="DQ212" s="311"/>
      <c r="DR212" s="312">
        <v>1</v>
      </c>
      <c r="DS212" s="313"/>
      <c r="DT212" s="314">
        <v>1</v>
      </c>
      <c r="DU212" s="311"/>
      <c r="DV212" s="312">
        <v>1</v>
      </c>
      <c r="DW212" s="313"/>
      <c r="DX212" s="314">
        <v>1</v>
      </c>
      <c r="DY212" s="311"/>
      <c r="DZ212" s="312">
        <v>1</v>
      </c>
      <c r="EA212" s="313"/>
      <c r="EB212" s="314">
        <v>1</v>
      </c>
      <c r="EC212" s="321">
        <f t="shared" si="57"/>
        <v>1</v>
      </c>
      <c r="ED212" s="313"/>
      <c r="EE212" s="314">
        <v>1</v>
      </c>
      <c r="EF212" s="311"/>
      <c r="EG212" s="312">
        <v>1</v>
      </c>
      <c r="EH212" s="313"/>
      <c r="EI212" s="314">
        <v>1</v>
      </c>
      <c r="EJ212" s="322">
        <f t="shared" si="58"/>
        <v>1</v>
      </c>
      <c r="EK212" s="323">
        <f t="shared" si="59"/>
        <v>35</v>
      </c>
      <c r="EL212" s="195"/>
      <c r="EM212" s="195"/>
      <c r="EN212" s="195"/>
      <c r="EO212" s="195"/>
      <c r="EP212" s="195"/>
      <c r="EQ212" s="195"/>
      <c r="ER212" s="195"/>
      <c r="ES212" s="195"/>
      <c r="ET212" s="195"/>
      <c r="EU212" s="329"/>
      <c r="EV212" s="525"/>
    </row>
    <row r="213" spans="1:152" ht="25.5" customHeight="1" x14ac:dyDescent="0.25">
      <c r="A213" s="326" t="s">
        <v>1192</v>
      </c>
      <c r="B213" s="327" t="s">
        <v>1191</v>
      </c>
      <c r="C213" s="311"/>
      <c r="D213" s="312">
        <v>1</v>
      </c>
      <c r="E213" s="313"/>
      <c r="F213" s="314">
        <v>1</v>
      </c>
      <c r="G213" s="311"/>
      <c r="H213" s="312"/>
      <c r="I213" s="308">
        <f t="shared" si="45"/>
        <v>1</v>
      </c>
      <c r="J213" s="311"/>
      <c r="K213" s="312">
        <v>1</v>
      </c>
      <c r="L213" s="311"/>
      <c r="M213" s="312"/>
      <c r="N213" s="311"/>
      <c r="O213" s="312">
        <v>1</v>
      </c>
      <c r="P213" s="311"/>
      <c r="Q213" s="312">
        <v>1</v>
      </c>
      <c r="R213" s="311"/>
      <c r="S213" s="312">
        <v>1</v>
      </c>
      <c r="T213" s="313"/>
      <c r="U213" s="314"/>
      <c r="V213" s="309">
        <f t="shared" si="46"/>
        <v>1</v>
      </c>
      <c r="W213" s="313"/>
      <c r="X213" s="314">
        <v>1</v>
      </c>
      <c r="Y213" s="311"/>
      <c r="Z213" s="312">
        <v>1</v>
      </c>
      <c r="AA213" s="313"/>
      <c r="AB213" s="314">
        <v>1</v>
      </c>
      <c r="AC213" s="311"/>
      <c r="AD213" s="312"/>
      <c r="AE213" s="313"/>
      <c r="AF213" s="314">
        <v>1</v>
      </c>
      <c r="AG213" s="311"/>
      <c r="AH213" s="312"/>
      <c r="AI213" s="313"/>
      <c r="AJ213" s="314">
        <v>1</v>
      </c>
      <c r="AK213" s="311"/>
      <c r="AL213" s="312">
        <v>1</v>
      </c>
      <c r="AM213" s="313"/>
      <c r="AN213" s="314"/>
      <c r="AO213" s="309">
        <f t="shared" si="47"/>
        <v>1</v>
      </c>
      <c r="AP213" s="313"/>
      <c r="AQ213" s="314">
        <v>1</v>
      </c>
      <c r="AR213" s="311"/>
      <c r="AS213" s="312"/>
      <c r="AT213" s="313"/>
      <c r="AU213" s="314"/>
      <c r="AV213" s="311"/>
      <c r="AW213" s="312">
        <v>1</v>
      </c>
      <c r="AX213" s="313"/>
      <c r="AY213" s="314"/>
      <c r="AZ213" s="311"/>
      <c r="BA213" s="312">
        <v>1</v>
      </c>
      <c r="BB213" s="313"/>
      <c r="BC213" s="314"/>
      <c r="BD213" s="309">
        <f t="shared" si="48"/>
        <v>1</v>
      </c>
      <c r="BE213" s="308">
        <f t="shared" si="49"/>
        <v>1</v>
      </c>
      <c r="BF213" s="311"/>
      <c r="BG213" s="314">
        <v>1</v>
      </c>
      <c r="BH213" s="311"/>
      <c r="BI213" s="312"/>
      <c r="BJ213" s="313"/>
      <c r="BK213" s="314"/>
      <c r="BL213" s="311"/>
      <c r="BM213" s="312"/>
      <c r="BN213" s="313"/>
      <c r="BO213" s="312"/>
      <c r="BP213" s="310">
        <f t="shared" si="50"/>
        <v>1</v>
      </c>
      <c r="BQ213" s="311"/>
      <c r="BR213" s="312">
        <v>1</v>
      </c>
      <c r="BS213" s="313"/>
      <c r="BT213" s="314"/>
      <c r="BU213" s="311"/>
      <c r="BV213" s="312">
        <v>1</v>
      </c>
      <c r="BW213" s="315">
        <f t="shared" si="51"/>
        <v>1</v>
      </c>
      <c r="BX213" s="313"/>
      <c r="BY213" s="314">
        <v>1</v>
      </c>
      <c r="BZ213" s="311"/>
      <c r="CA213" s="312">
        <v>1</v>
      </c>
      <c r="CB213" s="313"/>
      <c r="CC213" s="314"/>
      <c r="CD213" s="311"/>
      <c r="CE213" s="312"/>
      <c r="CF213" s="313"/>
      <c r="CG213" s="314">
        <v>1</v>
      </c>
      <c r="CH213" s="316">
        <f t="shared" si="52"/>
        <v>1</v>
      </c>
      <c r="CI213" s="313"/>
      <c r="CJ213" s="314">
        <v>1</v>
      </c>
      <c r="CK213" s="311"/>
      <c r="CL213" s="312"/>
      <c r="CM213" s="313"/>
      <c r="CN213" s="314"/>
      <c r="CO213" s="328">
        <f t="shared" si="53"/>
        <v>1</v>
      </c>
      <c r="CP213" s="313"/>
      <c r="CQ213" s="314">
        <v>1</v>
      </c>
      <c r="CR213" s="311"/>
      <c r="CS213" s="312"/>
      <c r="CT213" s="318">
        <f t="shared" si="54"/>
        <v>1</v>
      </c>
      <c r="CU213" s="319">
        <f t="shared" si="55"/>
        <v>1</v>
      </c>
      <c r="CV213" s="311"/>
      <c r="CW213" s="312"/>
      <c r="CX213" s="311"/>
      <c r="CY213" s="312"/>
      <c r="CZ213" s="313"/>
      <c r="DA213" s="314">
        <v>1</v>
      </c>
      <c r="DB213" s="311"/>
      <c r="DC213" s="312">
        <v>1</v>
      </c>
      <c r="DD213" s="313"/>
      <c r="DE213" s="314">
        <v>1</v>
      </c>
      <c r="DF213" s="311"/>
      <c r="DG213" s="312"/>
      <c r="DH213" s="313"/>
      <c r="DI213" s="314"/>
      <c r="DJ213" s="311"/>
      <c r="DK213" s="312">
        <v>1</v>
      </c>
      <c r="DL213" s="313"/>
      <c r="DM213" s="314"/>
      <c r="DN213" s="311"/>
      <c r="DO213" s="312"/>
      <c r="DP213" s="320">
        <f t="shared" si="56"/>
        <v>1</v>
      </c>
      <c r="DQ213" s="311"/>
      <c r="DR213" s="312">
        <v>1</v>
      </c>
      <c r="DS213" s="313"/>
      <c r="DT213" s="314">
        <v>1</v>
      </c>
      <c r="DU213" s="311"/>
      <c r="DV213" s="312">
        <v>1</v>
      </c>
      <c r="DW213" s="313"/>
      <c r="DX213" s="314"/>
      <c r="DY213" s="311"/>
      <c r="DZ213" s="312">
        <v>1</v>
      </c>
      <c r="EA213" s="313"/>
      <c r="EB213" s="314">
        <v>1</v>
      </c>
      <c r="EC213" s="321">
        <f t="shared" si="57"/>
        <v>1</v>
      </c>
      <c r="ED213" s="313"/>
      <c r="EE213" s="314">
        <v>1</v>
      </c>
      <c r="EF213" s="311"/>
      <c r="EG213" s="312">
        <v>1</v>
      </c>
      <c r="EH213" s="313"/>
      <c r="EI213" s="314" t="s">
        <v>1132</v>
      </c>
      <c r="EJ213" s="322">
        <f t="shared" si="58"/>
        <v>1</v>
      </c>
      <c r="EK213" s="323">
        <f t="shared" si="59"/>
        <v>34</v>
      </c>
      <c r="EL213" s="195"/>
      <c r="EM213" s="195"/>
      <c r="EN213" s="195"/>
      <c r="EO213" s="195"/>
      <c r="EP213" s="195"/>
      <c r="EQ213" s="195"/>
      <c r="ER213" s="195"/>
      <c r="ES213" s="195"/>
      <c r="ET213" s="195"/>
      <c r="EU213" s="329"/>
      <c r="EV213" s="525"/>
    </row>
    <row r="214" spans="1:152" ht="25.5" customHeight="1" x14ac:dyDescent="0.25">
      <c r="A214" s="326" t="s">
        <v>1190</v>
      </c>
      <c r="B214" s="327" t="s">
        <v>1189</v>
      </c>
      <c r="C214" s="311"/>
      <c r="D214" s="312">
        <v>1</v>
      </c>
      <c r="E214" s="313"/>
      <c r="F214" s="314">
        <v>1</v>
      </c>
      <c r="G214" s="311"/>
      <c r="H214" s="312"/>
      <c r="I214" s="308">
        <f t="shared" si="45"/>
        <v>1</v>
      </c>
      <c r="J214" s="311"/>
      <c r="K214" s="312">
        <v>1</v>
      </c>
      <c r="L214" s="311"/>
      <c r="M214" s="312"/>
      <c r="N214" s="311"/>
      <c r="O214" s="312">
        <v>1</v>
      </c>
      <c r="P214" s="311"/>
      <c r="Q214" s="312">
        <v>1</v>
      </c>
      <c r="R214" s="311"/>
      <c r="S214" s="312">
        <v>1</v>
      </c>
      <c r="T214" s="313"/>
      <c r="U214" s="314"/>
      <c r="V214" s="309">
        <f t="shared" si="46"/>
        <v>1</v>
      </c>
      <c r="W214" s="313"/>
      <c r="X214" s="314">
        <v>1</v>
      </c>
      <c r="Y214" s="311"/>
      <c r="Z214" s="312">
        <v>1</v>
      </c>
      <c r="AA214" s="313"/>
      <c r="AB214" s="314">
        <v>1</v>
      </c>
      <c r="AC214" s="311"/>
      <c r="AD214" s="312"/>
      <c r="AE214" s="313"/>
      <c r="AF214" s="314">
        <v>1</v>
      </c>
      <c r="AG214" s="311"/>
      <c r="AH214" s="312"/>
      <c r="AI214" s="313"/>
      <c r="AJ214" s="314">
        <v>1</v>
      </c>
      <c r="AK214" s="311"/>
      <c r="AL214" s="312">
        <v>1</v>
      </c>
      <c r="AM214" s="313"/>
      <c r="AN214" s="314"/>
      <c r="AO214" s="309">
        <f t="shared" si="47"/>
        <v>1</v>
      </c>
      <c r="AP214" s="313"/>
      <c r="AQ214" s="314">
        <v>1</v>
      </c>
      <c r="AR214" s="311"/>
      <c r="AS214" s="312"/>
      <c r="AT214" s="313"/>
      <c r="AU214" s="314"/>
      <c r="AV214" s="311"/>
      <c r="AW214" s="312">
        <v>1</v>
      </c>
      <c r="AX214" s="313"/>
      <c r="AY214" s="314"/>
      <c r="AZ214" s="311"/>
      <c r="BA214" s="312">
        <v>1</v>
      </c>
      <c r="BB214" s="313"/>
      <c r="BC214" s="314"/>
      <c r="BD214" s="309">
        <f t="shared" si="48"/>
        <v>1</v>
      </c>
      <c r="BE214" s="308">
        <f t="shared" si="49"/>
        <v>1</v>
      </c>
      <c r="BF214" s="311"/>
      <c r="BG214" s="314">
        <v>1</v>
      </c>
      <c r="BH214" s="311"/>
      <c r="BI214" s="312"/>
      <c r="BJ214" s="313"/>
      <c r="BK214" s="314"/>
      <c r="BL214" s="311"/>
      <c r="BM214" s="312"/>
      <c r="BN214" s="313"/>
      <c r="BO214" s="312"/>
      <c r="BP214" s="310">
        <f t="shared" si="50"/>
        <v>1</v>
      </c>
      <c r="BQ214" s="311"/>
      <c r="BR214" s="312">
        <v>1</v>
      </c>
      <c r="BS214" s="313"/>
      <c r="BT214" s="314"/>
      <c r="BU214" s="311"/>
      <c r="BV214" s="312">
        <v>1</v>
      </c>
      <c r="BW214" s="315">
        <f t="shared" si="51"/>
        <v>1</v>
      </c>
      <c r="BX214" s="313"/>
      <c r="BY214" s="314">
        <v>1</v>
      </c>
      <c r="BZ214" s="311"/>
      <c r="CA214" s="312">
        <v>1</v>
      </c>
      <c r="CB214" s="313"/>
      <c r="CC214" s="314"/>
      <c r="CD214" s="311"/>
      <c r="CE214" s="312"/>
      <c r="CF214" s="313"/>
      <c r="CG214" s="314">
        <v>1</v>
      </c>
      <c r="CH214" s="316">
        <f t="shared" si="52"/>
        <v>1</v>
      </c>
      <c r="CI214" s="313"/>
      <c r="CJ214" s="314">
        <v>1</v>
      </c>
      <c r="CK214" s="311"/>
      <c r="CL214" s="312"/>
      <c r="CM214" s="313"/>
      <c r="CN214" s="314"/>
      <c r="CO214" s="328">
        <f t="shared" si="53"/>
        <v>1</v>
      </c>
      <c r="CP214" s="313"/>
      <c r="CQ214" s="314">
        <v>1</v>
      </c>
      <c r="CR214" s="311"/>
      <c r="CS214" s="312"/>
      <c r="CT214" s="318">
        <f t="shared" si="54"/>
        <v>1</v>
      </c>
      <c r="CU214" s="319">
        <f t="shared" si="55"/>
        <v>1</v>
      </c>
      <c r="CV214" s="311"/>
      <c r="CW214" s="312"/>
      <c r="CX214" s="311"/>
      <c r="CY214" s="312"/>
      <c r="CZ214" s="313"/>
      <c r="DA214" s="314">
        <v>1</v>
      </c>
      <c r="DB214" s="311"/>
      <c r="DC214" s="312">
        <v>1</v>
      </c>
      <c r="DD214" s="313"/>
      <c r="DE214" s="314">
        <v>1</v>
      </c>
      <c r="DF214" s="311"/>
      <c r="DG214" s="312"/>
      <c r="DH214" s="313"/>
      <c r="DI214" s="314"/>
      <c r="DJ214" s="311"/>
      <c r="DK214" s="312">
        <v>1</v>
      </c>
      <c r="DL214" s="313"/>
      <c r="DM214" s="314"/>
      <c r="DN214" s="311"/>
      <c r="DO214" s="312"/>
      <c r="DP214" s="320">
        <f t="shared" si="56"/>
        <v>1</v>
      </c>
      <c r="DQ214" s="311"/>
      <c r="DR214" s="312">
        <v>1</v>
      </c>
      <c r="DS214" s="313"/>
      <c r="DT214" s="314">
        <v>1</v>
      </c>
      <c r="DU214" s="311"/>
      <c r="DV214" s="312">
        <v>1</v>
      </c>
      <c r="DW214" s="313"/>
      <c r="DX214" s="314">
        <v>1</v>
      </c>
      <c r="DY214" s="311"/>
      <c r="DZ214" s="312">
        <v>1</v>
      </c>
      <c r="EA214" s="313"/>
      <c r="EB214" s="314">
        <v>1</v>
      </c>
      <c r="EC214" s="321">
        <f t="shared" si="57"/>
        <v>1</v>
      </c>
      <c r="ED214" s="313"/>
      <c r="EE214" s="314">
        <v>1</v>
      </c>
      <c r="EF214" s="311"/>
      <c r="EG214" s="312">
        <v>1</v>
      </c>
      <c r="EH214" s="313"/>
      <c r="EI214" s="314" t="s">
        <v>1132</v>
      </c>
      <c r="EJ214" s="322">
        <f t="shared" si="58"/>
        <v>1</v>
      </c>
      <c r="EK214" s="323">
        <f t="shared" si="59"/>
        <v>35</v>
      </c>
      <c r="EL214" s="195"/>
      <c r="EM214" s="195"/>
      <c r="EN214" s="195"/>
      <c r="EO214" s="195"/>
      <c r="EP214" s="195"/>
      <c r="EQ214" s="195"/>
      <c r="ER214" s="195"/>
      <c r="ES214" s="195"/>
      <c r="ET214" s="195"/>
      <c r="EU214" s="329"/>
      <c r="EV214" s="525"/>
    </row>
    <row r="215" spans="1:152" ht="25.5" customHeight="1" x14ac:dyDescent="0.25">
      <c r="A215" s="326" t="s">
        <v>1188</v>
      </c>
      <c r="B215" s="327" t="s">
        <v>1187</v>
      </c>
      <c r="C215" s="311"/>
      <c r="D215" s="312"/>
      <c r="E215" s="313"/>
      <c r="F215" s="314">
        <v>1</v>
      </c>
      <c r="G215" s="311"/>
      <c r="H215" s="312"/>
      <c r="I215" s="308">
        <f t="shared" si="45"/>
        <v>1</v>
      </c>
      <c r="J215" s="311"/>
      <c r="K215" s="312"/>
      <c r="L215" s="311"/>
      <c r="M215" s="312"/>
      <c r="N215" s="311"/>
      <c r="O215" s="312"/>
      <c r="P215" s="311"/>
      <c r="Q215" s="312"/>
      <c r="R215" s="311"/>
      <c r="S215" s="312"/>
      <c r="T215" s="313"/>
      <c r="U215" s="314"/>
      <c r="V215" s="309" t="str">
        <f t="shared" si="46"/>
        <v/>
      </c>
      <c r="W215" s="313"/>
      <c r="X215" s="314"/>
      <c r="Y215" s="311"/>
      <c r="Z215" s="312"/>
      <c r="AA215" s="313"/>
      <c r="AB215" s="314"/>
      <c r="AC215" s="311"/>
      <c r="AD215" s="312"/>
      <c r="AE215" s="313"/>
      <c r="AF215" s="314">
        <v>1</v>
      </c>
      <c r="AG215" s="311"/>
      <c r="AH215" s="312"/>
      <c r="AI215" s="313"/>
      <c r="AJ215" s="314"/>
      <c r="AK215" s="311"/>
      <c r="AL215" s="312"/>
      <c r="AM215" s="313"/>
      <c r="AN215" s="314"/>
      <c r="AO215" s="309">
        <f t="shared" si="47"/>
        <v>1</v>
      </c>
      <c r="AP215" s="313"/>
      <c r="AQ215" s="314"/>
      <c r="AR215" s="311"/>
      <c r="AS215" s="312"/>
      <c r="AT215" s="313"/>
      <c r="AU215" s="314"/>
      <c r="AV215" s="311"/>
      <c r="AW215" s="312"/>
      <c r="AX215" s="313"/>
      <c r="AY215" s="314"/>
      <c r="AZ215" s="311"/>
      <c r="BA215" s="312"/>
      <c r="BB215" s="313"/>
      <c r="BC215" s="314"/>
      <c r="BD215" s="309" t="str">
        <f t="shared" si="48"/>
        <v/>
      </c>
      <c r="BE215" s="308">
        <f t="shared" si="49"/>
        <v>1</v>
      </c>
      <c r="BF215" s="311"/>
      <c r="BG215" s="314"/>
      <c r="BH215" s="311"/>
      <c r="BI215" s="312"/>
      <c r="BJ215" s="313"/>
      <c r="BK215" s="314"/>
      <c r="BL215" s="311"/>
      <c r="BM215" s="312"/>
      <c r="BN215" s="313"/>
      <c r="BO215" s="312"/>
      <c r="BP215" s="310" t="str">
        <f t="shared" si="50"/>
        <v/>
      </c>
      <c r="BQ215" s="311"/>
      <c r="BR215" s="312">
        <v>1</v>
      </c>
      <c r="BS215" s="313"/>
      <c r="BT215" s="314"/>
      <c r="BU215" s="311"/>
      <c r="BV215" s="312"/>
      <c r="BW215" s="315">
        <f t="shared" si="51"/>
        <v>1</v>
      </c>
      <c r="BX215" s="313"/>
      <c r="BY215" s="314"/>
      <c r="BZ215" s="311"/>
      <c r="CA215" s="312">
        <v>1</v>
      </c>
      <c r="CB215" s="313"/>
      <c r="CC215" s="314"/>
      <c r="CD215" s="311"/>
      <c r="CE215" s="312"/>
      <c r="CF215" s="313"/>
      <c r="CG215" s="314"/>
      <c r="CH215" s="316">
        <f t="shared" si="52"/>
        <v>1</v>
      </c>
      <c r="CI215" s="313"/>
      <c r="CJ215" s="314"/>
      <c r="CK215" s="311"/>
      <c r="CL215" s="312"/>
      <c r="CM215" s="313"/>
      <c r="CN215" s="314"/>
      <c r="CO215" s="328" t="str">
        <f t="shared" si="53"/>
        <v/>
      </c>
      <c r="CP215" s="313"/>
      <c r="CQ215" s="314">
        <v>1</v>
      </c>
      <c r="CR215" s="311"/>
      <c r="CS215" s="312"/>
      <c r="CT215" s="318">
        <f t="shared" si="54"/>
        <v>1</v>
      </c>
      <c r="CU215" s="319">
        <f t="shared" si="55"/>
        <v>1</v>
      </c>
      <c r="CV215" s="311"/>
      <c r="CW215" s="312"/>
      <c r="CX215" s="311"/>
      <c r="CY215" s="312"/>
      <c r="CZ215" s="313"/>
      <c r="DA215" s="314"/>
      <c r="DB215" s="311"/>
      <c r="DC215" s="312"/>
      <c r="DD215" s="313"/>
      <c r="DE215" s="314"/>
      <c r="DF215" s="311"/>
      <c r="DG215" s="312"/>
      <c r="DH215" s="313"/>
      <c r="DI215" s="314"/>
      <c r="DJ215" s="311"/>
      <c r="DK215" s="312"/>
      <c r="DL215" s="313"/>
      <c r="DM215" s="314"/>
      <c r="DN215" s="311"/>
      <c r="DO215" s="312"/>
      <c r="DP215" s="320" t="str">
        <f t="shared" si="56"/>
        <v/>
      </c>
      <c r="DQ215" s="311"/>
      <c r="DR215" s="312"/>
      <c r="DS215" s="313"/>
      <c r="DT215" s="314"/>
      <c r="DU215" s="311"/>
      <c r="DV215" s="312"/>
      <c r="DW215" s="313"/>
      <c r="DX215" s="314"/>
      <c r="DY215" s="311"/>
      <c r="DZ215" s="312"/>
      <c r="EA215" s="313"/>
      <c r="EB215" s="314"/>
      <c r="EC215" s="321" t="str">
        <f t="shared" si="57"/>
        <v/>
      </c>
      <c r="ED215" s="313"/>
      <c r="EE215" s="314"/>
      <c r="EF215" s="311"/>
      <c r="EG215" s="312"/>
      <c r="EH215" s="313"/>
      <c r="EI215" s="314" t="s">
        <v>1132</v>
      </c>
      <c r="EJ215" s="322" t="str">
        <f t="shared" si="58"/>
        <v/>
      </c>
      <c r="EK215" s="323">
        <f t="shared" si="59"/>
        <v>5</v>
      </c>
      <c r="EL215" s="195"/>
      <c r="EM215" s="195"/>
      <c r="EN215" s="195"/>
      <c r="EO215" s="195"/>
      <c r="EP215" s="195"/>
      <c r="EQ215" s="195"/>
      <c r="ER215" s="195"/>
      <c r="ES215" s="195"/>
      <c r="ET215" s="195"/>
      <c r="EU215" s="329"/>
      <c r="EV215" s="525"/>
    </row>
    <row r="216" spans="1:152" ht="25.5" customHeight="1" x14ac:dyDescent="0.25">
      <c r="A216" s="326" t="s">
        <v>1186</v>
      </c>
      <c r="B216" s="327" t="s">
        <v>1185</v>
      </c>
      <c r="C216" s="311"/>
      <c r="D216" s="312">
        <v>1</v>
      </c>
      <c r="E216" s="313"/>
      <c r="F216" s="314">
        <v>1</v>
      </c>
      <c r="G216" s="311"/>
      <c r="H216" s="312"/>
      <c r="I216" s="308">
        <f t="shared" si="45"/>
        <v>1</v>
      </c>
      <c r="J216" s="311"/>
      <c r="K216" s="312">
        <v>1</v>
      </c>
      <c r="L216" s="311"/>
      <c r="M216" s="312"/>
      <c r="N216" s="311"/>
      <c r="O216" s="312">
        <v>1</v>
      </c>
      <c r="P216" s="311"/>
      <c r="Q216" s="312">
        <v>1</v>
      </c>
      <c r="R216" s="311"/>
      <c r="S216" s="312">
        <v>1</v>
      </c>
      <c r="T216" s="313"/>
      <c r="U216" s="314"/>
      <c r="V216" s="309">
        <f t="shared" si="46"/>
        <v>1</v>
      </c>
      <c r="W216" s="313"/>
      <c r="X216" s="314">
        <v>1</v>
      </c>
      <c r="Y216" s="311"/>
      <c r="Z216" s="312">
        <v>1</v>
      </c>
      <c r="AA216" s="313"/>
      <c r="AB216" s="314">
        <v>1</v>
      </c>
      <c r="AC216" s="311"/>
      <c r="AD216" s="312"/>
      <c r="AE216" s="313"/>
      <c r="AF216" s="314">
        <v>1</v>
      </c>
      <c r="AG216" s="311"/>
      <c r="AH216" s="312"/>
      <c r="AI216" s="313"/>
      <c r="AJ216" s="314">
        <v>1</v>
      </c>
      <c r="AK216" s="311"/>
      <c r="AL216" s="312">
        <v>1</v>
      </c>
      <c r="AM216" s="313"/>
      <c r="AN216" s="314"/>
      <c r="AO216" s="309">
        <f t="shared" si="47"/>
        <v>1</v>
      </c>
      <c r="AP216" s="313"/>
      <c r="AQ216" s="314">
        <v>1</v>
      </c>
      <c r="AR216" s="311"/>
      <c r="AS216" s="312"/>
      <c r="AT216" s="313"/>
      <c r="AU216" s="314"/>
      <c r="AV216" s="311"/>
      <c r="AW216" s="312">
        <v>1</v>
      </c>
      <c r="AX216" s="313"/>
      <c r="AY216" s="314"/>
      <c r="AZ216" s="311"/>
      <c r="BA216" s="312"/>
      <c r="BB216" s="313"/>
      <c r="BC216" s="314"/>
      <c r="BD216" s="309">
        <f t="shared" si="48"/>
        <v>1</v>
      </c>
      <c r="BE216" s="308">
        <f t="shared" si="49"/>
        <v>1</v>
      </c>
      <c r="BF216" s="311"/>
      <c r="BG216" s="314">
        <v>1</v>
      </c>
      <c r="BH216" s="311"/>
      <c r="BI216" s="312"/>
      <c r="BJ216" s="313"/>
      <c r="BK216" s="314"/>
      <c r="BL216" s="311"/>
      <c r="BM216" s="312"/>
      <c r="BN216" s="313"/>
      <c r="BO216" s="312"/>
      <c r="BP216" s="310">
        <f t="shared" si="50"/>
        <v>1</v>
      </c>
      <c r="BQ216" s="311"/>
      <c r="BR216" s="312">
        <v>1</v>
      </c>
      <c r="BS216" s="313"/>
      <c r="BT216" s="314"/>
      <c r="BU216" s="311"/>
      <c r="BV216" s="312">
        <v>1</v>
      </c>
      <c r="BW216" s="315">
        <f t="shared" si="51"/>
        <v>1</v>
      </c>
      <c r="BX216" s="313"/>
      <c r="BY216" s="314">
        <v>1</v>
      </c>
      <c r="BZ216" s="311"/>
      <c r="CA216" s="312">
        <v>1</v>
      </c>
      <c r="CB216" s="313"/>
      <c r="CC216" s="314"/>
      <c r="CD216" s="311"/>
      <c r="CE216" s="312"/>
      <c r="CF216" s="313"/>
      <c r="CG216" s="314">
        <v>1</v>
      </c>
      <c r="CH216" s="316">
        <f t="shared" si="52"/>
        <v>1</v>
      </c>
      <c r="CI216" s="313"/>
      <c r="CJ216" s="314">
        <v>1</v>
      </c>
      <c r="CK216" s="311"/>
      <c r="CL216" s="312"/>
      <c r="CM216" s="313"/>
      <c r="CN216" s="314"/>
      <c r="CO216" s="328">
        <f t="shared" si="53"/>
        <v>1</v>
      </c>
      <c r="CP216" s="313"/>
      <c r="CQ216" s="314">
        <v>1</v>
      </c>
      <c r="CR216" s="311"/>
      <c r="CS216" s="312"/>
      <c r="CT216" s="318">
        <f t="shared" si="54"/>
        <v>1</v>
      </c>
      <c r="CU216" s="319">
        <f t="shared" si="55"/>
        <v>1</v>
      </c>
      <c r="CV216" s="311"/>
      <c r="CW216" s="312"/>
      <c r="CX216" s="311"/>
      <c r="CY216" s="312"/>
      <c r="CZ216" s="313"/>
      <c r="DA216" s="314">
        <v>1</v>
      </c>
      <c r="DB216" s="311"/>
      <c r="DC216" s="312"/>
      <c r="DD216" s="313"/>
      <c r="DE216" s="314"/>
      <c r="DF216" s="311"/>
      <c r="DG216" s="312"/>
      <c r="DH216" s="313"/>
      <c r="DI216" s="314"/>
      <c r="DJ216" s="311"/>
      <c r="DK216" s="312">
        <v>1</v>
      </c>
      <c r="DL216" s="313"/>
      <c r="DM216" s="314"/>
      <c r="DN216" s="311"/>
      <c r="DO216" s="312"/>
      <c r="DP216" s="320">
        <f t="shared" si="56"/>
        <v>1</v>
      </c>
      <c r="DQ216" s="311"/>
      <c r="DR216" s="312">
        <v>1</v>
      </c>
      <c r="DS216" s="313"/>
      <c r="DT216" s="314">
        <v>1</v>
      </c>
      <c r="DU216" s="311"/>
      <c r="DV216" s="312">
        <v>1</v>
      </c>
      <c r="DW216" s="313"/>
      <c r="DX216" s="314"/>
      <c r="DY216" s="311"/>
      <c r="DZ216" s="312">
        <v>1</v>
      </c>
      <c r="EA216" s="313"/>
      <c r="EB216" s="314">
        <v>1</v>
      </c>
      <c r="EC216" s="321">
        <f t="shared" si="57"/>
        <v>1</v>
      </c>
      <c r="ED216" s="313"/>
      <c r="EE216" s="314"/>
      <c r="EF216" s="311"/>
      <c r="EG216" s="312">
        <v>1</v>
      </c>
      <c r="EH216" s="313"/>
      <c r="EI216" s="314" t="s">
        <v>1132</v>
      </c>
      <c r="EJ216" s="322">
        <f t="shared" si="58"/>
        <v>1</v>
      </c>
      <c r="EK216" s="323">
        <f t="shared" si="59"/>
        <v>30</v>
      </c>
      <c r="EL216" s="195"/>
      <c r="EM216" s="195"/>
      <c r="EN216" s="195"/>
      <c r="EO216" s="195"/>
      <c r="EP216" s="195"/>
      <c r="EQ216" s="195"/>
      <c r="ER216" s="195"/>
      <c r="ES216" s="195"/>
      <c r="ET216" s="195"/>
      <c r="EU216" s="329"/>
      <c r="EV216" s="525"/>
    </row>
    <row r="217" spans="1:152" ht="25.5" customHeight="1" x14ac:dyDescent="0.25">
      <c r="A217" s="326" t="s">
        <v>1184</v>
      </c>
      <c r="B217" s="327" t="s">
        <v>1183</v>
      </c>
      <c r="C217" s="311"/>
      <c r="D217" s="312">
        <v>1</v>
      </c>
      <c r="E217" s="313"/>
      <c r="F217" s="314">
        <v>1</v>
      </c>
      <c r="G217" s="311"/>
      <c r="H217" s="312"/>
      <c r="I217" s="308">
        <f t="shared" si="45"/>
        <v>1</v>
      </c>
      <c r="J217" s="311"/>
      <c r="K217" s="312">
        <v>1</v>
      </c>
      <c r="L217" s="311"/>
      <c r="M217" s="312"/>
      <c r="N217" s="311"/>
      <c r="O217" s="312"/>
      <c r="P217" s="311"/>
      <c r="Q217" s="312">
        <v>1</v>
      </c>
      <c r="R217" s="311"/>
      <c r="S217" s="312">
        <v>1</v>
      </c>
      <c r="T217" s="313"/>
      <c r="U217" s="314"/>
      <c r="V217" s="309">
        <f t="shared" si="46"/>
        <v>1</v>
      </c>
      <c r="W217" s="313"/>
      <c r="X217" s="314">
        <v>1</v>
      </c>
      <c r="Y217" s="311"/>
      <c r="Z217" s="312">
        <v>1</v>
      </c>
      <c r="AA217" s="313"/>
      <c r="AB217" s="314">
        <v>1</v>
      </c>
      <c r="AC217" s="311"/>
      <c r="AD217" s="312"/>
      <c r="AE217" s="313"/>
      <c r="AF217" s="314">
        <v>1</v>
      </c>
      <c r="AG217" s="311"/>
      <c r="AH217" s="312"/>
      <c r="AI217" s="313"/>
      <c r="AJ217" s="314">
        <v>1</v>
      </c>
      <c r="AK217" s="311"/>
      <c r="AL217" s="312">
        <v>1</v>
      </c>
      <c r="AM217" s="313"/>
      <c r="AN217" s="314"/>
      <c r="AO217" s="309">
        <f t="shared" si="47"/>
        <v>1</v>
      </c>
      <c r="AP217" s="313"/>
      <c r="AQ217" s="314">
        <v>1</v>
      </c>
      <c r="AR217" s="311"/>
      <c r="AS217" s="312"/>
      <c r="AT217" s="313"/>
      <c r="AU217" s="314"/>
      <c r="AV217" s="311"/>
      <c r="AW217" s="312">
        <v>1</v>
      </c>
      <c r="AX217" s="313"/>
      <c r="AY217" s="314"/>
      <c r="AZ217" s="311"/>
      <c r="BA217" s="312">
        <v>1</v>
      </c>
      <c r="BB217" s="313"/>
      <c r="BC217" s="314"/>
      <c r="BD217" s="309">
        <f t="shared" si="48"/>
        <v>1</v>
      </c>
      <c r="BE217" s="308">
        <f t="shared" si="49"/>
        <v>1</v>
      </c>
      <c r="BF217" s="311"/>
      <c r="BG217" s="314">
        <v>1</v>
      </c>
      <c r="BH217" s="311"/>
      <c r="BI217" s="312"/>
      <c r="BJ217" s="313"/>
      <c r="BK217" s="314"/>
      <c r="BL217" s="311"/>
      <c r="BM217" s="312"/>
      <c r="BN217" s="313"/>
      <c r="BO217" s="312"/>
      <c r="BP217" s="310">
        <f t="shared" si="50"/>
        <v>1</v>
      </c>
      <c r="BQ217" s="311"/>
      <c r="BR217" s="312">
        <v>1</v>
      </c>
      <c r="BS217" s="313"/>
      <c r="BT217" s="314"/>
      <c r="BU217" s="311"/>
      <c r="BV217" s="312">
        <v>1</v>
      </c>
      <c r="BW217" s="315">
        <f t="shared" si="51"/>
        <v>1</v>
      </c>
      <c r="BX217" s="313"/>
      <c r="BY217" s="314">
        <v>1</v>
      </c>
      <c r="BZ217" s="311"/>
      <c r="CA217" s="312">
        <v>1</v>
      </c>
      <c r="CB217" s="313"/>
      <c r="CC217" s="314"/>
      <c r="CD217" s="311"/>
      <c r="CE217" s="312"/>
      <c r="CF217" s="313"/>
      <c r="CG217" s="314">
        <v>1</v>
      </c>
      <c r="CH217" s="316">
        <f t="shared" si="52"/>
        <v>1</v>
      </c>
      <c r="CI217" s="313"/>
      <c r="CJ217" s="314">
        <v>1</v>
      </c>
      <c r="CK217" s="311"/>
      <c r="CL217" s="312"/>
      <c r="CM217" s="313"/>
      <c r="CN217" s="314"/>
      <c r="CO217" s="328">
        <f t="shared" si="53"/>
        <v>1</v>
      </c>
      <c r="CP217" s="313"/>
      <c r="CQ217" s="314">
        <v>1</v>
      </c>
      <c r="CR217" s="311"/>
      <c r="CS217" s="312"/>
      <c r="CT217" s="318">
        <f t="shared" si="54"/>
        <v>1</v>
      </c>
      <c r="CU217" s="319">
        <f t="shared" si="55"/>
        <v>1</v>
      </c>
      <c r="CV217" s="311"/>
      <c r="CW217" s="312"/>
      <c r="CX217" s="311"/>
      <c r="CY217" s="312"/>
      <c r="CZ217" s="313"/>
      <c r="DA217" s="314">
        <v>1</v>
      </c>
      <c r="DB217" s="311"/>
      <c r="DC217" s="312"/>
      <c r="DD217" s="313"/>
      <c r="DE217" s="314">
        <v>1</v>
      </c>
      <c r="DF217" s="311"/>
      <c r="DG217" s="312"/>
      <c r="DH217" s="313"/>
      <c r="DI217" s="314"/>
      <c r="DJ217" s="311"/>
      <c r="DK217" s="312">
        <v>1</v>
      </c>
      <c r="DL217" s="313"/>
      <c r="DM217" s="314"/>
      <c r="DN217" s="311"/>
      <c r="DO217" s="312"/>
      <c r="DP217" s="320">
        <f t="shared" si="56"/>
        <v>1</v>
      </c>
      <c r="DQ217" s="311"/>
      <c r="DR217" s="312">
        <v>1</v>
      </c>
      <c r="DS217" s="313"/>
      <c r="DT217" s="314">
        <v>1</v>
      </c>
      <c r="DU217" s="311"/>
      <c r="DV217" s="312">
        <v>1</v>
      </c>
      <c r="DW217" s="313"/>
      <c r="DX217" s="314">
        <v>1</v>
      </c>
      <c r="DY217" s="311"/>
      <c r="DZ217" s="312"/>
      <c r="EA217" s="313"/>
      <c r="EB217" s="314">
        <v>1</v>
      </c>
      <c r="EC217" s="321">
        <f t="shared" si="57"/>
        <v>1</v>
      </c>
      <c r="ED217" s="313"/>
      <c r="EE217" s="314">
        <v>1</v>
      </c>
      <c r="EF217" s="311"/>
      <c r="EG217" s="312">
        <v>1</v>
      </c>
      <c r="EH217" s="313"/>
      <c r="EI217" s="314">
        <v>1</v>
      </c>
      <c r="EJ217" s="322">
        <f t="shared" si="58"/>
        <v>1</v>
      </c>
      <c r="EK217" s="323">
        <f t="shared" si="59"/>
        <v>33</v>
      </c>
      <c r="EL217" s="195"/>
      <c r="EM217" s="195"/>
      <c r="EN217" s="195"/>
      <c r="EO217" s="195"/>
      <c r="EP217" s="195"/>
      <c r="EQ217" s="195"/>
      <c r="ER217" s="195"/>
      <c r="ES217" s="195"/>
      <c r="ET217" s="195"/>
      <c r="EU217" s="329"/>
      <c r="EV217" s="525"/>
    </row>
    <row r="218" spans="1:152" ht="25.5" customHeight="1" x14ac:dyDescent="0.25">
      <c r="A218" s="326" t="s">
        <v>1182</v>
      </c>
      <c r="B218" s="327" t="s">
        <v>1181</v>
      </c>
      <c r="C218" s="311"/>
      <c r="D218" s="312">
        <v>1</v>
      </c>
      <c r="E218" s="313"/>
      <c r="F218" s="314">
        <v>1</v>
      </c>
      <c r="G218" s="311"/>
      <c r="H218" s="312"/>
      <c r="I218" s="308">
        <f t="shared" si="45"/>
        <v>1</v>
      </c>
      <c r="J218" s="311"/>
      <c r="K218" s="312">
        <v>1</v>
      </c>
      <c r="L218" s="311"/>
      <c r="M218" s="312"/>
      <c r="N218" s="311"/>
      <c r="O218" s="312">
        <v>1</v>
      </c>
      <c r="P218" s="311"/>
      <c r="Q218" s="312">
        <v>1</v>
      </c>
      <c r="R218" s="311"/>
      <c r="S218" s="312">
        <v>1</v>
      </c>
      <c r="T218" s="313"/>
      <c r="U218" s="314"/>
      <c r="V218" s="309">
        <f t="shared" si="46"/>
        <v>1</v>
      </c>
      <c r="W218" s="313"/>
      <c r="X218" s="314">
        <v>1</v>
      </c>
      <c r="Y218" s="311"/>
      <c r="Z218" s="312">
        <v>1</v>
      </c>
      <c r="AA218" s="313"/>
      <c r="AB218" s="314">
        <v>1</v>
      </c>
      <c r="AC218" s="311"/>
      <c r="AD218" s="312"/>
      <c r="AE218" s="313"/>
      <c r="AF218" s="314">
        <v>1</v>
      </c>
      <c r="AG218" s="311"/>
      <c r="AH218" s="312"/>
      <c r="AI218" s="313"/>
      <c r="AJ218" s="314">
        <v>1</v>
      </c>
      <c r="AK218" s="311"/>
      <c r="AL218" s="312">
        <v>1</v>
      </c>
      <c r="AM218" s="313"/>
      <c r="AN218" s="314"/>
      <c r="AO218" s="309">
        <f t="shared" si="47"/>
        <v>1</v>
      </c>
      <c r="AP218" s="313"/>
      <c r="AQ218" s="314">
        <v>1</v>
      </c>
      <c r="AR218" s="311"/>
      <c r="AS218" s="312"/>
      <c r="AT218" s="313"/>
      <c r="AU218" s="314"/>
      <c r="AV218" s="311"/>
      <c r="AW218" s="312">
        <v>1</v>
      </c>
      <c r="AX218" s="313"/>
      <c r="AY218" s="314"/>
      <c r="AZ218" s="311"/>
      <c r="BA218" s="312">
        <v>1</v>
      </c>
      <c r="BB218" s="313"/>
      <c r="BC218" s="314"/>
      <c r="BD218" s="309">
        <f t="shared" si="48"/>
        <v>1</v>
      </c>
      <c r="BE218" s="308">
        <f t="shared" si="49"/>
        <v>1</v>
      </c>
      <c r="BF218" s="311"/>
      <c r="BG218" s="314">
        <v>1</v>
      </c>
      <c r="BH218" s="311"/>
      <c r="BI218" s="312"/>
      <c r="BJ218" s="313"/>
      <c r="BK218" s="314"/>
      <c r="BL218" s="311"/>
      <c r="BM218" s="312"/>
      <c r="BN218" s="313"/>
      <c r="BO218" s="312"/>
      <c r="BP218" s="310">
        <f t="shared" si="50"/>
        <v>1</v>
      </c>
      <c r="BQ218" s="311"/>
      <c r="BR218" s="312">
        <v>1</v>
      </c>
      <c r="BS218" s="313"/>
      <c r="BT218" s="314"/>
      <c r="BU218" s="311"/>
      <c r="BV218" s="312">
        <v>1</v>
      </c>
      <c r="BW218" s="315">
        <f t="shared" si="51"/>
        <v>1</v>
      </c>
      <c r="BX218" s="313"/>
      <c r="BY218" s="314">
        <v>1</v>
      </c>
      <c r="BZ218" s="311"/>
      <c r="CA218" s="312">
        <v>1</v>
      </c>
      <c r="CB218" s="313"/>
      <c r="CC218" s="314"/>
      <c r="CD218" s="311"/>
      <c r="CE218" s="312"/>
      <c r="CF218" s="313"/>
      <c r="CG218" s="314">
        <v>1</v>
      </c>
      <c r="CH218" s="316">
        <f t="shared" si="52"/>
        <v>1</v>
      </c>
      <c r="CI218" s="313"/>
      <c r="CJ218" s="314">
        <v>1</v>
      </c>
      <c r="CK218" s="311"/>
      <c r="CL218" s="312"/>
      <c r="CM218" s="313"/>
      <c r="CN218" s="314"/>
      <c r="CO218" s="328">
        <f t="shared" si="53"/>
        <v>1</v>
      </c>
      <c r="CP218" s="313"/>
      <c r="CQ218" s="314">
        <v>1</v>
      </c>
      <c r="CR218" s="311"/>
      <c r="CS218" s="312"/>
      <c r="CT218" s="318">
        <f t="shared" si="54"/>
        <v>1</v>
      </c>
      <c r="CU218" s="319">
        <f t="shared" si="55"/>
        <v>1</v>
      </c>
      <c r="CV218" s="311"/>
      <c r="CW218" s="312"/>
      <c r="CX218" s="311"/>
      <c r="CY218" s="312"/>
      <c r="CZ218" s="313"/>
      <c r="DA218" s="314">
        <v>1</v>
      </c>
      <c r="DB218" s="311"/>
      <c r="DC218" s="312"/>
      <c r="DD218" s="313"/>
      <c r="DE218" s="314">
        <v>1</v>
      </c>
      <c r="DF218" s="311"/>
      <c r="DG218" s="312"/>
      <c r="DH218" s="313"/>
      <c r="DI218" s="314"/>
      <c r="DJ218" s="311"/>
      <c r="DK218" s="312">
        <v>1</v>
      </c>
      <c r="DL218" s="313"/>
      <c r="DM218" s="314"/>
      <c r="DN218" s="311"/>
      <c r="DO218" s="312"/>
      <c r="DP218" s="320">
        <f t="shared" si="56"/>
        <v>1</v>
      </c>
      <c r="DQ218" s="311"/>
      <c r="DR218" s="312">
        <v>1</v>
      </c>
      <c r="DS218" s="313"/>
      <c r="DT218" s="314">
        <v>1</v>
      </c>
      <c r="DU218" s="311"/>
      <c r="DV218" s="312">
        <v>1</v>
      </c>
      <c r="DW218" s="313"/>
      <c r="DX218" s="314">
        <v>1</v>
      </c>
      <c r="DY218" s="311"/>
      <c r="DZ218" s="312">
        <v>1</v>
      </c>
      <c r="EA218" s="313"/>
      <c r="EB218" s="314">
        <v>1</v>
      </c>
      <c r="EC218" s="321">
        <f t="shared" si="57"/>
        <v>1</v>
      </c>
      <c r="ED218" s="313"/>
      <c r="EE218" s="314">
        <v>1</v>
      </c>
      <c r="EF218" s="311"/>
      <c r="EG218" s="312">
        <v>1</v>
      </c>
      <c r="EH218" s="313"/>
      <c r="EI218" s="314" t="s">
        <v>1132</v>
      </c>
      <c r="EJ218" s="322">
        <f t="shared" si="58"/>
        <v>1</v>
      </c>
      <c r="EK218" s="323">
        <f t="shared" si="59"/>
        <v>34</v>
      </c>
      <c r="EL218" s="195"/>
      <c r="EM218" s="195"/>
      <c r="EN218" s="195"/>
      <c r="EO218" s="195"/>
      <c r="EP218" s="195"/>
      <c r="EQ218" s="195"/>
      <c r="ER218" s="195"/>
      <c r="ES218" s="195"/>
      <c r="ET218" s="195"/>
      <c r="EU218" s="329"/>
      <c r="EV218" s="525"/>
    </row>
    <row r="219" spans="1:152" ht="25.5" customHeight="1" x14ac:dyDescent="0.25">
      <c r="A219" s="326" t="s">
        <v>1180</v>
      </c>
      <c r="B219" s="327" t="s">
        <v>1179</v>
      </c>
      <c r="C219" s="311"/>
      <c r="D219" s="312">
        <v>1</v>
      </c>
      <c r="E219" s="313"/>
      <c r="F219" s="314">
        <v>1</v>
      </c>
      <c r="G219" s="311"/>
      <c r="H219" s="312"/>
      <c r="I219" s="308">
        <f t="shared" si="45"/>
        <v>1</v>
      </c>
      <c r="J219" s="311"/>
      <c r="K219" s="312">
        <v>1</v>
      </c>
      <c r="L219" s="311"/>
      <c r="M219" s="312"/>
      <c r="N219" s="311"/>
      <c r="O219" s="312">
        <v>1</v>
      </c>
      <c r="P219" s="311"/>
      <c r="Q219" s="312">
        <v>1</v>
      </c>
      <c r="R219" s="311"/>
      <c r="S219" s="312">
        <v>1</v>
      </c>
      <c r="T219" s="313"/>
      <c r="U219" s="314"/>
      <c r="V219" s="309">
        <f t="shared" si="46"/>
        <v>1</v>
      </c>
      <c r="W219" s="313"/>
      <c r="X219" s="314">
        <v>1</v>
      </c>
      <c r="Y219" s="311"/>
      <c r="Z219" s="312">
        <v>1</v>
      </c>
      <c r="AA219" s="313"/>
      <c r="AB219" s="314">
        <v>1</v>
      </c>
      <c r="AC219" s="311"/>
      <c r="AD219" s="312"/>
      <c r="AE219" s="313"/>
      <c r="AF219" s="314">
        <v>1</v>
      </c>
      <c r="AG219" s="311"/>
      <c r="AH219" s="312"/>
      <c r="AI219" s="313"/>
      <c r="AJ219" s="314">
        <v>1</v>
      </c>
      <c r="AK219" s="311"/>
      <c r="AL219" s="312">
        <v>1</v>
      </c>
      <c r="AM219" s="313"/>
      <c r="AN219" s="314"/>
      <c r="AO219" s="309">
        <f t="shared" si="47"/>
        <v>1</v>
      </c>
      <c r="AP219" s="313"/>
      <c r="AQ219" s="314">
        <v>1</v>
      </c>
      <c r="AR219" s="311"/>
      <c r="AS219" s="312"/>
      <c r="AT219" s="313"/>
      <c r="AU219" s="314"/>
      <c r="AV219" s="311"/>
      <c r="AW219" s="312">
        <v>1</v>
      </c>
      <c r="AX219" s="313"/>
      <c r="AY219" s="314"/>
      <c r="AZ219" s="311"/>
      <c r="BA219" s="312">
        <v>1</v>
      </c>
      <c r="BB219" s="313"/>
      <c r="BC219" s="314"/>
      <c r="BD219" s="309">
        <f t="shared" si="48"/>
        <v>1</v>
      </c>
      <c r="BE219" s="308">
        <f t="shared" si="49"/>
        <v>1</v>
      </c>
      <c r="BF219" s="311"/>
      <c r="BG219" s="314">
        <v>1</v>
      </c>
      <c r="BH219" s="311"/>
      <c r="BI219" s="312"/>
      <c r="BJ219" s="313"/>
      <c r="BK219" s="314"/>
      <c r="BL219" s="311"/>
      <c r="BM219" s="312"/>
      <c r="BN219" s="313"/>
      <c r="BO219" s="312"/>
      <c r="BP219" s="310">
        <f t="shared" si="50"/>
        <v>1</v>
      </c>
      <c r="BQ219" s="311"/>
      <c r="BR219" s="312">
        <v>1</v>
      </c>
      <c r="BS219" s="313"/>
      <c r="BT219" s="314"/>
      <c r="BU219" s="311"/>
      <c r="BV219" s="312">
        <v>1</v>
      </c>
      <c r="BW219" s="315">
        <f t="shared" si="51"/>
        <v>1</v>
      </c>
      <c r="BX219" s="313"/>
      <c r="BY219" s="314"/>
      <c r="BZ219" s="311"/>
      <c r="CA219" s="312">
        <v>1</v>
      </c>
      <c r="CB219" s="313"/>
      <c r="CC219" s="314"/>
      <c r="CD219" s="311"/>
      <c r="CE219" s="312"/>
      <c r="CF219" s="313"/>
      <c r="CG219" s="314">
        <v>1</v>
      </c>
      <c r="CH219" s="316">
        <f t="shared" si="52"/>
        <v>1</v>
      </c>
      <c r="CI219" s="313"/>
      <c r="CJ219" s="314">
        <v>1</v>
      </c>
      <c r="CK219" s="311"/>
      <c r="CL219" s="312"/>
      <c r="CM219" s="313"/>
      <c r="CN219" s="314"/>
      <c r="CO219" s="328">
        <f t="shared" si="53"/>
        <v>1</v>
      </c>
      <c r="CP219" s="313"/>
      <c r="CQ219" s="314">
        <v>1</v>
      </c>
      <c r="CR219" s="311"/>
      <c r="CS219" s="312"/>
      <c r="CT219" s="318">
        <f t="shared" si="54"/>
        <v>1</v>
      </c>
      <c r="CU219" s="319">
        <f t="shared" si="55"/>
        <v>1</v>
      </c>
      <c r="CV219" s="311"/>
      <c r="CW219" s="312"/>
      <c r="CX219" s="311"/>
      <c r="CY219" s="312"/>
      <c r="CZ219" s="313"/>
      <c r="DA219" s="314">
        <v>1</v>
      </c>
      <c r="DB219" s="311"/>
      <c r="DC219" s="312">
        <v>1</v>
      </c>
      <c r="DD219" s="313"/>
      <c r="DE219" s="314">
        <v>1</v>
      </c>
      <c r="DF219" s="311"/>
      <c r="DG219" s="312"/>
      <c r="DH219" s="313"/>
      <c r="DI219" s="314"/>
      <c r="DJ219" s="311"/>
      <c r="DK219" s="312">
        <v>1</v>
      </c>
      <c r="DL219" s="313"/>
      <c r="DM219" s="314"/>
      <c r="DN219" s="311"/>
      <c r="DO219" s="312"/>
      <c r="DP219" s="320">
        <f t="shared" si="56"/>
        <v>1</v>
      </c>
      <c r="DQ219" s="311"/>
      <c r="DR219" s="312">
        <v>1</v>
      </c>
      <c r="DS219" s="313"/>
      <c r="DT219" s="314"/>
      <c r="DU219" s="311"/>
      <c r="DV219" s="312">
        <v>1</v>
      </c>
      <c r="DW219" s="313"/>
      <c r="DX219" s="314">
        <v>1</v>
      </c>
      <c r="DY219" s="311"/>
      <c r="DZ219" s="312">
        <v>1</v>
      </c>
      <c r="EA219" s="313"/>
      <c r="EB219" s="314"/>
      <c r="EC219" s="321">
        <f t="shared" si="57"/>
        <v>1</v>
      </c>
      <c r="ED219" s="313"/>
      <c r="EE219" s="314">
        <v>1</v>
      </c>
      <c r="EF219" s="311"/>
      <c r="EG219" s="312">
        <v>1</v>
      </c>
      <c r="EH219" s="313"/>
      <c r="EI219" s="314">
        <v>1</v>
      </c>
      <c r="EJ219" s="322">
        <f t="shared" si="58"/>
        <v>1</v>
      </c>
      <c r="EK219" s="323">
        <f t="shared" si="59"/>
        <v>33</v>
      </c>
      <c r="EL219" s="195"/>
      <c r="EM219" s="195"/>
      <c r="EN219" s="195"/>
      <c r="EO219" s="195"/>
      <c r="EP219" s="195"/>
      <c r="EQ219" s="195"/>
      <c r="ER219" s="195"/>
      <c r="ES219" s="195"/>
      <c r="ET219" s="195"/>
      <c r="EU219" s="329"/>
      <c r="EV219" s="525"/>
    </row>
    <row r="220" spans="1:152" ht="25.5" customHeight="1" x14ac:dyDescent="0.25">
      <c r="A220" s="326" t="s">
        <v>1178</v>
      </c>
      <c r="B220" s="327" t="s">
        <v>1177</v>
      </c>
      <c r="C220" s="311"/>
      <c r="D220" s="312">
        <v>1</v>
      </c>
      <c r="E220" s="313"/>
      <c r="F220" s="314">
        <v>1</v>
      </c>
      <c r="G220" s="311"/>
      <c r="H220" s="312"/>
      <c r="I220" s="308">
        <f t="shared" si="45"/>
        <v>1</v>
      </c>
      <c r="J220" s="311"/>
      <c r="K220" s="312">
        <v>1</v>
      </c>
      <c r="L220" s="311"/>
      <c r="M220" s="312"/>
      <c r="N220" s="311"/>
      <c r="O220" s="312">
        <v>1</v>
      </c>
      <c r="P220" s="311"/>
      <c r="Q220" s="312">
        <v>1</v>
      </c>
      <c r="R220" s="311"/>
      <c r="S220" s="312">
        <v>1</v>
      </c>
      <c r="T220" s="313"/>
      <c r="U220" s="314"/>
      <c r="V220" s="309">
        <f t="shared" si="46"/>
        <v>1</v>
      </c>
      <c r="W220" s="313"/>
      <c r="X220" s="314">
        <v>1</v>
      </c>
      <c r="Y220" s="311"/>
      <c r="Z220" s="312">
        <v>1</v>
      </c>
      <c r="AA220" s="313"/>
      <c r="AB220" s="314">
        <v>1</v>
      </c>
      <c r="AC220" s="311"/>
      <c r="AD220" s="312"/>
      <c r="AE220" s="313"/>
      <c r="AF220" s="314">
        <v>1</v>
      </c>
      <c r="AG220" s="311"/>
      <c r="AH220" s="312"/>
      <c r="AI220" s="313"/>
      <c r="AJ220" s="314">
        <v>1</v>
      </c>
      <c r="AK220" s="311"/>
      <c r="AL220" s="312">
        <v>1</v>
      </c>
      <c r="AM220" s="313"/>
      <c r="AN220" s="314"/>
      <c r="AO220" s="309">
        <f t="shared" si="47"/>
        <v>1</v>
      </c>
      <c r="AP220" s="313"/>
      <c r="AQ220" s="314"/>
      <c r="AR220" s="311"/>
      <c r="AS220" s="312"/>
      <c r="AT220" s="313"/>
      <c r="AU220" s="314"/>
      <c r="AV220" s="311"/>
      <c r="AW220" s="312">
        <v>1</v>
      </c>
      <c r="AX220" s="313"/>
      <c r="AY220" s="314"/>
      <c r="AZ220" s="311"/>
      <c r="BA220" s="312">
        <v>1</v>
      </c>
      <c r="BB220" s="313"/>
      <c r="BC220" s="314"/>
      <c r="BD220" s="309">
        <f t="shared" si="48"/>
        <v>1</v>
      </c>
      <c r="BE220" s="308">
        <f t="shared" si="49"/>
        <v>1</v>
      </c>
      <c r="BF220" s="311"/>
      <c r="BG220" s="314">
        <v>1</v>
      </c>
      <c r="BH220" s="311"/>
      <c r="BI220" s="312"/>
      <c r="BJ220" s="313"/>
      <c r="BK220" s="314"/>
      <c r="BL220" s="311"/>
      <c r="BM220" s="312"/>
      <c r="BN220" s="313"/>
      <c r="BO220" s="312"/>
      <c r="BP220" s="310">
        <f t="shared" si="50"/>
        <v>1</v>
      </c>
      <c r="BQ220" s="311"/>
      <c r="BR220" s="312"/>
      <c r="BS220" s="313"/>
      <c r="BT220" s="314"/>
      <c r="BU220" s="311"/>
      <c r="BV220" s="312">
        <v>1</v>
      </c>
      <c r="BW220" s="315">
        <f t="shared" si="51"/>
        <v>1</v>
      </c>
      <c r="BX220" s="313"/>
      <c r="BY220" s="314">
        <v>1</v>
      </c>
      <c r="BZ220" s="311"/>
      <c r="CA220" s="312">
        <v>1</v>
      </c>
      <c r="CB220" s="313"/>
      <c r="CC220" s="314"/>
      <c r="CD220" s="311"/>
      <c r="CE220" s="312"/>
      <c r="CF220" s="313"/>
      <c r="CG220" s="314">
        <v>1</v>
      </c>
      <c r="CH220" s="316">
        <f t="shared" si="52"/>
        <v>1</v>
      </c>
      <c r="CI220" s="313"/>
      <c r="CJ220" s="314">
        <v>1</v>
      </c>
      <c r="CK220" s="311"/>
      <c r="CL220" s="312"/>
      <c r="CM220" s="313"/>
      <c r="CN220" s="314"/>
      <c r="CO220" s="328">
        <f t="shared" si="53"/>
        <v>1</v>
      </c>
      <c r="CP220" s="313"/>
      <c r="CQ220" s="314">
        <v>1</v>
      </c>
      <c r="CR220" s="311"/>
      <c r="CS220" s="312"/>
      <c r="CT220" s="318">
        <f t="shared" si="54"/>
        <v>1</v>
      </c>
      <c r="CU220" s="319">
        <f t="shared" si="55"/>
        <v>1</v>
      </c>
      <c r="CV220" s="311"/>
      <c r="CW220" s="312"/>
      <c r="CX220" s="311"/>
      <c r="CY220" s="312"/>
      <c r="CZ220" s="313"/>
      <c r="DA220" s="314">
        <v>1</v>
      </c>
      <c r="DB220" s="311"/>
      <c r="DC220" s="312"/>
      <c r="DD220" s="313"/>
      <c r="DE220" s="314">
        <v>1</v>
      </c>
      <c r="DF220" s="311"/>
      <c r="DG220" s="312"/>
      <c r="DH220" s="313"/>
      <c r="DI220" s="314"/>
      <c r="DJ220" s="311"/>
      <c r="DK220" s="312">
        <v>1</v>
      </c>
      <c r="DL220" s="313"/>
      <c r="DM220" s="314"/>
      <c r="DN220" s="311"/>
      <c r="DO220" s="312"/>
      <c r="DP220" s="320">
        <f t="shared" si="56"/>
        <v>1</v>
      </c>
      <c r="DQ220" s="311"/>
      <c r="DR220" s="312">
        <v>1</v>
      </c>
      <c r="DS220" s="313"/>
      <c r="DT220" s="314">
        <v>1</v>
      </c>
      <c r="DU220" s="311"/>
      <c r="DV220" s="312">
        <v>1</v>
      </c>
      <c r="DW220" s="313"/>
      <c r="DX220" s="314">
        <v>1</v>
      </c>
      <c r="DY220" s="311"/>
      <c r="DZ220" s="312">
        <v>1</v>
      </c>
      <c r="EA220" s="313"/>
      <c r="EB220" s="314">
        <v>1</v>
      </c>
      <c r="EC220" s="321">
        <f t="shared" si="57"/>
        <v>1</v>
      </c>
      <c r="ED220" s="313"/>
      <c r="EE220" s="314"/>
      <c r="EF220" s="311"/>
      <c r="EG220" s="312">
        <v>1</v>
      </c>
      <c r="EH220" s="313"/>
      <c r="EI220" s="314" t="s">
        <v>1132</v>
      </c>
      <c r="EJ220" s="322">
        <f t="shared" si="58"/>
        <v>1</v>
      </c>
      <c r="EK220" s="323">
        <f t="shared" si="59"/>
        <v>31</v>
      </c>
      <c r="EL220" s="195"/>
      <c r="EM220" s="195"/>
      <c r="EN220" s="195"/>
      <c r="EO220" s="195"/>
      <c r="EP220" s="195"/>
      <c r="EQ220" s="195"/>
      <c r="ER220" s="195"/>
      <c r="ES220" s="195"/>
      <c r="ET220" s="195"/>
      <c r="EU220" s="329"/>
      <c r="EV220" s="525"/>
    </row>
    <row r="221" spans="1:152" ht="25.5" customHeight="1" x14ac:dyDescent="0.25">
      <c r="A221" s="326" t="s">
        <v>1176</v>
      </c>
      <c r="B221" s="327" t="s">
        <v>1175</v>
      </c>
      <c r="C221" s="311"/>
      <c r="D221" s="312"/>
      <c r="E221" s="313"/>
      <c r="F221" s="314">
        <v>1</v>
      </c>
      <c r="G221" s="311"/>
      <c r="H221" s="312"/>
      <c r="I221" s="308">
        <f t="shared" si="45"/>
        <v>1</v>
      </c>
      <c r="J221" s="311"/>
      <c r="K221" s="312"/>
      <c r="L221" s="311"/>
      <c r="M221" s="312"/>
      <c r="N221" s="311"/>
      <c r="O221" s="312"/>
      <c r="P221" s="311"/>
      <c r="Q221" s="312"/>
      <c r="R221" s="311"/>
      <c r="S221" s="312"/>
      <c r="T221" s="313"/>
      <c r="U221" s="314"/>
      <c r="V221" s="309" t="str">
        <f t="shared" si="46"/>
        <v/>
      </c>
      <c r="W221" s="313"/>
      <c r="X221" s="314"/>
      <c r="Y221" s="311"/>
      <c r="Z221" s="312">
        <v>1</v>
      </c>
      <c r="AA221" s="313"/>
      <c r="AB221" s="314"/>
      <c r="AC221" s="311"/>
      <c r="AD221" s="312"/>
      <c r="AE221" s="313"/>
      <c r="AF221" s="314">
        <v>1</v>
      </c>
      <c r="AG221" s="311"/>
      <c r="AH221" s="312"/>
      <c r="AI221" s="313"/>
      <c r="AJ221" s="314">
        <v>1</v>
      </c>
      <c r="AK221" s="311"/>
      <c r="AL221" s="312">
        <v>1</v>
      </c>
      <c r="AM221" s="313"/>
      <c r="AN221" s="314"/>
      <c r="AO221" s="309">
        <f t="shared" si="47"/>
        <v>1</v>
      </c>
      <c r="AP221" s="313"/>
      <c r="AQ221" s="314"/>
      <c r="AR221" s="311"/>
      <c r="AS221" s="312"/>
      <c r="AT221" s="313"/>
      <c r="AU221" s="314"/>
      <c r="AV221" s="311"/>
      <c r="AW221" s="312"/>
      <c r="AX221" s="313"/>
      <c r="AY221" s="314"/>
      <c r="AZ221" s="311"/>
      <c r="BA221" s="312"/>
      <c r="BB221" s="313"/>
      <c r="BC221" s="314"/>
      <c r="BD221" s="309" t="str">
        <f t="shared" si="48"/>
        <v/>
      </c>
      <c r="BE221" s="308">
        <f t="shared" si="49"/>
        <v>1</v>
      </c>
      <c r="BF221" s="311"/>
      <c r="BG221" s="314">
        <v>1</v>
      </c>
      <c r="BH221" s="311"/>
      <c r="BI221" s="312"/>
      <c r="BJ221" s="313"/>
      <c r="BK221" s="314"/>
      <c r="BL221" s="311"/>
      <c r="BM221" s="312"/>
      <c r="BN221" s="313"/>
      <c r="BO221" s="312"/>
      <c r="BP221" s="310">
        <f t="shared" si="50"/>
        <v>1</v>
      </c>
      <c r="BQ221" s="311"/>
      <c r="BR221" s="312">
        <v>1</v>
      </c>
      <c r="BS221" s="313"/>
      <c r="BT221" s="314"/>
      <c r="BU221" s="311"/>
      <c r="BV221" s="312">
        <v>1</v>
      </c>
      <c r="BW221" s="315">
        <f t="shared" si="51"/>
        <v>1</v>
      </c>
      <c r="BX221" s="313"/>
      <c r="BY221" s="314"/>
      <c r="BZ221" s="311"/>
      <c r="CA221" s="312">
        <v>1</v>
      </c>
      <c r="CB221" s="313"/>
      <c r="CC221" s="314"/>
      <c r="CD221" s="311"/>
      <c r="CE221" s="312"/>
      <c r="CF221" s="313"/>
      <c r="CG221" s="314"/>
      <c r="CH221" s="316">
        <f t="shared" si="52"/>
        <v>1</v>
      </c>
      <c r="CI221" s="313"/>
      <c r="CJ221" s="314"/>
      <c r="CK221" s="311"/>
      <c r="CL221" s="312"/>
      <c r="CM221" s="313"/>
      <c r="CN221" s="314"/>
      <c r="CO221" s="328" t="str">
        <f t="shared" si="53"/>
        <v/>
      </c>
      <c r="CP221" s="313"/>
      <c r="CQ221" s="314">
        <v>1</v>
      </c>
      <c r="CR221" s="311"/>
      <c r="CS221" s="312"/>
      <c r="CT221" s="318">
        <f t="shared" si="54"/>
        <v>1</v>
      </c>
      <c r="CU221" s="319">
        <f t="shared" si="55"/>
        <v>1</v>
      </c>
      <c r="CV221" s="311"/>
      <c r="CW221" s="312"/>
      <c r="CX221" s="311"/>
      <c r="CY221" s="312"/>
      <c r="CZ221" s="313"/>
      <c r="DA221" s="314"/>
      <c r="DB221" s="311"/>
      <c r="DC221" s="312"/>
      <c r="DD221" s="313"/>
      <c r="DE221" s="314"/>
      <c r="DF221" s="311"/>
      <c r="DG221" s="312"/>
      <c r="DH221" s="313"/>
      <c r="DI221" s="314"/>
      <c r="DJ221" s="311"/>
      <c r="DK221" s="312"/>
      <c r="DL221" s="313"/>
      <c r="DM221" s="314"/>
      <c r="DN221" s="311"/>
      <c r="DO221" s="312"/>
      <c r="DP221" s="320" t="str">
        <f t="shared" si="56"/>
        <v/>
      </c>
      <c r="DQ221" s="311"/>
      <c r="DR221" s="312"/>
      <c r="DS221" s="313"/>
      <c r="DT221" s="314"/>
      <c r="DU221" s="311"/>
      <c r="DV221" s="312"/>
      <c r="DW221" s="313"/>
      <c r="DX221" s="314"/>
      <c r="DY221" s="311"/>
      <c r="DZ221" s="312">
        <v>1</v>
      </c>
      <c r="EA221" s="313"/>
      <c r="EB221" s="314"/>
      <c r="EC221" s="321">
        <f t="shared" si="57"/>
        <v>1</v>
      </c>
      <c r="ED221" s="313"/>
      <c r="EE221" s="314">
        <v>1</v>
      </c>
      <c r="EF221" s="311"/>
      <c r="EG221" s="312"/>
      <c r="EH221" s="313"/>
      <c r="EI221" s="314" t="s">
        <v>1132</v>
      </c>
      <c r="EJ221" s="322">
        <f t="shared" si="58"/>
        <v>1</v>
      </c>
      <c r="EK221" s="323">
        <f t="shared" si="59"/>
        <v>12</v>
      </c>
      <c r="EL221" s="195"/>
      <c r="EM221" s="195"/>
      <c r="EN221" s="195"/>
      <c r="EO221" s="195"/>
      <c r="EP221" s="195"/>
      <c r="EQ221" s="195"/>
      <c r="ER221" s="195"/>
      <c r="ES221" s="195"/>
      <c r="ET221" s="195"/>
      <c r="EU221" s="329"/>
      <c r="EV221" s="525"/>
    </row>
    <row r="222" spans="1:152" ht="25.5" customHeight="1" x14ac:dyDescent="0.25">
      <c r="A222" s="326" t="s">
        <v>1174</v>
      </c>
      <c r="B222" s="327" t="s">
        <v>1173</v>
      </c>
      <c r="C222" s="311"/>
      <c r="D222" s="312">
        <v>1</v>
      </c>
      <c r="E222" s="313"/>
      <c r="F222" s="314">
        <v>1</v>
      </c>
      <c r="G222" s="311"/>
      <c r="H222" s="312"/>
      <c r="I222" s="308">
        <f t="shared" si="45"/>
        <v>1</v>
      </c>
      <c r="J222" s="311"/>
      <c r="K222" s="312"/>
      <c r="L222" s="311"/>
      <c r="M222" s="312"/>
      <c r="N222" s="311"/>
      <c r="O222" s="312"/>
      <c r="P222" s="311"/>
      <c r="Q222" s="312"/>
      <c r="R222" s="311"/>
      <c r="S222" s="312"/>
      <c r="T222" s="313"/>
      <c r="U222" s="314"/>
      <c r="V222" s="309" t="str">
        <f t="shared" si="46"/>
        <v/>
      </c>
      <c r="W222" s="313"/>
      <c r="X222" s="314">
        <v>1</v>
      </c>
      <c r="Y222" s="311"/>
      <c r="Z222" s="312">
        <v>1</v>
      </c>
      <c r="AA222" s="313"/>
      <c r="AB222" s="314">
        <v>1</v>
      </c>
      <c r="AC222" s="311"/>
      <c r="AD222" s="312"/>
      <c r="AE222" s="313"/>
      <c r="AF222" s="314">
        <v>1</v>
      </c>
      <c r="AG222" s="311"/>
      <c r="AH222" s="312"/>
      <c r="AI222" s="313"/>
      <c r="AJ222" s="314">
        <v>1</v>
      </c>
      <c r="AK222" s="311"/>
      <c r="AL222" s="312">
        <v>1</v>
      </c>
      <c r="AM222" s="313"/>
      <c r="AN222" s="314"/>
      <c r="AO222" s="309">
        <f t="shared" si="47"/>
        <v>1</v>
      </c>
      <c r="AP222" s="313"/>
      <c r="AQ222" s="314"/>
      <c r="AR222" s="311"/>
      <c r="AS222" s="312"/>
      <c r="AT222" s="313"/>
      <c r="AU222" s="314"/>
      <c r="AV222" s="311"/>
      <c r="AW222" s="312">
        <v>1</v>
      </c>
      <c r="AX222" s="313"/>
      <c r="AY222" s="314"/>
      <c r="AZ222" s="311"/>
      <c r="BA222" s="312"/>
      <c r="BB222" s="313"/>
      <c r="BC222" s="314"/>
      <c r="BD222" s="309">
        <f t="shared" si="48"/>
        <v>1</v>
      </c>
      <c r="BE222" s="308">
        <f t="shared" si="49"/>
        <v>1</v>
      </c>
      <c r="BF222" s="311"/>
      <c r="BG222" s="314">
        <v>1</v>
      </c>
      <c r="BH222" s="311"/>
      <c r="BI222" s="312"/>
      <c r="BJ222" s="313"/>
      <c r="BK222" s="314"/>
      <c r="BL222" s="311"/>
      <c r="BM222" s="312"/>
      <c r="BN222" s="313"/>
      <c r="BO222" s="312"/>
      <c r="BP222" s="310">
        <f t="shared" si="50"/>
        <v>1</v>
      </c>
      <c r="BQ222" s="311"/>
      <c r="BR222" s="312">
        <v>1</v>
      </c>
      <c r="BS222" s="313"/>
      <c r="BT222" s="314"/>
      <c r="BU222" s="311"/>
      <c r="BV222" s="312">
        <v>1</v>
      </c>
      <c r="BW222" s="315">
        <f t="shared" si="51"/>
        <v>1</v>
      </c>
      <c r="BX222" s="313"/>
      <c r="BY222" s="314">
        <v>1</v>
      </c>
      <c r="BZ222" s="311"/>
      <c r="CA222" s="312">
        <v>1</v>
      </c>
      <c r="CB222" s="313"/>
      <c r="CC222" s="314"/>
      <c r="CD222" s="311"/>
      <c r="CE222" s="312"/>
      <c r="CF222" s="313"/>
      <c r="CG222" s="314">
        <v>1</v>
      </c>
      <c r="CH222" s="316">
        <f t="shared" si="52"/>
        <v>1</v>
      </c>
      <c r="CI222" s="313"/>
      <c r="CJ222" s="314"/>
      <c r="CK222" s="311"/>
      <c r="CL222" s="312"/>
      <c r="CM222" s="313"/>
      <c r="CN222" s="314"/>
      <c r="CO222" s="328" t="str">
        <f t="shared" si="53"/>
        <v/>
      </c>
      <c r="CP222" s="313"/>
      <c r="CQ222" s="314">
        <v>1</v>
      </c>
      <c r="CR222" s="311"/>
      <c r="CS222" s="312"/>
      <c r="CT222" s="318">
        <f t="shared" si="54"/>
        <v>1</v>
      </c>
      <c r="CU222" s="319">
        <f t="shared" si="55"/>
        <v>1</v>
      </c>
      <c r="CV222" s="311"/>
      <c r="CW222" s="312"/>
      <c r="CX222" s="311"/>
      <c r="CY222" s="312"/>
      <c r="CZ222" s="313"/>
      <c r="DA222" s="314"/>
      <c r="DB222" s="311"/>
      <c r="DC222" s="312"/>
      <c r="DD222" s="313"/>
      <c r="DE222" s="314"/>
      <c r="DF222" s="311"/>
      <c r="DG222" s="312"/>
      <c r="DH222" s="313"/>
      <c r="DI222" s="314"/>
      <c r="DJ222" s="311"/>
      <c r="DK222" s="312"/>
      <c r="DL222" s="313"/>
      <c r="DM222" s="314"/>
      <c r="DN222" s="311"/>
      <c r="DO222" s="312"/>
      <c r="DP222" s="320" t="str">
        <f t="shared" si="56"/>
        <v/>
      </c>
      <c r="DQ222" s="311"/>
      <c r="DR222" s="312">
        <v>1</v>
      </c>
      <c r="DS222" s="313"/>
      <c r="DT222" s="314">
        <v>1</v>
      </c>
      <c r="DU222" s="311"/>
      <c r="DV222" s="312">
        <v>1</v>
      </c>
      <c r="DW222" s="313"/>
      <c r="DX222" s="314"/>
      <c r="DY222" s="311"/>
      <c r="DZ222" s="312">
        <v>1</v>
      </c>
      <c r="EA222" s="313"/>
      <c r="EB222" s="314">
        <v>1</v>
      </c>
      <c r="EC222" s="321">
        <f t="shared" si="57"/>
        <v>1</v>
      </c>
      <c r="ED222" s="313"/>
      <c r="EE222" s="314"/>
      <c r="EF222" s="311"/>
      <c r="EG222" s="312">
        <v>1</v>
      </c>
      <c r="EH222" s="313"/>
      <c r="EI222" s="314" t="s">
        <v>1132</v>
      </c>
      <c r="EJ222" s="322">
        <f t="shared" si="58"/>
        <v>1</v>
      </c>
      <c r="EK222" s="323">
        <f t="shared" si="59"/>
        <v>22</v>
      </c>
      <c r="EL222" s="195"/>
      <c r="EM222" s="195"/>
      <c r="EN222" s="195"/>
      <c r="EO222" s="195"/>
      <c r="EP222" s="195"/>
      <c r="EQ222" s="195"/>
      <c r="ER222" s="195"/>
      <c r="ES222" s="195"/>
      <c r="ET222" s="195"/>
      <c r="EU222" s="329"/>
      <c r="EV222" s="525"/>
    </row>
    <row r="223" spans="1:152" ht="25.5" customHeight="1" x14ac:dyDescent="0.25">
      <c r="A223" s="330" t="s">
        <v>1172</v>
      </c>
      <c r="B223" s="331" t="s">
        <v>486</v>
      </c>
      <c r="C223" s="311"/>
      <c r="D223" s="312">
        <v>1</v>
      </c>
      <c r="E223" s="313"/>
      <c r="F223" s="314">
        <v>1</v>
      </c>
      <c r="G223" s="311"/>
      <c r="H223" s="312"/>
      <c r="I223" s="308">
        <f t="shared" si="45"/>
        <v>1</v>
      </c>
      <c r="J223" s="311">
        <v>1</v>
      </c>
      <c r="K223" s="312">
        <v>1</v>
      </c>
      <c r="L223" s="311"/>
      <c r="M223" s="312">
        <v>1</v>
      </c>
      <c r="N223" s="311">
        <v>1</v>
      </c>
      <c r="O223" s="312">
        <v>1</v>
      </c>
      <c r="P223" s="311">
        <v>1</v>
      </c>
      <c r="Q223" s="312">
        <v>1</v>
      </c>
      <c r="R223" s="311">
        <v>1</v>
      </c>
      <c r="S223" s="312">
        <v>1</v>
      </c>
      <c r="T223" s="313"/>
      <c r="U223" s="314">
        <v>1</v>
      </c>
      <c r="V223" s="309">
        <f t="shared" si="46"/>
        <v>1</v>
      </c>
      <c r="W223" s="313"/>
      <c r="X223" s="314">
        <v>1</v>
      </c>
      <c r="Y223" s="311">
        <v>1</v>
      </c>
      <c r="Z223" s="312">
        <v>1</v>
      </c>
      <c r="AA223" s="313">
        <v>1</v>
      </c>
      <c r="AB223" s="314">
        <v>1</v>
      </c>
      <c r="AC223" s="311">
        <v>1</v>
      </c>
      <c r="AD223" s="312"/>
      <c r="AE223" s="313">
        <v>1</v>
      </c>
      <c r="AF223" s="314">
        <v>1</v>
      </c>
      <c r="AG223" s="311">
        <v>1</v>
      </c>
      <c r="AH223" s="312"/>
      <c r="AI223" s="313">
        <v>1</v>
      </c>
      <c r="AJ223" s="314">
        <v>1</v>
      </c>
      <c r="AK223" s="311"/>
      <c r="AL223" s="312">
        <v>1</v>
      </c>
      <c r="AM223" s="313"/>
      <c r="AN223" s="314"/>
      <c r="AO223" s="309">
        <f t="shared" si="47"/>
        <v>1</v>
      </c>
      <c r="AP223" s="313"/>
      <c r="AQ223" s="314">
        <v>1</v>
      </c>
      <c r="AR223" s="311"/>
      <c r="AS223" s="312">
        <v>1</v>
      </c>
      <c r="AT223" s="313">
        <v>1</v>
      </c>
      <c r="AU223" s="314"/>
      <c r="AV223" s="311"/>
      <c r="AW223" s="312">
        <v>1</v>
      </c>
      <c r="AX223" s="313"/>
      <c r="AY223" s="314">
        <v>1</v>
      </c>
      <c r="AZ223" s="311"/>
      <c r="BA223" s="312">
        <v>1</v>
      </c>
      <c r="BB223" s="313">
        <v>1</v>
      </c>
      <c r="BC223" s="314">
        <v>1</v>
      </c>
      <c r="BD223" s="309">
        <f t="shared" si="48"/>
        <v>1</v>
      </c>
      <c r="BE223" s="308">
        <f t="shared" si="49"/>
        <v>1</v>
      </c>
      <c r="BF223" s="311">
        <v>1</v>
      </c>
      <c r="BG223" s="314">
        <v>1</v>
      </c>
      <c r="BH223" s="311">
        <v>1</v>
      </c>
      <c r="BI223" s="312">
        <v>1</v>
      </c>
      <c r="BJ223" s="313"/>
      <c r="BK223" s="314">
        <v>1</v>
      </c>
      <c r="BL223" s="311"/>
      <c r="BM223" s="312">
        <v>1</v>
      </c>
      <c r="BN223" s="313"/>
      <c r="BO223" s="312">
        <v>1</v>
      </c>
      <c r="BP223" s="310">
        <f t="shared" si="50"/>
        <v>1</v>
      </c>
      <c r="BQ223" s="311"/>
      <c r="BR223" s="312">
        <v>1</v>
      </c>
      <c r="BS223" s="313"/>
      <c r="BT223" s="314">
        <v>1</v>
      </c>
      <c r="BU223" s="311"/>
      <c r="BV223" s="312">
        <v>1</v>
      </c>
      <c r="BW223" s="315">
        <f t="shared" si="51"/>
        <v>1</v>
      </c>
      <c r="BX223" s="313">
        <v>1</v>
      </c>
      <c r="BY223" s="314">
        <v>1</v>
      </c>
      <c r="BZ223" s="311"/>
      <c r="CA223" s="312">
        <v>1</v>
      </c>
      <c r="CB223" s="313"/>
      <c r="CC223" s="314"/>
      <c r="CD223" s="311"/>
      <c r="CE223" s="312">
        <v>1</v>
      </c>
      <c r="CF223" s="313">
        <v>1</v>
      </c>
      <c r="CG223" s="314">
        <v>1</v>
      </c>
      <c r="CH223" s="316">
        <f t="shared" si="52"/>
        <v>1</v>
      </c>
      <c r="CI223" s="313">
        <v>1</v>
      </c>
      <c r="CJ223" s="314">
        <v>1</v>
      </c>
      <c r="CK223" s="311"/>
      <c r="CL223" s="312">
        <v>1</v>
      </c>
      <c r="CM223" s="313"/>
      <c r="CN223" s="314"/>
      <c r="CO223" s="328">
        <f t="shared" si="53"/>
        <v>1</v>
      </c>
      <c r="CP223" s="313">
        <v>1</v>
      </c>
      <c r="CQ223" s="314">
        <v>1</v>
      </c>
      <c r="CR223" s="311">
        <v>1</v>
      </c>
      <c r="CS223" s="312">
        <v>1</v>
      </c>
      <c r="CT223" s="318">
        <f t="shared" si="54"/>
        <v>1</v>
      </c>
      <c r="CU223" s="319">
        <f t="shared" si="55"/>
        <v>1</v>
      </c>
      <c r="CV223" s="311"/>
      <c r="CW223" s="312">
        <v>1</v>
      </c>
      <c r="CX223" s="311"/>
      <c r="CY223" s="312">
        <v>1</v>
      </c>
      <c r="CZ223" s="313">
        <v>1</v>
      </c>
      <c r="DA223" s="314">
        <v>1</v>
      </c>
      <c r="DB223" s="311"/>
      <c r="DC223" s="312">
        <v>1</v>
      </c>
      <c r="DD223" s="313">
        <v>1</v>
      </c>
      <c r="DE223" s="314">
        <v>1</v>
      </c>
      <c r="DF223" s="311"/>
      <c r="DG223" s="312"/>
      <c r="DH223" s="313"/>
      <c r="DI223" s="314"/>
      <c r="DJ223" s="311"/>
      <c r="DK223" s="312">
        <v>1</v>
      </c>
      <c r="DL223" s="313"/>
      <c r="DM223" s="314"/>
      <c r="DN223" s="311"/>
      <c r="DO223" s="312"/>
      <c r="DP223" s="320">
        <f t="shared" si="56"/>
        <v>1</v>
      </c>
      <c r="DQ223" s="311"/>
      <c r="DR223" s="312">
        <v>1</v>
      </c>
      <c r="DS223" s="313"/>
      <c r="DT223" s="314">
        <v>1</v>
      </c>
      <c r="DU223" s="311"/>
      <c r="DV223" s="312">
        <v>1</v>
      </c>
      <c r="DW223" s="313"/>
      <c r="DX223" s="314"/>
      <c r="DY223" s="311"/>
      <c r="DZ223" s="312">
        <v>1</v>
      </c>
      <c r="EA223" s="313"/>
      <c r="EB223" s="314">
        <v>1</v>
      </c>
      <c r="EC223" s="321">
        <f t="shared" si="57"/>
        <v>1</v>
      </c>
      <c r="ED223" s="313"/>
      <c r="EE223" s="314">
        <v>1</v>
      </c>
      <c r="EF223" s="311"/>
      <c r="EG223" s="312"/>
      <c r="EH223" s="313"/>
      <c r="EI223" s="314" t="s">
        <v>1132</v>
      </c>
      <c r="EJ223" s="322">
        <f t="shared" si="58"/>
        <v>1</v>
      </c>
      <c r="EK223" s="323">
        <f t="shared" si="59"/>
        <v>51</v>
      </c>
      <c r="EL223" s="195" t="s">
        <v>1171</v>
      </c>
      <c r="EM223" s="195" t="s">
        <v>1130</v>
      </c>
      <c r="EN223" s="195" t="s">
        <v>1129</v>
      </c>
      <c r="EO223" s="195" t="s">
        <v>1170</v>
      </c>
      <c r="EP223" s="195" t="s">
        <v>1169</v>
      </c>
      <c r="EQ223" s="195"/>
      <c r="ER223" s="195" t="s">
        <v>640</v>
      </c>
      <c r="ES223" s="201" t="s">
        <v>1168</v>
      </c>
      <c r="ET223" s="195" t="s">
        <v>1167</v>
      </c>
      <c r="EU223" s="196" t="s">
        <v>1166</v>
      </c>
      <c r="EV223" s="525"/>
    </row>
    <row r="224" spans="1:152" ht="25.5" customHeight="1" x14ac:dyDescent="0.25">
      <c r="A224" s="326" t="s">
        <v>1165</v>
      </c>
      <c r="B224" s="327" t="s">
        <v>1164</v>
      </c>
      <c r="C224" s="311"/>
      <c r="D224" s="312">
        <v>1</v>
      </c>
      <c r="E224" s="313"/>
      <c r="F224" s="314">
        <v>1</v>
      </c>
      <c r="G224" s="311"/>
      <c r="H224" s="312"/>
      <c r="I224" s="308">
        <f t="shared" si="45"/>
        <v>1</v>
      </c>
      <c r="J224" s="311"/>
      <c r="K224" s="312">
        <v>1</v>
      </c>
      <c r="L224" s="311"/>
      <c r="M224" s="312"/>
      <c r="N224" s="311"/>
      <c r="O224" s="312">
        <v>1</v>
      </c>
      <c r="P224" s="311"/>
      <c r="Q224" s="312">
        <v>1</v>
      </c>
      <c r="R224" s="311"/>
      <c r="S224" s="312">
        <v>1</v>
      </c>
      <c r="T224" s="313"/>
      <c r="U224" s="314"/>
      <c r="V224" s="309">
        <f t="shared" si="46"/>
        <v>1</v>
      </c>
      <c r="W224" s="313"/>
      <c r="X224" s="314">
        <v>1</v>
      </c>
      <c r="Y224" s="311"/>
      <c r="Z224" s="312">
        <v>1</v>
      </c>
      <c r="AA224" s="313"/>
      <c r="AB224" s="314">
        <v>1</v>
      </c>
      <c r="AC224" s="311"/>
      <c r="AD224" s="312"/>
      <c r="AE224" s="313"/>
      <c r="AF224" s="314">
        <v>1</v>
      </c>
      <c r="AG224" s="311"/>
      <c r="AH224" s="312"/>
      <c r="AI224" s="313"/>
      <c r="AJ224" s="314">
        <v>1</v>
      </c>
      <c r="AK224" s="311"/>
      <c r="AL224" s="312">
        <v>1</v>
      </c>
      <c r="AM224" s="313"/>
      <c r="AN224" s="314"/>
      <c r="AO224" s="309">
        <f t="shared" si="47"/>
        <v>1</v>
      </c>
      <c r="AP224" s="313"/>
      <c r="AQ224" s="314">
        <v>1</v>
      </c>
      <c r="AR224" s="311"/>
      <c r="AS224" s="312"/>
      <c r="AT224" s="313"/>
      <c r="AU224" s="314"/>
      <c r="AV224" s="311"/>
      <c r="AW224" s="312">
        <v>1</v>
      </c>
      <c r="AX224" s="313"/>
      <c r="AY224" s="314"/>
      <c r="AZ224" s="311"/>
      <c r="BA224" s="312">
        <v>1</v>
      </c>
      <c r="BB224" s="313"/>
      <c r="BC224" s="314"/>
      <c r="BD224" s="309">
        <f t="shared" si="48"/>
        <v>1</v>
      </c>
      <c r="BE224" s="308">
        <f t="shared" si="49"/>
        <v>1</v>
      </c>
      <c r="BF224" s="311"/>
      <c r="BG224" s="314">
        <v>1</v>
      </c>
      <c r="BH224" s="311"/>
      <c r="BI224" s="312"/>
      <c r="BJ224" s="313"/>
      <c r="BK224" s="314"/>
      <c r="BL224" s="311"/>
      <c r="BM224" s="312"/>
      <c r="BN224" s="313"/>
      <c r="BO224" s="312"/>
      <c r="BP224" s="310">
        <f t="shared" si="50"/>
        <v>1</v>
      </c>
      <c r="BQ224" s="311"/>
      <c r="BR224" s="312">
        <v>1</v>
      </c>
      <c r="BS224" s="313"/>
      <c r="BT224" s="314"/>
      <c r="BU224" s="311"/>
      <c r="BV224" s="312">
        <v>1</v>
      </c>
      <c r="BW224" s="315">
        <f t="shared" si="51"/>
        <v>1</v>
      </c>
      <c r="BX224" s="313"/>
      <c r="BY224" s="314">
        <v>1</v>
      </c>
      <c r="BZ224" s="311"/>
      <c r="CA224" s="312">
        <v>1</v>
      </c>
      <c r="CB224" s="313"/>
      <c r="CC224" s="314"/>
      <c r="CD224" s="311"/>
      <c r="CE224" s="312"/>
      <c r="CF224" s="313"/>
      <c r="CG224" s="314">
        <v>1</v>
      </c>
      <c r="CH224" s="316">
        <f t="shared" si="52"/>
        <v>1</v>
      </c>
      <c r="CI224" s="313"/>
      <c r="CJ224" s="314">
        <v>1</v>
      </c>
      <c r="CK224" s="311"/>
      <c r="CL224" s="312"/>
      <c r="CM224" s="313"/>
      <c r="CN224" s="314"/>
      <c r="CO224" s="328">
        <f t="shared" si="53"/>
        <v>1</v>
      </c>
      <c r="CP224" s="313"/>
      <c r="CQ224" s="314">
        <v>1</v>
      </c>
      <c r="CR224" s="311"/>
      <c r="CS224" s="312"/>
      <c r="CT224" s="318">
        <f t="shared" si="54"/>
        <v>1</v>
      </c>
      <c r="CU224" s="319">
        <f t="shared" si="55"/>
        <v>1</v>
      </c>
      <c r="CV224" s="311"/>
      <c r="CW224" s="312"/>
      <c r="CX224" s="311"/>
      <c r="CY224" s="312"/>
      <c r="CZ224" s="313"/>
      <c r="DA224" s="314">
        <v>1</v>
      </c>
      <c r="DB224" s="311"/>
      <c r="DC224" s="312"/>
      <c r="DD224" s="313"/>
      <c r="DE224" s="314">
        <v>1</v>
      </c>
      <c r="DF224" s="311"/>
      <c r="DG224" s="312"/>
      <c r="DH224" s="313"/>
      <c r="DI224" s="314"/>
      <c r="DJ224" s="311"/>
      <c r="DK224" s="312">
        <v>1</v>
      </c>
      <c r="DL224" s="313"/>
      <c r="DM224" s="314"/>
      <c r="DN224" s="311"/>
      <c r="DO224" s="312"/>
      <c r="DP224" s="320">
        <f t="shared" si="56"/>
        <v>1</v>
      </c>
      <c r="DQ224" s="311"/>
      <c r="DR224" s="312">
        <v>1</v>
      </c>
      <c r="DS224" s="313"/>
      <c r="DT224" s="314">
        <v>1</v>
      </c>
      <c r="DU224" s="311"/>
      <c r="DV224" s="312">
        <v>1</v>
      </c>
      <c r="DW224" s="313"/>
      <c r="DX224" s="314">
        <v>1</v>
      </c>
      <c r="DY224" s="311"/>
      <c r="DZ224" s="312">
        <v>1</v>
      </c>
      <c r="EA224" s="313"/>
      <c r="EB224" s="314">
        <v>1</v>
      </c>
      <c r="EC224" s="321">
        <f t="shared" si="57"/>
        <v>1</v>
      </c>
      <c r="ED224" s="313"/>
      <c r="EE224" s="314">
        <v>1</v>
      </c>
      <c r="EF224" s="311"/>
      <c r="EG224" s="312">
        <v>1</v>
      </c>
      <c r="EH224" s="313"/>
      <c r="EI224" s="314" t="s">
        <v>1132</v>
      </c>
      <c r="EJ224" s="322">
        <f t="shared" si="58"/>
        <v>1</v>
      </c>
      <c r="EK224" s="323">
        <f t="shared" si="59"/>
        <v>34</v>
      </c>
      <c r="EL224" s="195"/>
      <c r="EM224" s="195"/>
      <c r="EN224" s="195"/>
      <c r="EO224" s="195"/>
      <c r="EP224" s="195"/>
      <c r="EQ224" s="195"/>
      <c r="ER224" s="195"/>
      <c r="ES224" s="195"/>
      <c r="ET224" s="195"/>
      <c r="EU224" s="329"/>
      <c r="EV224" s="525"/>
    </row>
    <row r="225" spans="1:152" ht="25.5" customHeight="1" x14ac:dyDescent="0.25">
      <c r="A225" s="326" t="s">
        <v>1163</v>
      </c>
      <c r="B225" s="327" t="s">
        <v>1162</v>
      </c>
      <c r="C225" s="311"/>
      <c r="D225" s="312">
        <v>1</v>
      </c>
      <c r="E225" s="313"/>
      <c r="F225" s="314">
        <v>1</v>
      </c>
      <c r="G225" s="311"/>
      <c r="H225" s="312"/>
      <c r="I225" s="308">
        <f t="shared" si="45"/>
        <v>1</v>
      </c>
      <c r="J225" s="311"/>
      <c r="K225" s="312">
        <v>1</v>
      </c>
      <c r="L225" s="311"/>
      <c r="M225" s="312"/>
      <c r="N225" s="311"/>
      <c r="O225" s="312">
        <v>1</v>
      </c>
      <c r="P225" s="311"/>
      <c r="Q225" s="312">
        <v>1</v>
      </c>
      <c r="R225" s="311"/>
      <c r="S225" s="312">
        <v>1</v>
      </c>
      <c r="T225" s="313"/>
      <c r="U225" s="314"/>
      <c r="V225" s="309">
        <f t="shared" si="46"/>
        <v>1</v>
      </c>
      <c r="W225" s="313"/>
      <c r="X225" s="314">
        <v>1</v>
      </c>
      <c r="Y225" s="311"/>
      <c r="Z225" s="312">
        <v>1</v>
      </c>
      <c r="AA225" s="313"/>
      <c r="AB225" s="314">
        <v>1</v>
      </c>
      <c r="AC225" s="311"/>
      <c r="AD225" s="312"/>
      <c r="AE225" s="313"/>
      <c r="AF225" s="314">
        <v>1</v>
      </c>
      <c r="AG225" s="311"/>
      <c r="AH225" s="312"/>
      <c r="AI225" s="313"/>
      <c r="AJ225" s="314">
        <v>1</v>
      </c>
      <c r="AK225" s="311"/>
      <c r="AL225" s="312">
        <v>1</v>
      </c>
      <c r="AM225" s="313"/>
      <c r="AN225" s="314"/>
      <c r="AO225" s="309">
        <f t="shared" si="47"/>
        <v>1</v>
      </c>
      <c r="AP225" s="313"/>
      <c r="AQ225" s="314">
        <v>1</v>
      </c>
      <c r="AR225" s="311"/>
      <c r="AS225" s="312"/>
      <c r="AT225" s="313"/>
      <c r="AU225" s="314"/>
      <c r="AV225" s="311"/>
      <c r="AW225" s="312">
        <v>1</v>
      </c>
      <c r="AX225" s="313"/>
      <c r="AY225" s="314"/>
      <c r="AZ225" s="311"/>
      <c r="BA225" s="312"/>
      <c r="BB225" s="313"/>
      <c r="BC225" s="314"/>
      <c r="BD225" s="309">
        <f t="shared" si="48"/>
        <v>1</v>
      </c>
      <c r="BE225" s="308">
        <f t="shared" si="49"/>
        <v>1</v>
      </c>
      <c r="BF225" s="311"/>
      <c r="BG225" s="314">
        <v>1</v>
      </c>
      <c r="BH225" s="311"/>
      <c r="BI225" s="312"/>
      <c r="BJ225" s="313"/>
      <c r="BK225" s="314"/>
      <c r="BL225" s="311"/>
      <c r="BM225" s="312"/>
      <c r="BN225" s="313"/>
      <c r="BO225" s="312"/>
      <c r="BP225" s="310">
        <f t="shared" si="50"/>
        <v>1</v>
      </c>
      <c r="BQ225" s="311"/>
      <c r="BR225" s="312">
        <v>1</v>
      </c>
      <c r="BS225" s="313"/>
      <c r="BT225" s="314"/>
      <c r="BU225" s="311"/>
      <c r="BV225" s="312">
        <v>1</v>
      </c>
      <c r="BW225" s="315">
        <f t="shared" si="51"/>
        <v>1</v>
      </c>
      <c r="BX225" s="313"/>
      <c r="BY225" s="314">
        <v>1</v>
      </c>
      <c r="BZ225" s="311"/>
      <c r="CA225" s="312">
        <v>1</v>
      </c>
      <c r="CB225" s="313"/>
      <c r="CC225" s="314"/>
      <c r="CD225" s="311"/>
      <c r="CE225" s="312"/>
      <c r="CF225" s="313"/>
      <c r="CG225" s="314">
        <v>1</v>
      </c>
      <c r="CH225" s="316">
        <f t="shared" si="52"/>
        <v>1</v>
      </c>
      <c r="CI225" s="313"/>
      <c r="CJ225" s="314">
        <v>1</v>
      </c>
      <c r="CK225" s="311"/>
      <c r="CL225" s="312"/>
      <c r="CM225" s="313"/>
      <c r="CN225" s="314"/>
      <c r="CO225" s="328">
        <f t="shared" si="53"/>
        <v>1</v>
      </c>
      <c r="CP225" s="313"/>
      <c r="CQ225" s="314">
        <v>1</v>
      </c>
      <c r="CR225" s="311"/>
      <c r="CS225" s="312"/>
      <c r="CT225" s="318">
        <f t="shared" si="54"/>
        <v>1</v>
      </c>
      <c r="CU225" s="319">
        <f t="shared" si="55"/>
        <v>1</v>
      </c>
      <c r="CV225" s="311"/>
      <c r="CW225" s="312"/>
      <c r="CX225" s="311"/>
      <c r="CY225" s="312"/>
      <c r="CZ225" s="313"/>
      <c r="DA225" s="314"/>
      <c r="DB225" s="311"/>
      <c r="DC225" s="312"/>
      <c r="DD225" s="313"/>
      <c r="DE225" s="314">
        <v>1</v>
      </c>
      <c r="DF225" s="311"/>
      <c r="DG225" s="312"/>
      <c r="DH225" s="313"/>
      <c r="DI225" s="314"/>
      <c r="DJ225" s="311"/>
      <c r="DK225" s="312">
        <v>1</v>
      </c>
      <c r="DL225" s="313"/>
      <c r="DM225" s="314"/>
      <c r="DN225" s="311"/>
      <c r="DO225" s="312"/>
      <c r="DP225" s="320">
        <f t="shared" si="56"/>
        <v>1</v>
      </c>
      <c r="DQ225" s="311"/>
      <c r="DR225" s="312">
        <v>1</v>
      </c>
      <c r="DS225" s="313"/>
      <c r="DT225" s="314"/>
      <c r="DU225" s="311"/>
      <c r="DV225" s="312"/>
      <c r="DW225" s="313"/>
      <c r="DX225" s="314">
        <v>1</v>
      </c>
      <c r="DY225" s="311"/>
      <c r="DZ225" s="312">
        <v>1</v>
      </c>
      <c r="EA225" s="313"/>
      <c r="EB225" s="314"/>
      <c r="EC225" s="321">
        <f t="shared" si="57"/>
        <v>1</v>
      </c>
      <c r="ED225" s="313"/>
      <c r="EE225" s="314">
        <v>1</v>
      </c>
      <c r="EF225" s="311"/>
      <c r="EG225" s="312">
        <v>1</v>
      </c>
      <c r="EH225" s="313"/>
      <c r="EI225" s="314" t="s">
        <v>1132</v>
      </c>
      <c r="EJ225" s="322">
        <f t="shared" si="58"/>
        <v>1</v>
      </c>
      <c r="EK225" s="323">
        <f t="shared" si="59"/>
        <v>29</v>
      </c>
      <c r="EL225" s="195"/>
      <c r="EM225" s="195"/>
      <c r="EN225" s="195"/>
      <c r="EO225" s="195"/>
      <c r="EP225" s="195"/>
      <c r="EQ225" s="195"/>
      <c r="ER225" s="195"/>
      <c r="ES225" s="195"/>
      <c r="ET225" s="195"/>
      <c r="EU225" s="329"/>
      <c r="EV225" s="525"/>
    </row>
    <row r="226" spans="1:152" ht="25.5" customHeight="1" x14ac:dyDescent="0.25">
      <c r="A226" s="326" t="s">
        <v>1161</v>
      </c>
      <c r="B226" s="327" t="s">
        <v>1160</v>
      </c>
      <c r="C226" s="311"/>
      <c r="D226" s="312">
        <v>1</v>
      </c>
      <c r="E226" s="313"/>
      <c r="F226" s="314">
        <v>1</v>
      </c>
      <c r="G226" s="311"/>
      <c r="H226" s="312"/>
      <c r="I226" s="308">
        <f t="shared" si="45"/>
        <v>1</v>
      </c>
      <c r="J226" s="311"/>
      <c r="K226" s="312">
        <v>1</v>
      </c>
      <c r="L226" s="311"/>
      <c r="M226" s="312"/>
      <c r="N226" s="311"/>
      <c r="O226" s="312">
        <v>1</v>
      </c>
      <c r="P226" s="311"/>
      <c r="Q226" s="312">
        <v>1</v>
      </c>
      <c r="R226" s="311"/>
      <c r="S226" s="312">
        <v>1</v>
      </c>
      <c r="T226" s="313"/>
      <c r="U226" s="314"/>
      <c r="V226" s="309">
        <f t="shared" si="46"/>
        <v>1</v>
      </c>
      <c r="W226" s="313"/>
      <c r="X226" s="314">
        <v>1</v>
      </c>
      <c r="Y226" s="311"/>
      <c r="Z226" s="312">
        <v>1</v>
      </c>
      <c r="AA226" s="313"/>
      <c r="AB226" s="314">
        <v>1</v>
      </c>
      <c r="AC226" s="311"/>
      <c r="AD226" s="312"/>
      <c r="AE226" s="313"/>
      <c r="AF226" s="314">
        <v>1</v>
      </c>
      <c r="AG226" s="311"/>
      <c r="AH226" s="312"/>
      <c r="AI226" s="313"/>
      <c r="AJ226" s="314">
        <v>1</v>
      </c>
      <c r="AK226" s="311"/>
      <c r="AL226" s="312">
        <v>1</v>
      </c>
      <c r="AM226" s="313"/>
      <c r="AN226" s="314"/>
      <c r="AO226" s="309">
        <f t="shared" si="47"/>
        <v>1</v>
      </c>
      <c r="AP226" s="313"/>
      <c r="AQ226" s="314">
        <v>1</v>
      </c>
      <c r="AR226" s="311"/>
      <c r="AS226" s="312"/>
      <c r="AT226" s="313"/>
      <c r="AU226" s="314"/>
      <c r="AV226" s="311"/>
      <c r="AW226" s="312">
        <v>1</v>
      </c>
      <c r="AX226" s="313"/>
      <c r="AY226" s="314"/>
      <c r="AZ226" s="311"/>
      <c r="BA226" s="312"/>
      <c r="BB226" s="313"/>
      <c r="BC226" s="314"/>
      <c r="BD226" s="309">
        <f t="shared" si="48"/>
        <v>1</v>
      </c>
      <c r="BE226" s="308">
        <f t="shared" si="49"/>
        <v>1</v>
      </c>
      <c r="BF226" s="311"/>
      <c r="BG226" s="314">
        <v>1</v>
      </c>
      <c r="BH226" s="311"/>
      <c r="BI226" s="312"/>
      <c r="BJ226" s="313"/>
      <c r="BK226" s="314"/>
      <c r="BL226" s="311"/>
      <c r="BM226" s="312"/>
      <c r="BN226" s="313"/>
      <c r="BO226" s="312"/>
      <c r="BP226" s="310">
        <f t="shared" si="50"/>
        <v>1</v>
      </c>
      <c r="BQ226" s="311"/>
      <c r="BR226" s="312">
        <v>1</v>
      </c>
      <c r="BS226" s="313"/>
      <c r="BT226" s="314"/>
      <c r="BU226" s="311"/>
      <c r="BV226" s="312">
        <v>1</v>
      </c>
      <c r="BW226" s="315">
        <f t="shared" si="51"/>
        <v>1</v>
      </c>
      <c r="BX226" s="313"/>
      <c r="BY226" s="314">
        <v>1</v>
      </c>
      <c r="BZ226" s="311"/>
      <c r="CA226" s="312">
        <v>1</v>
      </c>
      <c r="CB226" s="313"/>
      <c r="CC226" s="314"/>
      <c r="CD226" s="311"/>
      <c r="CE226" s="312"/>
      <c r="CF226" s="313"/>
      <c r="CG226" s="314">
        <v>1</v>
      </c>
      <c r="CH226" s="316">
        <f t="shared" si="52"/>
        <v>1</v>
      </c>
      <c r="CI226" s="313"/>
      <c r="CJ226" s="314">
        <v>1</v>
      </c>
      <c r="CK226" s="311"/>
      <c r="CL226" s="312"/>
      <c r="CM226" s="313"/>
      <c r="CN226" s="314"/>
      <c r="CO226" s="328">
        <f t="shared" si="53"/>
        <v>1</v>
      </c>
      <c r="CP226" s="313"/>
      <c r="CQ226" s="314">
        <v>1</v>
      </c>
      <c r="CR226" s="311"/>
      <c r="CS226" s="312"/>
      <c r="CT226" s="318">
        <f t="shared" si="54"/>
        <v>1</v>
      </c>
      <c r="CU226" s="319">
        <f t="shared" si="55"/>
        <v>1</v>
      </c>
      <c r="CV226" s="311"/>
      <c r="CW226" s="312"/>
      <c r="CX226" s="311"/>
      <c r="CY226" s="312"/>
      <c r="CZ226" s="313"/>
      <c r="DA226" s="314"/>
      <c r="DB226" s="311"/>
      <c r="DC226" s="312"/>
      <c r="DD226" s="313"/>
      <c r="DE226" s="314">
        <v>1</v>
      </c>
      <c r="DF226" s="311"/>
      <c r="DG226" s="312"/>
      <c r="DH226" s="313"/>
      <c r="DI226" s="314"/>
      <c r="DJ226" s="311"/>
      <c r="DK226" s="312">
        <v>1</v>
      </c>
      <c r="DL226" s="313"/>
      <c r="DM226" s="314"/>
      <c r="DN226" s="311"/>
      <c r="DO226" s="312"/>
      <c r="DP226" s="320">
        <f t="shared" si="56"/>
        <v>1</v>
      </c>
      <c r="DQ226" s="311"/>
      <c r="DR226" s="312"/>
      <c r="DS226" s="313"/>
      <c r="DT226" s="314"/>
      <c r="DU226" s="311"/>
      <c r="DV226" s="312"/>
      <c r="DW226" s="313"/>
      <c r="DX226" s="314">
        <v>1</v>
      </c>
      <c r="DY226" s="311"/>
      <c r="DZ226" s="312">
        <v>1</v>
      </c>
      <c r="EA226" s="313"/>
      <c r="EB226" s="314"/>
      <c r="EC226" s="321">
        <f t="shared" si="57"/>
        <v>1</v>
      </c>
      <c r="ED226" s="313"/>
      <c r="EE226" s="314">
        <v>1</v>
      </c>
      <c r="EF226" s="311"/>
      <c r="EG226" s="312"/>
      <c r="EH226" s="313"/>
      <c r="EI226" s="314">
        <v>1</v>
      </c>
      <c r="EJ226" s="322">
        <f t="shared" si="58"/>
        <v>1</v>
      </c>
      <c r="EK226" s="323">
        <f t="shared" si="59"/>
        <v>28</v>
      </c>
      <c r="EL226" s="195"/>
      <c r="EM226" s="195"/>
      <c r="EN226" s="195"/>
      <c r="EO226" s="195"/>
      <c r="EP226" s="195"/>
      <c r="EQ226" s="195"/>
      <c r="ER226" s="195"/>
      <c r="ES226" s="195"/>
      <c r="ET226" s="195"/>
      <c r="EU226" s="329"/>
      <c r="EV226" s="525"/>
    </row>
    <row r="227" spans="1:152" ht="25.5" customHeight="1" x14ac:dyDescent="0.25">
      <c r="A227" s="326" t="s">
        <v>1159</v>
      </c>
      <c r="B227" s="327" t="s">
        <v>1158</v>
      </c>
      <c r="C227" s="311"/>
      <c r="D227" s="312">
        <v>1</v>
      </c>
      <c r="E227" s="313"/>
      <c r="F227" s="314">
        <v>1</v>
      </c>
      <c r="G227" s="311"/>
      <c r="H227" s="312"/>
      <c r="I227" s="308">
        <f t="shared" si="45"/>
        <v>1</v>
      </c>
      <c r="J227" s="311"/>
      <c r="K227" s="312">
        <v>1</v>
      </c>
      <c r="L227" s="311"/>
      <c r="M227" s="312">
        <v>1</v>
      </c>
      <c r="N227" s="311"/>
      <c r="O227" s="312">
        <v>1</v>
      </c>
      <c r="P227" s="311"/>
      <c r="Q227" s="312">
        <v>1</v>
      </c>
      <c r="R227" s="311"/>
      <c r="S227" s="312">
        <v>1</v>
      </c>
      <c r="T227" s="313"/>
      <c r="U227" s="314">
        <v>1</v>
      </c>
      <c r="V227" s="309">
        <f t="shared" si="46"/>
        <v>1</v>
      </c>
      <c r="W227" s="313"/>
      <c r="X227" s="314">
        <v>1</v>
      </c>
      <c r="Y227" s="311"/>
      <c r="Z227" s="312">
        <v>1</v>
      </c>
      <c r="AA227" s="313"/>
      <c r="AB227" s="314">
        <v>1</v>
      </c>
      <c r="AC227" s="311"/>
      <c r="AD227" s="312"/>
      <c r="AE227" s="313"/>
      <c r="AF227" s="314">
        <v>1</v>
      </c>
      <c r="AG227" s="311"/>
      <c r="AH227" s="312"/>
      <c r="AI227" s="313"/>
      <c r="AJ227" s="314">
        <v>1</v>
      </c>
      <c r="AK227" s="311"/>
      <c r="AL227" s="312">
        <v>1</v>
      </c>
      <c r="AM227" s="313"/>
      <c r="AN227" s="314"/>
      <c r="AO227" s="309">
        <f t="shared" si="47"/>
        <v>1</v>
      </c>
      <c r="AP227" s="313"/>
      <c r="AQ227" s="314">
        <v>1</v>
      </c>
      <c r="AR227" s="311"/>
      <c r="AS227" s="312"/>
      <c r="AT227" s="313"/>
      <c r="AU227" s="314"/>
      <c r="AV227" s="311"/>
      <c r="AW227" s="312">
        <v>1</v>
      </c>
      <c r="AX227" s="313"/>
      <c r="AY227" s="314"/>
      <c r="AZ227" s="311"/>
      <c r="BA227" s="312">
        <v>1</v>
      </c>
      <c r="BB227" s="313"/>
      <c r="BC227" s="314"/>
      <c r="BD227" s="309">
        <f t="shared" si="48"/>
        <v>1</v>
      </c>
      <c r="BE227" s="308">
        <f t="shared" si="49"/>
        <v>1</v>
      </c>
      <c r="BF227" s="311"/>
      <c r="BG227" s="314">
        <v>1</v>
      </c>
      <c r="BH227" s="311"/>
      <c r="BI227" s="312"/>
      <c r="BJ227" s="313"/>
      <c r="BK227" s="314"/>
      <c r="BL227" s="311"/>
      <c r="BM227" s="312"/>
      <c r="BN227" s="313"/>
      <c r="BO227" s="312"/>
      <c r="BP227" s="310">
        <f t="shared" si="50"/>
        <v>1</v>
      </c>
      <c r="BQ227" s="311"/>
      <c r="BR227" s="312">
        <v>1</v>
      </c>
      <c r="BS227" s="313"/>
      <c r="BT227" s="314"/>
      <c r="BU227" s="311"/>
      <c r="BV227" s="312">
        <v>1</v>
      </c>
      <c r="BW227" s="315">
        <f t="shared" si="51"/>
        <v>1</v>
      </c>
      <c r="BX227" s="313"/>
      <c r="BY227" s="314">
        <v>1</v>
      </c>
      <c r="BZ227" s="311"/>
      <c r="CA227" s="312">
        <v>1</v>
      </c>
      <c r="CB227" s="313"/>
      <c r="CC227" s="314"/>
      <c r="CD227" s="311"/>
      <c r="CE227" s="312"/>
      <c r="CF227" s="313"/>
      <c r="CG227" s="314">
        <v>1</v>
      </c>
      <c r="CH227" s="316">
        <f t="shared" si="52"/>
        <v>1</v>
      </c>
      <c r="CI227" s="313"/>
      <c r="CJ227" s="314">
        <v>1</v>
      </c>
      <c r="CK227" s="311"/>
      <c r="CL227" s="312"/>
      <c r="CM227" s="313"/>
      <c r="CN227" s="314"/>
      <c r="CO227" s="328">
        <f t="shared" si="53"/>
        <v>1</v>
      </c>
      <c r="CP227" s="313"/>
      <c r="CQ227" s="314">
        <v>1</v>
      </c>
      <c r="CR227" s="311"/>
      <c r="CS227" s="312"/>
      <c r="CT227" s="318">
        <f t="shared" si="54"/>
        <v>1</v>
      </c>
      <c r="CU227" s="319">
        <f t="shared" si="55"/>
        <v>1</v>
      </c>
      <c r="CV227" s="311"/>
      <c r="CW227" s="312"/>
      <c r="CX227" s="311"/>
      <c r="CY227" s="312">
        <v>1</v>
      </c>
      <c r="CZ227" s="313"/>
      <c r="DA227" s="314">
        <v>1</v>
      </c>
      <c r="DB227" s="311"/>
      <c r="DC227" s="312">
        <v>1</v>
      </c>
      <c r="DD227" s="313"/>
      <c r="DE227" s="314">
        <v>1</v>
      </c>
      <c r="DF227" s="311"/>
      <c r="DG227" s="312"/>
      <c r="DH227" s="313"/>
      <c r="DI227" s="314"/>
      <c r="DJ227" s="311"/>
      <c r="DK227" s="312">
        <v>1</v>
      </c>
      <c r="DL227" s="313"/>
      <c r="DM227" s="314"/>
      <c r="DN227" s="311"/>
      <c r="DO227" s="312"/>
      <c r="DP227" s="320">
        <f t="shared" si="56"/>
        <v>1</v>
      </c>
      <c r="DQ227" s="311"/>
      <c r="DR227" s="312">
        <v>1</v>
      </c>
      <c r="DS227" s="313"/>
      <c r="DT227" s="314">
        <v>1</v>
      </c>
      <c r="DU227" s="311"/>
      <c r="DV227" s="312">
        <v>1</v>
      </c>
      <c r="DW227" s="313"/>
      <c r="DX227" s="314">
        <v>1</v>
      </c>
      <c r="DY227" s="311"/>
      <c r="DZ227" s="312">
        <v>1</v>
      </c>
      <c r="EA227" s="313"/>
      <c r="EB227" s="314">
        <v>1</v>
      </c>
      <c r="EC227" s="321">
        <f t="shared" si="57"/>
        <v>1</v>
      </c>
      <c r="ED227" s="313"/>
      <c r="EE227" s="314">
        <v>1</v>
      </c>
      <c r="EF227" s="311"/>
      <c r="EG227" s="312">
        <v>1</v>
      </c>
      <c r="EH227" s="313"/>
      <c r="EI227" s="314" t="s">
        <v>1132</v>
      </c>
      <c r="EJ227" s="322">
        <f t="shared" si="58"/>
        <v>1</v>
      </c>
      <c r="EK227" s="323">
        <f t="shared" si="59"/>
        <v>38</v>
      </c>
      <c r="EL227" s="195"/>
      <c r="EM227" s="195"/>
      <c r="EN227" s="195"/>
      <c r="EO227" s="195"/>
      <c r="EP227" s="195"/>
      <c r="EQ227" s="195"/>
      <c r="ER227" s="195"/>
      <c r="ES227" s="195"/>
      <c r="ET227" s="195"/>
      <c r="EU227" s="329"/>
      <c r="EV227" s="525"/>
    </row>
    <row r="228" spans="1:152" ht="25.5" customHeight="1" x14ac:dyDescent="0.25">
      <c r="A228" s="326" t="s">
        <v>1157</v>
      </c>
      <c r="B228" s="327" t="s">
        <v>1156</v>
      </c>
      <c r="C228" s="311"/>
      <c r="D228" s="312">
        <v>1</v>
      </c>
      <c r="E228" s="313"/>
      <c r="F228" s="314">
        <v>1</v>
      </c>
      <c r="G228" s="311"/>
      <c r="H228" s="312"/>
      <c r="I228" s="308">
        <f t="shared" si="45"/>
        <v>1</v>
      </c>
      <c r="J228" s="311"/>
      <c r="K228" s="312">
        <v>1</v>
      </c>
      <c r="L228" s="311"/>
      <c r="M228" s="312"/>
      <c r="N228" s="311"/>
      <c r="O228" s="312">
        <v>1</v>
      </c>
      <c r="P228" s="311"/>
      <c r="Q228" s="312">
        <v>1</v>
      </c>
      <c r="R228" s="311"/>
      <c r="S228" s="312">
        <v>1</v>
      </c>
      <c r="T228" s="313"/>
      <c r="U228" s="314"/>
      <c r="V228" s="309">
        <f t="shared" si="46"/>
        <v>1</v>
      </c>
      <c r="W228" s="313"/>
      <c r="X228" s="314">
        <v>1</v>
      </c>
      <c r="Y228" s="311"/>
      <c r="Z228" s="312">
        <v>1</v>
      </c>
      <c r="AA228" s="313"/>
      <c r="AB228" s="314">
        <v>1</v>
      </c>
      <c r="AC228" s="311"/>
      <c r="AD228" s="312"/>
      <c r="AE228" s="313"/>
      <c r="AF228" s="314">
        <v>1</v>
      </c>
      <c r="AG228" s="311"/>
      <c r="AH228" s="312"/>
      <c r="AI228" s="313"/>
      <c r="AJ228" s="314">
        <v>1</v>
      </c>
      <c r="AK228" s="311"/>
      <c r="AL228" s="312">
        <v>1</v>
      </c>
      <c r="AM228" s="313"/>
      <c r="AN228" s="314"/>
      <c r="AO228" s="309">
        <f t="shared" si="47"/>
        <v>1</v>
      </c>
      <c r="AP228" s="313"/>
      <c r="AQ228" s="314">
        <v>1</v>
      </c>
      <c r="AR228" s="311"/>
      <c r="AS228" s="312"/>
      <c r="AT228" s="313"/>
      <c r="AU228" s="314"/>
      <c r="AV228" s="311"/>
      <c r="AW228" s="312">
        <v>1</v>
      </c>
      <c r="AX228" s="313"/>
      <c r="AY228" s="314"/>
      <c r="AZ228" s="311"/>
      <c r="BA228" s="312"/>
      <c r="BB228" s="313"/>
      <c r="BC228" s="314"/>
      <c r="BD228" s="309">
        <f t="shared" si="48"/>
        <v>1</v>
      </c>
      <c r="BE228" s="308">
        <f t="shared" si="49"/>
        <v>1</v>
      </c>
      <c r="BF228" s="311"/>
      <c r="BG228" s="314">
        <v>1</v>
      </c>
      <c r="BH228" s="311"/>
      <c r="BI228" s="312"/>
      <c r="BJ228" s="313"/>
      <c r="BK228" s="314"/>
      <c r="BL228" s="311"/>
      <c r="BM228" s="312"/>
      <c r="BN228" s="313"/>
      <c r="BO228" s="312"/>
      <c r="BP228" s="310">
        <f t="shared" si="50"/>
        <v>1</v>
      </c>
      <c r="BQ228" s="311"/>
      <c r="BR228" s="312">
        <v>1</v>
      </c>
      <c r="BS228" s="313"/>
      <c r="BT228" s="314"/>
      <c r="BU228" s="311"/>
      <c r="BV228" s="312">
        <v>1</v>
      </c>
      <c r="BW228" s="315">
        <f t="shared" si="51"/>
        <v>1</v>
      </c>
      <c r="BX228" s="313"/>
      <c r="BY228" s="314">
        <v>1</v>
      </c>
      <c r="BZ228" s="311"/>
      <c r="CA228" s="312"/>
      <c r="CB228" s="313"/>
      <c r="CC228" s="314"/>
      <c r="CD228" s="311"/>
      <c r="CE228" s="312"/>
      <c r="CF228" s="313"/>
      <c r="CG228" s="314">
        <v>1</v>
      </c>
      <c r="CH228" s="316">
        <f t="shared" si="52"/>
        <v>1</v>
      </c>
      <c r="CI228" s="313"/>
      <c r="CJ228" s="314">
        <v>1</v>
      </c>
      <c r="CK228" s="311"/>
      <c r="CL228" s="312"/>
      <c r="CM228" s="313"/>
      <c r="CN228" s="314"/>
      <c r="CO228" s="328">
        <f t="shared" si="53"/>
        <v>1</v>
      </c>
      <c r="CP228" s="313"/>
      <c r="CQ228" s="314">
        <v>1</v>
      </c>
      <c r="CR228" s="311"/>
      <c r="CS228" s="312"/>
      <c r="CT228" s="318">
        <f t="shared" si="54"/>
        <v>1</v>
      </c>
      <c r="CU228" s="319">
        <f t="shared" si="55"/>
        <v>1</v>
      </c>
      <c r="CV228" s="311"/>
      <c r="CW228" s="312"/>
      <c r="CX228" s="311"/>
      <c r="CY228" s="312"/>
      <c r="CZ228" s="313"/>
      <c r="DA228" s="314"/>
      <c r="DB228" s="311"/>
      <c r="DC228" s="312"/>
      <c r="DD228" s="313"/>
      <c r="DE228" s="314">
        <v>1</v>
      </c>
      <c r="DF228" s="311"/>
      <c r="DG228" s="312"/>
      <c r="DH228" s="313"/>
      <c r="DI228" s="314"/>
      <c r="DJ228" s="311"/>
      <c r="DK228" s="312">
        <v>1</v>
      </c>
      <c r="DL228" s="313"/>
      <c r="DM228" s="314"/>
      <c r="DN228" s="311"/>
      <c r="DO228" s="312"/>
      <c r="DP228" s="320">
        <f t="shared" si="56"/>
        <v>1</v>
      </c>
      <c r="DQ228" s="311"/>
      <c r="DR228" s="312">
        <v>1</v>
      </c>
      <c r="DS228" s="313"/>
      <c r="DT228" s="314">
        <v>1</v>
      </c>
      <c r="DU228" s="311"/>
      <c r="DV228" s="312">
        <v>1</v>
      </c>
      <c r="DW228" s="313"/>
      <c r="DX228" s="314">
        <v>1</v>
      </c>
      <c r="DY228" s="311"/>
      <c r="DZ228" s="312">
        <v>1</v>
      </c>
      <c r="EA228" s="313"/>
      <c r="EB228" s="314">
        <v>1</v>
      </c>
      <c r="EC228" s="321">
        <f t="shared" si="57"/>
        <v>1</v>
      </c>
      <c r="ED228" s="313"/>
      <c r="EE228" s="314">
        <v>1</v>
      </c>
      <c r="EF228" s="311"/>
      <c r="EG228" s="312">
        <v>1</v>
      </c>
      <c r="EH228" s="313"/>
      <c r="EI228" s="314">
        <v>1</v>
      </c>
      <c r="EJ228" s="322">
        <f t="shared" si="58"/>
        <v>1</v>
      </c>
      <c r="EK228" s="323">
        <f t="shared" si="59"/>
        <v>32</v>
      </c>
      <c r="EL228" s="195"/>
      <c r="EM228" s="195"/>
      <c r="EN228" s="195"/>
      <c r="EO228" s="195"/>
      <c r="EP228" s="195"/>
      <c r="EQ228" s="195"/>
      <c r="ER228" s="195"/>
      <c r="ES228" s="195"/>
      <c r="ET228" s="195"/>
      <c r="EU228" s="329"/>
      <c r="EV228" s="525"/>
    </row>
    <row r="229" spans="1:152" ht="25.5" customHeight="1" x14ac:dyDescent="0.25">
      <c r="A229" s="326" t="s">
        <v>1155</v>
      </c>
      <c r="B229" s="327" t="s">
        <v>1154</v>
      </c>
      <c r="C229" s="311"/>
      <c r="D229" s="312"/>
      <c r="E229" s="313"/>
      <c r="F229" s="314">
        <v>1</v>
      </c>
      <c r="G229" s="311"/>
      <c r="H229" s="312"/>
      <c r="I229" s="308">
        <f t="shared" si="45"/>
        <v>1</v>
      </c>
      <c r="J229" s="311"/>
      <c r="K229" s="312">
        <v>1</v>
      </c>
      <c r="L229" s="311"/>
      <c r="M229" s="312"/>
      <c r="N229" s="311"/>
      <c r="O229" s="312">
        <v>1</v>
      </c>
      <c r="P229" s="311"/>
      <c r="Q229" s="312">
        <v>1</v>
      </c>
      <c r="R229" s="311"/>
      <c r="S229" s="312">
        <v>1</v>
      </c>
      <c r="T229" s="313"/>
      <c r="U229" s="314"/>
      <c r="V229" s="309">
        <f t="shared" si="46"/>
        <v>1</v>
      </c>
      <c r="W229" s="313"/>
      <c r="X229" s="314"/>
      <c r="Y229" s="311"/>
      <c r="Z229" s="312"/>
      <c r="AA229" s="313"/>
      <c r="AB229" s="314">
        <v>1</v>
      </c>
      <c r="AC229" s="311"/>
      <c r="AD229" s="312"/>
      <c r="AE229" s="313"/>
      <c r="AF229" s="314">
        <v>1</v>
      </c>
      <c r="AG229" s="311"/>
      <c r="AH229" s="312"/>
      <c r="AI229" s="313"/>
      <c r="AJ229" s="314">
        <v>1</v>
      </c>
      <c r="AK229" s="311"/>
      <c r="AL229" s="312">
        <v>1</v>
      </c>
      <c r="AM229" s="313"/>
      <c r="AN229" s="314"/>
      <c r="AO229" s="309">
        <f t="shared" si="47"/>
        <v>1</v>
      </c>
      <c r="AP229" s="313"/>
      <c r="AQ229" s="314"/>
      <c r="AR229" s="311"/>
      <c r="AS229" s="312"/>
      <c r="AT229" s="313"/>
      <c r="AU229" s="314"/>
      <c r="AV229" s="311"/>
      <c r="AW229" s="312"/>
      <c r="AX229" s="313"/>
      <c r="AY229" s="314"/>
      <c r="AZ229" s="311"/>
      <c r="BA229" s="312"/>
      <c r="BB229" s="313"/>
      <c r="BC229" s="314"/>
      <c r="BD229" s="309" t="str">
        <f t="shared" si="48"/>
        <v/>
      </c>
      <c r="BE229" s="308">
        <f t="shared" si="49"/>
        <v>1</v>
      </c>
      <c r="BF229" s="311"/>
      <c r="BG229" s="314">
        <v>1</v>
      </c>
      <c r="BH229" s="311"/>
      <c r="BI229" s="312"/>
      <c r="BJ229" s="313"/>
      <c r="BK229" s="314"/>
      <c r="BL229" s="311"/>
      <c r="BM229" s="312"/>
      <c r="BN229" s="313"/>
      <c r="BO229" s="312"/>
      <c r="BP229" s="310">
        <f t="shared" si="50"/>
        <v>1</v>
      </c>
      <c r="BQ229" s="311"/>
      <c r="BR229" s="312"/>
      <c r="BS229" s="313"/>
      <c r="BT229" s="314"/>
      <c r="BU229" s="311"/>
      <c r="BV229" s="312"/>
      <c r="BW229" s="315" t="str">
        <f t="shared" si="51"/>
        <v/>
      </c>
      <c r="BX229" s="313"/>
      <c r="BY229" s="314"/>
      <c r="BZ229" s="311"/>
      <c r="CA229" s="312"/>
      <c r="CB229" s="313"/>
      <c r="CC229" s="314"/>
      <c r="CD229" s="311"/>
      <c r="CE229" s="312"/>
      <c r="CF229" s="313"/>
      <c r="CG229" s="314">
        <v>1</v>
      </c>
      <c r="CH229" s="316">
        <f t="shared" si="52"/>
        <v>1</v>
      </c>
      <c r="CI229" s="313"/>
      <c r="CJ229" s="314">
        <v>1</v>
      </c>
      <c r="CK229" s="311"/>
      <c r="CL229" s="312"/>
      <c r="CM229" s="313"/>
      <c r="CN229" s="314"/>
      <c r="CO229" s="328">
        <f t="shared" si="53"/>
        <v>1</v>
      </c>
      <c r="CP229" s="313"/>
      <c r="CQ229" s="314">
        <v>1</v>
      </c>
      <c r="CR229" s="311"/>
      <c r="CS229" s="312"/>
      <c r="CT229" s="318">
        <f t="shared" si="54"/>
        <v>1</v>
      </c>
      <c r="CU229" s="319">
        <f t="shared" si="55"/>
        <v>1</v>
      </c>
      <c r="CV229" s="311"/>
      <c r="CW229" s="312"/>
      <c r="CX229" s="311"/>
      <c r="CY229" s="312"/>
      <c r="CZ229" s="313"/>
      <c r="DA229" s="314"/>
      <c r="DB229" s="311"/>
      <c r="DC229" s="312"/>
      <c r="DD229" s="313"/>
      <c r="DE229" s="314"/>
      <c r="DF229" s="311"/>
      <c r="DG229" s="312"/>
      <c r="DH229" s="313"/>
      <c r="DI229" s="314"/>
      <c r="DJ229" s="311"/>
      <c r="DK229" s="312">
        <v>1</v>
      </c>
      <c r="DL229" s="313"/>
      <c r="DM229" s="314"/>
      <c r="DN229" s="311"/>
      <c r="DO229" s="312"/>
      <c r="DP229" s="320">
        <f t="shared" si="56"/>
        <v>1</v>
      </c>
      <c r="DQ229" s="311"/>
      <c r="DR229" s="312"/>
      <c r="DS229" s="313"/>
      <c r="DT229" s="314"/>
      <c r="DU229" s="311"/>
      <c r="DV229" s="312"/>
      <c r="DW229" s="313"/>
      <c r="DX229" s="314"/>
      <c r="DY229" s="311"/>
      <c r="DZ229" s="312"/>
      <c r="EA229" s="313"/>
      <c r="EB229" s="314"/>
      <c r="EC229" s="321" t="str">
        <f t="shared" si="57"/>
        <v/>
      </c>
      <c r="ED229" s="313"/>
      <c r="EE229" s="314">
        <v>1</v>
      </c>
      <c r="EF229" s="311"/>
      <c r="EG229" s="312"/>
      <c r="EH229" s="313"/>
      <c r="EI229" s="314" t="s">
        <v>1132</v>
      </c>
      <c r="EJ229" s="322">
        <f t="shared" si="58"/>
        <v>1</v>
      </c>
      <c r="EK229" s="323">
        <f t="shared" si="59"/>
        <v>15</v>
      </c>
      <c r="EL229" s="195"/>
      <c r="EM229" s="195"/>
      <c r="EN229" s="195"/>
      <c r="EO229" s="195"/>
      <c r="EP229" s="195"/>
      <c r="EQ229" s="195"/>
      <c r="ER229" s="195"/>
      <c r="ES229" s="195"/>
      <c r="ET229" s="195"/>
      <c r="EU229" s="329"/>
      <c r="EV229" s="525"/>
    </row>
    <row r="230" spans="1:152" ht="25.5" customHeight="1" x14ac:dyDescent="0.25">
      <c r="A230" s="326" t="s">
        <v>1153</v>
      </c>
      <c r="B230" s="331" t="s">
        <v>620</v>
      </c>
      <c r="C230" s="311"/>
      <c r="D230" s="312">
        <v>1</v>
      </c>
      <c r="E230" s="313"/>
      <c r="F230" s="314">
        <v>1</v>
      </c>
      <c r="G230" s="311"/>
      <c r="H230" s="312"/>
      <c r="I230" s="308">
        <f t="shared" si="45"/>
        <v>1</v>
      </c>
      <c r="J230" s="311"/>
      <c r="K230" s="312">
        <v>1</v>
      </c>
      <c r="L230" s="311"/>
      <c r="M230" s="312"/>
      <c r="N230" s="311"/>
      <c r="O230" s="312">
        <v>1</v>
      </c>
      <c r="P230" s="311"/>
      <c r="Q230" s="312">
        <v>1</v>
      </c>
      <c r="R230" s="311"/>
      <c r="S230" s="312">
        <v>1</v>
      </c>
      <c r="T230" s="313"/>
      <c r="U230" s="314"/>
      <c r="V230" s="309">
        <f t="shared" si="46"/>
        <v>1</v>
      </c>
      <c r="W230" s="313"/>
      <c r="X230" s="314">
        <v>1</v>
      </c>
      <c r="Y230" s="311"/>
      <c r="Z230" s="312">
        <v>1</v>
      </c>
      <c r="AA230" s="313">
        <v>1</v>
      </c>
      <c r="AB230" s="314">
        <v>1</v>
      </c>
      <c r="AC230" s="311"/>
      <c r="AD230" s="312"/>
      <c r="AE230" s="313"/>
      <c r="AF230" s="314">
        <v>1</v>
      </c>
      <c r="AG230" s="311"/>
      <c r="AH230" s="312"/>
      <c r="AI230" s="313"/>
      <c r="AJ230" s="314">
        <v>1</v>
      </c>
      <c r="AK230" s="311"/>
      <c r="AL230" s="312">
        <v>1</v>
      </c>
      <c r="AM230" s="313"/>
      <c r="AN230" s="314"/>
      <c r="AO230" s="309">
        <f t="shared" si="47"/>
        <v>1</v>
      </c>
      <c r="AP230" s="313"/>
      <c r="AQ230" s="314">
        <v>1</v>
      </c>
      <c r="AR230" s="311"/>
      <c r="AS230" s="312"/>
      <c r="AT230" s="313"/>
      <c r="AU230" s="314"/>
      <c r="AV230" s="311"/>
      <c r="AW230" s="312">
        <v>1</v>
      </c>
      <c r="AX230" s="313"/>
      <c r="AY230" s="314">
        <v>1</v>
      </c>
      <c r="AZ230" s="311"/>
      <c r="BA230" s="312">
        <v>1</v>
      </c>
      <c r="BB230" s="313"/>
      <c r="BC230" s="314"/>
      <c r="BD230" s="309">
        <f t="shared" si="48"/>
        <v>1</v>
      </c>
      <c r="BE230" s="308">
        <f t="shared" si="49"/>
        <v>1</v>
      </c>
      <c r="BF230" s="311"/>
      <c r="BG230" s="314">
        <v>1</v>
      </c>
      <c r="BH230" s="311"/>
      <c r="BI230" s="312"/>
      <c r="BJ230" s="313"/>
      <c r="BK230" s="314"/>
      <c r="BL230" s="311"/>
      <c r="BM230" s="312"/>
      <c r="BN230" s="313"/>
      <c r="BO230" s="312"/>
      <c r="BP230" s="310">
        <f t="shared" si="50"/>
        <v>1</v>
      </c>
      <c r="BQ230" s="311"/>
      <c r="BR230" s="312">
        <v>1</v>
      </c>
      <c r="BS230" s="313"/>
      <c r="BT230" s="314"/>
      <c r="BU230" s="311"/>
      <c r="BV230" s="312">
        <v>1</v>
      </c>
      <c r="BW230" s="315">
        <f t="shared" si="51"/>
        <v>1</v>
      </c>
      <c r="BX230" s="313"/>
      <c r="BY230" s="314">
        <v>1</v>
      </c>
      <c r="BZ230" s="311"/>
      <c r="CA230" s="312">
        <v>1</v>
      </c>
      <c r="CB230" s="313"/>
      <c r="CC230" s="314"/>
      <c r="CD230" s="311"/>
      <c r="CE230" s="312"/>
      <c r="CF230" s="313"/>
      <c r="CG230" s="314">
        <v>1</v>
      </c>
      <c r="CH230" s="316">
        <f t="shared" si="52"/>
        <v>1</v>
      </c>
      <c r="CI230" s="313"/>
      <c r="CJ230" s="314">
        <v>1</v>
      </c>
      <c r="CK230" s="311"/>
      <c r="CL230" s="312"/>
      <c r="CM230" s="313"/>
      <c r="CN230" s="314"/>
      <c r="CO230" s="328">
        <f t="shared" si="53"/>
        <v>1</v>
      </c>
      <c r="CP230" s="313"/>
      <c r="CQ230" s="314">
        <v>1</v>
      </c>
      <c r="CR230" s="311"/>
      <c r="CS230" s="312"/>
      <c r="CT230" s="318">
        <f t="shared" si="54"/>
        <v>1</v>
      </c>
      <c r="CU230" s="319">
        <f t="shared" si="55"/>
        <v>1</v>
      </c>
      <c r="CV230" s="311"/>
      <c r="CW230" s="312"/>
      <c r="CX230" s="311"/>
      <c r="CY230" s="312"/>
      <c r="CZ230" s="313"/>
      <c r="DA230" s="314"/>
      <c r="DB230" s="311"/>
      <c r="DC230" s="312"/>
      <c r="DD230" s="313"/>
      <c r="DE230" s="314">
        <v>1</v>
      </c>
      <c r="DF230" s="311"/>
      <c r="DG230" s="312"/>
      <c r="DH230" s="313"/>
      <c r="DI230" s="314"/>
      <c r="DJ230" s="311"/>
      <c r="DK230" s="312">
        <v>1</v>
      </c>
      <c r="DL230" s="313"/>
      <c r="DM230" s="314"/>
      <c r="DN230" s="311"/>
      <c r="DO230" s="312"/>
      <c r="DP230" s="320">
        <f t="shared" si="56"/>
        <v>1</v>
      </c>
      <c r="DQ230" s="311">
        <v>1</v>
      </c>
      <c r="DR230" s="312">
        <v>1</v>
      </c>
      <c r="DS230" s="313">
        <v>1</v>
      </c>
      <c r="DT230" s="314">
        <v>1</v>
      </c>
      <c r="DU230" s="311">
        <v>1</v>
      </c>
      <c r="DV230" s="312">
        <v>1</v>
      </c>
      <c r="DW230" s="313">
        <v>1</v>
      </c>
      <c r="DX230" s="314">
        <v>1</v>
      </c>
      <c r="DY230" s="311">
        <v>1</v>
      </c>
      <c r="DZ230" s="312">
        <v>1</v>
      </c>
      <c r="EA230" s="313">
        <v>1</v>
      </c>
      <c r="EB230" s="314">
        <v>1</v>
      </c>
      <c r="EC230" s="321">
        <f t="shared" si="57"/>
        <v>1</v>
      </c>
      <c r="ED230" s="313"/>
      <c r="EE230" s="314">
        <v>1</v>
      </c>
      <c r="EF230" s="311"/>
      <c r="EG230" s="312">
        <v>1</v>
      </c>
      <c r="EH230" s="313"/>
      <c r="EI230" s="314">
        <v>1</v>
      </c>
      <c r="EJ230" s="322">
        <f t="shared" si="58"/>
        <v>1</v>
      </c>
      <c r="EK230" s="323">
        <f t="shared" si="59"/>
        <v>35</v>
      </c>
      <c r="EL230" s="195" t="s">
        <v>1721</v>
      </c>
      <c r="EM230" s="195" t="s">
        <v>35</v>
      </c>
      <c r="EN230" s="195" t="s">
        <v>33</v>
      </c>
      <c r="EO230" s="195" t="s">
        <v>621</v>
      </c>
      <c r="EP230" s="195">
        <v>2019</v>
      </c>
      <c r="EQ230" s="195">
        <v>2019</v>
      </c>
      <c r="ER230" s="195" t="s">
        <v>623</v>
      </c>
      <c r="ES230" s="195" t="s">
        <v>624</v>
      </c>
      <c r="ET230" s="195" t="s">
        <v>1152</v>
      </c>
      <c r="EU230" s="324" t="s">
        <v>625</v>
      </c>
      <c r="EV230" s="525"/>
    </row>
    <row r="231" spans="1:152" ht="25.5" customHeight="1" x14ac:dyDescent="0.25">
      <c r="A231" s="326" t="s">
        <v>1151</v>
      </c>
      <c r="B231" s="327" t="s">
        <v>1150</v>
      </c>
      <c r="C231" s="311"/>
      <c r="D231" s="312">
        <v>1</v>
      </c>
      <c r="E231" s="313"/>
      <c r="F231" s="314">
        <v>1</v>
      </c>
      <c r="G231" s="311"/>
      <c r="H231" s="312"/>
      <c r="I231" s="308">
        <f t="shared" si="45"/>
        <v>1</v>
      </c>
      <c r="J231" s="311"/>
      <c r="K231" s="312">
        <v>1</v>
      </c>
      <c r="L231" s="311"/>
      <c r="M231" s="312"/>
      <c r="N231" s="311"/>
      <c r="O231" s="312">
        <v>1</v>
      </c>
      <c r="P231" s="311"/>
      <c r="Q231" s="312">
        <v>1</v>
      </c>
      <c r="R231" s="311"/>
      <c r="S231" s="312">
        <v>1</v>
      </c>
      <c r="T231" s="313"/>
      <c r="U231" s="314"/>
      <c r="V231" s="309">
        <f t="shared" si="46"/>
        <v>1</v>
      </c>
      <c r="W231" s="313"/>
      <c r="X231" s="314">
        <v>1</v>
      </c>
      <c r="Y231" s="311"/>
      <c r="Z231" s="312">
        <v>1</v>
      </c>
      <c r="AA231" s="313"/>
      <c r="AB231" s="314">
        <v>1</v>
      </c>
      <c r="AC231" s="311"/>
      <c r="AD231" s="312"/>
      <c r="AE231" s="313"/>
      <c r="AF231" s="314">
        <v>1</v>
      </c>
      <c r="AG231" s="311"/>
      <c r="AH231" s="312"/>
      <c r="AI231" s="313"/>
      <c r="AJ231" s="314">
        <v>1</v>
      </c>
      <c r="AK231" s="311"/>
      <c r="AL231" s="312">
        <v>1</v>
      </c>
      <c r="AM231" s="313"/>
      <c r="AN231" s="314"/>
      <c r="AO231" s="309">
        <f t="shared" si="47"/>
        <v>1</v>
      </c>
      <c r="AP231" s="313"/>
      <c r="AQ231" s="314">
        <v>1</v>
      </c>
      <c r="AR231" s="311"/>
      <c r="AS231" s="312"/>
      <c r="AT231" s="313"/>
      <c r="AU231" s="314"/>
      <c r="AV231" s="311"/>
      <c r="AW231" s="312">
        <v>1</v>
      </c>
      <c r="AX231" s="313"/>
      <c r="AY231" s="314"/>
      <c r="AZ231" s="311"/>
      <c r="BA231" s="312">
        <v>1</v>
      </c>
      <c r="BB231" s="313"/>
      <c r="BC231" s="314"/>
      <c r="BD231" s="309">
        <f t="shared" si="48"/>
        <v>1</v>
      </c>
      <c r="BE231" s="308">
        <f t="shared" si="49"/>
        <v>1</v>
      </c>
      <c r="BF231" s="311"/>
      <c r="BG231" s="314">
        <v>1</v>
      </c>
      <c r="BH231" s="311"/>
      <c r="BI231" s="312"/>
      <c r="BJ231" s="313"/>
      <c r="BK231" s="314"/>
      <c r="BL231" s="311"/>
      <c r="BM231" s="312"/>
      <c r="BN231" s="313"/>
      <c r="BO231" s="312"/>
      <c r="BP231" s="310">
        <f t="shared" si="50"/>
        <v>1</v>
      </c>
      <c r="BQ231" s="311"/>
      <c r="BR231" s="312">
        <v>1</v>
      </c>
      <c r="BS231" s="313"/>
      <c r="BT231" s="314"/>
      <c r="BU231" s="311"/>
      <c r="BV231" s="312">
        <v>1</v>
      </c>
      <c r="BW231" s="315">
        <f t="shared" si="51"/>
        <v>1</v>
      </c>
      <c r="BX231" s="313"/>
      <c r="BY231" s="314"/>
      <c r="BZ231" s="311"/>
      <c r="CA231" s="312">
        <v>1</v>
      </c>
      <c r="CB231" s="313"/>
      <c r="CC231" s="314"/>
      <c r="CD231" s="311"/>
      <c r="CE231" s="312"/>
      <c r="CF231" s="313"/>
      <c r="CG231" s="314">
        <v>1</v>
      </c>
      <c r="CH231" s="316">
        <f t="shared" si="52"/>
        <v>1</v>
      </c>
      <c r="CI231" s="313"/>
      <c r="CJ231" s="314">
        <v>1</v>
      </c>
      <c r="CK231" s="311"/>
      <c r="CL231" s="312"/>
      <c r="CM231" s="313"/>
      <c r="CN231" s="314"/>
      <c r="CO231" s="328">
        <f t="shared" si="53"/>
        <v>1</v>
      </c>
      <c r="CP231" s="313"/>
      <c r="CQ231" s="314">
        <v>1</v>
      </c>
      <c r="CR231" s="311"/>
      <c r="CS231" s="312"/>
      <c r="CT231" s="318">
        <f t="shared" si="54"/>
        <v>1</v>
      </c>
      <c r="CU231" s="319">
        <f t="shared" si="55"/>
        <v>1</v>
      </c>
      <c r="CV231" s="311"/>
      <c r="CW231" s="312"/>
      <c r="CX231" s="311"/>
      <c r="CY231" s="312"/>
      <c r="CZ231" s="313"/>
      <c r="DA231" s="314">
        <v>1</v>
      </c>
      <c r="DB231" s="311"/>
      <c r="DC231" s="312">
        <v>1</v>
      </c>
      <c r="DD231" s="313"/>
      <c r="DE231" s="314">
        <v>1</v>
      </c>
      <c r="DF231" s="311"/>
      <c r="DG231" s="312"/>
      <c r="DH231" s="313"/>
      <c r="DI231" s="314"/>
      <c r="DJ231" s="311"/>
      <c r="DK231" s="312">
        <v>1</v>
      </c>
      <c r="DL231" s="313"/>
      <c r="DM231" s="314"/>
      <c r="DN231" s="311"/>
      <c r="DO231" s="312"/>
      <c r="DP231" s="320">
        <f t="shared" si="56"/>
        <v>1</v>
      </c>
      <c r="DQ231" s="311"/>
      <c r="DR231" s="312">
        <v>1</v>
      </c>
      <c r="DS231" s="313"/>
      <c r="DT231" s="314">
        <v>1</v>
      </c>
      <c r="DU231" s="311"/>
      <c r="DV231" s="312">
        <v>1</v>
      </c>
      <c r="DW231" s="313"/>
      <c r="DX231" s="314">
        <v>1</v>
      </c>
      <c r="DY231" s="311"/>
      <c r="DZ231" s="312">
        <v>1</v>
      </c>
      <c r="EA231" s="313"/>
      <c r="EB231" s="314">
        <v>1</v>
      </c>
      <c r="EC231" s="321">
        <f t="shared" si="57"/>
        <v>1</v>
      </c>
      <c r="ED231" s="313"/>
      <c r="EE231" s="314">
        <v>1</v>
      </c>
      <c r="EF231" s="311"/>
      <c r="EG231" s="312">
        <v>1</v>
      </c>
      <c r="EH231" s="313"/>
      <c r="EI231" s="314" t="s">
        <v>1132</v>
      </c>
      <c r="EJ231" s="322">
        <f t="shared" si="58"/>
        <v>1</v>
      </c>
      <c r="EK231" s="323">
        <f t="shared" si="59"/>
        <v>34</v>
      </c>
      <c r="EL231" s="195"/>
      <c r="EM231" s="195"/>
      <c r="EN231" s="195"/>
      <c r="EO231" s="195"/>
      <c r="EP231" s="195"/>
      <c r="EQ231" s="195"/>
      <c r="ER231" s="195"/>
      <c r="ES231" s="195"/>
      <c r="ET231" s="195"/>
      <c r="EU231" s="329"/>
      <c r="EV231" s="525"/>
    </row>
    <row r="232" spans="1:152" ht="25.5" customHeight="1" x14ac:dyDescent="0.25">
      <c r="A232" s="326" t="s">
        <v>1149</v>
      </c>
      <c r="B232" s="327" t="s">
        <v>1148</v>
      </c>
      <c r="C232" s="311"/>
      <c r="D232" s="312">
        <v>1</v>
      </c>
      <c r="E232" s="313"/>
      <c r="F232" s="314">
        <v>1</v>
      </c>
      <c r="G232" s="311"/>
      <c r="H232" s="312"/>
      <c r="I232" s="308">
        <f t="shared" si="45"/>
        <v>1</v>
      </c>
      <c r="J232" s="311"/>
      <c r="K232" s="312">
        <v>1</v>
      </c>
      <c r="L232" s="311"/>
      <c r="M232" s="312"/>
      <c r="N232" s="311"/>
      <c r="O232" s="312">
        <v>1</v>
      </c>
      <c r="P232" s="311"/>
      <c r="Q232" s="312">
        <v>1</v>
      </c>
      <c r="R232" s="311"/>
      <c r="S232" s="312">
        <v>1</v>
      </c>
      <c r="T232" s="313"/>
      <c r="U232" s="314"/>
      <c r="V232" s="309">
        <f t="shared" si="46"/>
        <v>1</v>
      </c>
      <c r="W232" s="313"/>
      <c r="X232" s="314">
        <v>1</v>
      </c>
      <c r="Y232" s="311"/>
      <c r="Z232" s="312">
        <v>1</v>
      </c>
      <c r="AA232" s="313"/>
      <c r="AB232" s="314">
        <v>1</v>
      </c>
      <c r="AC232" s="311"/>
      <c r="AD232" s="312"/>
      <c r="AE232" s="313"/>
      <c r="AF232" s="314">
        <v>1</v>
      </c>
      <c r="AG232" s="311"/>
      <c r="AH232" s="312"/>
      <c r="AI232" s="313"/>
      <c r="AJ232" s="314">
        <v>1</v>
      </c>
      <c r="AK232" s="311"/>
      <c r="AL232" s="312">
        <v>1</v>
      </c>
      <c r="AM232" s="313"/>
      <c r="AN232" s="314"/>
      <c r="AO232" s="309">
        <f t="shared" si="47"/>
        <v>1</v>
      </c>
      <c r="AP232" s="313"/>
      <c r="AQ232" s="314">
        <v>1</v>
      </c>
      <c r="AR232" s="311"/>
      <c r="AS232" s="312"/>
      <c r="AT232" s="313"/>
      <c r="AU232" s="314"/>
      <c r="AV232" s="311"/>
      <c r="AW232" s="312">
        <v>1</v>
      </c>
      <c r="AX232" s="313"/>
      <c r="AY232" s="314"/>
      <c r="AZ232" s="311"/>
      <c r="BA232" s="312"/>
      <c r="BB232" s="313"/>
      <c r="BC232" s="314"/>
      <c r="BD232" s="309">
        <f t="shared" si="48"/>
        <v>1</v>
      </c>
      <c r="BE232" s="308">
        <f t="shared" si="49"/>
        <v>1</v>
      </c>
      <c r="BF232" s="311"/>
      <c r="BG232" s="314">
        <v>1</v>
      </c>
      <c r="BH232" s="311"/>
      <c r="BI232" s="312"/>
      <c r="BJ232" s="313"/>
      <c r="BK232" s="314"/>
      <c r="BL232" s="311"/>
      <c r="BM232" s="312"/>
      <c r="BN232" s="313"/>
      <c r="BO232" s="312"/>
      <c r="BP232" s="310">
        <f t="shared" si="50"/>
        <v>1</v>
      </c>
      <c r="BQ232" s="311"/>
      <c r="BR232" s="312">
        <v>1</v>
      </c>
      <c r="BS232" s="313"/>
      <c r="BT232" s="314"/>
      <c r="BU232" s="311"/>
      <c r="BV232" s="312">
        <v>1</v>
      </c>
      <c r="BW232" s="315">
        <f t="shared" si="51"/>
        <v>1</v>
      </c>
      <c r="BX232" s="313"/>
      <c r="BY232" s="314">
        <v>1</v>
      </c>
      <c r="BZ232" s="311"/>
      <c r="CA232" s="312">
        <v>1</v>
      </c>
      <c r="CB232" s="313"/>
      <c r="CC232" s="314"/>
      <c r="CD232" s="311"/>
      <c r="CE232" s="312"/>
      <c r="CF232" s="313"/>
      <c r="CG232" s="314">
        <v>1</v>
      </c>
      <c r="CH232" s="316">
        <f t="shared" si="52"/>
        <v>1</v>
      </c>
      <c r="CI232" s="313"/>
      <c r="CJ232" s="314">
        <v>1</v>
      </c>
      <c r="CK232" s="311"/>
      <c r="CL232" s="312"/>
      <c r="CM232" s="313"/>
      <c r="CN232" s="314"/>
      <c r="CO232" s="328">
        <f t="shared" si="53"/>
        <v>1</v>
      </c>
      <c r="CP232" s="313"/>
      <c r="CQ232" s="314">
        <v>1</v>
      </c>
      <c r="CR232" s="311"/>
      <c r="CS232" s="312"/>
      <c r="CT232" s="318">
        <f t="shared" si="54"/>
        <v>1</v>
      </c>
      <c r="CU232" s="319">
        <f t="shared" si="55"/>
        <v>1</v>
      </c>
      <c r="CV232" s="311"/>
      <c r="CW232" s="312"/>
      <c r="CX232" s="311"/>
      <c r="CY232" s="312"/>
      <c r="CZ232" s="313"/>
      <c r="DA232" s="314">
        <v>1</v>
      </c>
      <c r="DB232" s="311"/>
      <c r="DC232" s="312"/>
      <c r="DD232" s="313"/>
      <c r="DE232" s="314">
        <v>1</v>
      </c>
      <c r="DF232" s="311"/>
      <c r="DG232" s="312"/>
      <c r="DH232" s="313"/>
      <c r="DI232" s="314"/>
      <c r="DJ232" s="311"/>
      <c r="DK232" s="312">
        <v>1</v>
      </c>
      <c r="DL232" s="313"/>
      <c r="DM232" s="314"/>
      <c r="DN232" s="311"/>
      <c r="DO232" s="312"/>
      <c r="DP232" s="320">
        <f t="shared" si="56"/>
        <v>1</v>
      </c>
      <c r="DQ232" s="311"/>
      <c r="DR232" s="312">
        <v>1</v>
      </c>
      <c r="DS232" s="313"/>
      <c r="DT232" s="314">
        <v>1</v>
      </c>
      <c r="DU232" s="311"/>
      <c r="DV232" s="312">
        <v>1</v>
      </c>
      <c r="DW232" s="313"/>
      <c r="DX232" s="314">
        <v>1</v>
      </c>
      <c r="DY232" s="311"/>
      <c r="DZ232" s="312">
        <v>1</v>
      </c>
      <c r="EA232" s="313"/>
      <c r="EB232" s="314">
        <v>1</v>
      </c>
      <c r="EC232" s="321">
        <f t="shared" si="57"/>
        <v>1</v>
      </c>
      <c r="ED232" s="313"/>
      <c r="EE232" s="314">
        <v>1</v>
      </c>
      <c r="EF232" s="311"/>
      <c r="EG232" s="312">
        <v>1</v>
      </c>
      <c r="EH232" s="313"/>
      <c r="EI232" s="314" t="s">
        <v>1132</v>
      </c>
      <c r="EJ232" s="322">
        <f t="shared" si="58"/>
        <v>1</v>
      </c>
      <c r="EK232" s="323">
        <f t="shared" si="59"/>
        <v>33</v>
      </c>
      <c r="EL232" s="195"/>
      <c r="EM232" s="195"/>
      <c r="EN232" s="195"/>
      <c r="EO232" s="195"/>
      <c r="EP232" s="195"/>
      <c r="EQ232" s="195"/>
      <c r="ER232" s="195"/>
      <c r="ES232" s="195"/>
      <c r="ET232" s="195"/>
      <c r="EU232" s="329"/>
      <c r="EV232" s="525"/>
    </row>
    <row r="233" spans="1:152" ht="25.5" customHeight="1" x14ac:dyDescent="0.25">
      <c r="A233" s="326" t="s">
        <v>1147</v>
      </c>
      <c r="B233" s="327" t="s">
        <v>1146</v>
      </c>
      <c r="C233" s="311"/>
      <c r="D233" s="312">
        <v>1</v>
      </c>
      <c r="E233" s="313"/>
      <c r="F233" s="314">
        <v>1</v>
      </c>
      <c r="G233" s="311"/>
      <c r="H233" s="312"/>
      <c r="I233" s="308">
        <f t="shared" si="45"/>
        <v>1</v>
      </c>
      <c r="J233" s="311"/>
      <c r="K233" s="312">
        <v>1</v>
      </c>
      <c r="L233" s="311"/>
      <c r="M233" s="312"/>
      <c r="N233" s="311"/>
      <c r="O233" s="312">
        <v>1</v>
      </c>
      <c r="P233" s="311"/>
      <c r="Q233" s="312">
        <v>1</v>
      </c>
      <c r="R233" s="311"/>
      <c r="S233" s="312">
        <v>1</v>
      </c>
      <c r="T233" s="313"/>
      <c r="U233" s="314"/>
      <c r="V233" s="309">
        <f t="shared" si="46"/>
        <v>1</v>
      </c>
      <c r="W233" s="313"/>
      <c r="X233" s="314">
        <v>1</v>
      </c>
      <c r="Y233" s="311"/>
      <c r="Z233" s="312">
        <v>1</v>
      </c>
      <c r="AA233" s="313"/>
      <c r="AB233" s="314">
        <v>1</v>
      </c>
      <c r="AC233" s="311"/>
      <c r="AD233" s="312"/>
      <c r="AE233" s="313"/>
      <c r="AF233" s="314">
        <v>1</v>
      </c>
      <c r="AG233" s="311"/>
      <c r="AH233" s="312"/>
      <c r="AI233" s="313"/>
      <c r="AJ233" s="314">
        <v>1</v>
      </c>
      <c r="AK233" s="311"/>
      <c r="AL233" s="312">
        <v>1</v>
      </c>
      <c r="AM233" s="313"/>
      <c r="AN233" s="314"/>
      <c r="AO233" s="309">
        <f t="shared" si="47"/>
        <v>1</v>
      </c>
      <c r="AP233" s="313"/>
      <c r="AQ233" s="314">
        <v>1</v>
      </c>
      <c r="AR233" s="311"/>
      <c r="AS233" s="312"/>
      <c r="AT233" s="313"/>
      <c r="AU233" s="314"/>
      <c r="AV233" s="311"/>
      <c r="AW233" s="312">
        <v>1</v>
      </c>
      <c r="AX233" s="313"/>
      <c r="AY233" s="314"/>
      <c r="AZ233" s="311"/>
      <c r="BA233" s="312">
        <v>1</v>
      </c>
      <c r="BB233" s="313"/>
      <c r="BC233" s="314"/>
      <c r="BD233" s="309">
        <f t="shared" si="48"/>
        <v>1</v>
      </c>
      <c r="BE233" s="308">
        <f t="shared" si="49"/>
        <v>1</v>
      </c>
      <c r="BF233" s="311"/>
      <c r="BG233" s="314">
        <v>1</v>
      </c>
      <c r="BH233" s="311"/>
      <c r="BI233" s="312"/>
      <c r="BJ233" s="313"/>
      <c r="BK233" s="314"/>
      <c r="BL233" s="311"/>
      <c r="BM233" s="312"/>
      <c r="BN233" s="313"/>
      <c r="BO233" s="312"/>
      <c r="BP233" s="310">
        <f t="shared" si="50"/>
        <v>1</v>
      </c>
      <c r="BQ233" s="311"/>
      <c r="BR233" s="312">
        <v>1</v>
      </c>
      <c r="BS233" s="313"/>
      <c r="BT233" s="314"/>
      <c r="BU233" s="311"/>
      <c r="BV233" s="312">
        <v>1</v>
      </c>
      <c r="BW233" s="315">
        <f t="shared" si="51"/>
        <v>1</v>
      </c>
      <c r="BX233" s="313"/>
      <c r="BY233" s="314">
        <v>1</v>
      </c>
      <c r="BZ233" s="311"/>
      <c r="CA233" s="312">
        <v>1</v>
      </c>
      <c r="CB233" s="313"/>
      <c r="CC233" s="314"/>
      <c r="CD233" s="311"/>
      <c r="CE233" s="312"/>
      <c r="CF233" s="313"/>
      <c r="CG233" s="314">
        <v>1</v>
      </c>
      <c r="CH233" s="316">
        <f t="shared" si="52"/>
        <v>1</v>
      </c>
      <c r="CI233" s="313"/>
      <c r="CJ233" s="314">
        <v>1</v>
      </c>
      <c r="CK233" s="311"/>
      <c r="CL233" s="312"/>
      <c r="CM233" s="313"/>
      <c r="CN233" s="314"/>
      <c r="CO233" s="328">
        <f t="shared" si="53"/>
        <v>1</v>
      </c>
      <c r="CP233" s="313"/>
      <c r="CQ233" s="314">
        <v>1</v>
      </c>
      <c r="CR233" s="311"/>
      <c r="CS233" s="312"/>
      <c r="CT233" s="318">
        <f t="shared" si="54"/>
        <v>1</v>
      </c>
      <c r="CU233" s="319">
        <f t="shared" si="55"/>
        <v>1</v>
      </c>
      <c r="CV233" s="311"/>
      <c r="CW233" s="312"/>
      <c r="CX233" s="311"/>
      <c r="CY233" s="312"/>
      <c r="CZ233" s="313"/>
      <c r="DA233" s="314"/>
      <c r="DB233" s="311"/>
      <c r="DC233" s="312"/>
      <c r="DD233" s="313"/>
      <c r="DE233" s="314">
        <v>1</v>
      </c>
      <c r="DF233" s="311"/>
      <c r="DG233" s="312"/>
      <c r="DH233" s="313"/>
      <c r="DI233" s="314"/>
      <c r="DJ233" s="311"/>
      <c r="DK233" s="312">
        <v>1</v>
      </c>
      <c r="DL233" s="313"/>
      <c r="DM233" s="314"/>
      <c r="DN233" s="311"/>
      <c r="DO233" s="312"/>
      <c r="DP233" s="320">
        <f t="shared" si="56"/>
        <v>1</v>
      </c>
      <c r="DQ233" s="311"/>
      <c r="DR233" s="312">
        <v>1</v>
      </c>
      <c r="DS233" s="313"/>
      <c r="DT233" s="314">
        <v>1</v>
      </c>
      <c r="DU233" s="311"/>
      <c r="DV233" s="312">
        <v>1</v>
      </c>
      <c r="DW233" s="313"/>
      <c r="DX233" s="314">
        <v>1</v>
      </c>
      <c r="DY233" s="311"/>
      <c r="DZ233" s="312">
        <v>1</v>
      </c>
      <c r="EA233" s="313"/>
      <c r="EB233" s="314">
        <v>1</v>
      </c>
      <c r="EC233" s="321">
        <f t="shared" si="57"/>
        <v>1</v>
      </c>
      <c r="ED233" s="313"/>
      <c r="EE233" s="314">
        <v>1</v>
      </c>
      <c r="EF233" s="311"/>
      <c r="EG233" s="312">
        <v>1</v>
      </c>
      <c r="EH233" s="313"/>
      <c r="EI233" s="314">
        <v>1</v>
      </c>
      <c r="EJ233" s="322">
        <f t="shared" si="58"/>
        <v>1</v>
      </c>
      <c r="EK233" s="323">
        <f t="shared" si="59"/>
        <v>34</v>
      </c>
      <c r="EL233" s="195"/>
      <c r="EM233" s="195"/>
      <c r="EN233" s="195"/>
      <c r="EO233" s="195"/>
      <c r="EP233" s="195"/>
      <c r="EQ233" s="195"/>
      <c r="ER233" s="195"/>
      <c r="ES233" s="195"/>
      <c r="ET233" s="195"/>
      <c r="EU233" s="329"/>
      <c r="EV233" s="525"/>
    </row>
    <row r="234" spans="1:152" ht="25.5" customHeight="1" x14ac:dyDescent="0.25">
      <c r="A234" s="330" t="s">
        <v>1145</v>
      </c>
      <c r="B234" s="331" t="s">
        <v>487</v>
      </c>
      <c r="C234" s="311"/>
      <c r="D234" s="312">
        <v>1</v>
      </c>
      <c r="E234" s="313"/>
      <c r="F234" s="314">
        <v>1</v>
      </c>
      <c r="G234" s="311"/>
      <c r="H234" s="312"/>
      <c r="I234" s="308">
        <f t="shared" si="45"/>
        <v>1</v>
      </c>
      <c r="J234" s="311">
        <v>1</v>
      </c>
      <c r="K234" s="312">
        <v>1</v>
      </c>
      <c r="L234" s="311"/>
      <c r="M234" s="312"/>
      <c r="N234" s="311"/>
      <c r="O234" s="312">
        <v>1</v>
      </c>
      <c r="P234" s="311">
        <v>1</v>
      </c>
      <c r="Q234" s="312">
        <v>1</v>
      </c>
      <c r="R234" s="311"/>
      <c r="S234" s="312">
        <v>1</v>
      </c>
      <c r="T234" s="313"/>
      <c r="U234" s="314"/>
      <c r="V234" s="309">
        <f t="shared" si="46"/>
        <v>1</v>
      </c>
      <c r="W234" s="313">
        <v>1</v>
      </c>
      <c r="X234" s="314">
        <v>1</v>
      </c>
      <c r="Y234" s="311">
        <v>1</v>
      </c>
      <c r="Z234" s="312">
        <v>1</v>
      </c>
      <c r="AA234" s="313">
        <v>1</v>
      </c>
      <c r="AB234" s="314">
        <v>1</v>
      </c>
      <c r="AC234" s="311"/>
      <c r="AD234" s="312"/>
      <c r="AE234" s="313">
        <v>1</v>
      </c>
      <c r="AF234" s="314">
        <v>1</v>
      </c>
      <c r="AG234" s="311"/>
      <c r="AH234" s="312"/>
      <c r="AI234" s="313">
        <v>1</v>
      </c>
      <c r="AJ234" s="314">
        <v>1</v>
      </c>
      <c r="AK234" s="311"/>
      <c r="AL234" s="312">
        <v>1</v>
      </c>
      <c r="AM234" s="313"/>
      <c r="AN234" s="314"/>
      <c r="AO234" s="309">
        <f t="shared" si="47"/>
        <v>1</v>
      </c>
      <c r="AP234" s="313"/>
      <c r="AQ234" s="314">
        <v>1</v>
      </c>
      <c r="AR234" s="311"/>
      <c r="AS234" s="312"/>
      <c r="AT234" s="313">
        <v>1</v>
      </c>
      <c r="AU234" s="314"/>
      <c r="AV234" s="311"/>
      <c r="AW234" s="312">
        <v>1</v>
      </c>
      <c r="AX234" s="313"/>
      <c r="AY234" s="314"/>
      <c r="AZ234" s="311"/>
      <c r="BA234" s="312">
        <v>1</v>
      </c>
      <c r="BB234" s="313">
        <v>1</v>
      </c>
      <c r="BC234" s="314"/>
      <c r="BD234" s="309">
        <f t="shared" si="48"/>
        <v>1</v>
      </c>
      <c r="BE234" s="308">
        <f t="shared" si="49"/>
        <v>1</v>
      </c>
      <c r="BF234" s="311">
        <v>1</v>
      </c>
      <c r="BG234" s="314">
        <v>1</v>
      </c>
      <c r="BH234" s="311">
        <v>1</v>
      </c>
      <c r="BI234" s="312"/>
      <c r="BJ234" s="313"/>
      <c r="BK234" s="314"/>
      <c r="BL234" s="311"/>
      <c r="BM234" s="312"/>
      <c r="BN234" s="313"/>
      <c r="BO234" s="312"/>
      <c r="BP234" s="310">
        <f t="shared" si="50"/>
        <v>1</v>
      </c>
      <c r="BQ234" s="311"/>
      <c r="BR234" s="312">
        <v>1</v>
      </c>
      <c r="BS234" s="313"/>
      <c r="BT234" s="314"/>
      <c r="BU234" s="311"/>
      <c r="BV234" s="312">
        <v>1</v>
      </c>
      <c r="BW234" s="315">
        <f t="shared" si="51"/>
        <v>1</v>
      </c>
      <c r="BX234" s="313">
        <v>1</v>
      </c>
      <c r="BY234" s="314">
        <v>1</v>
      </c>
      <c r="BZ234" s="311"/>
      <c r="CA234" s="312"/>
      <c r="CB234" s="313"/>
      <c r="CC234" s="314"/>
      <c r="CD234" s="311"/>
      <c r="CE234" s="312"/>
      <c r="CF234" s="313">
        <v>1</v>
      </c>
      <c r="CG234" s="314">
        <v>1</v>
      </c>
      <c r="CH234" s="316">
        <f t="shared" si="52"/>
        <v>1</v>
      </c>
      <c r="CI234" s="313">
        <v>1</v>
      </c>
      <c r="CJ234" s="314">
        <v>1</v>
      </c>
      <c r="CK234" s="311">
        <v>1</v>
      </c>
      <c r="CL234" s="312"/>
      <c r="CM234" s="313"/>
      <c r="CN234" s="314"/>
      <c r="CO234" s="328">
        <f t="shared" si="53"/>
        <v>1</v>
      </c>
      <c r="CP234" s="313">
        <v>1</v>
      </c>
      <c r="CQ234" s="314">
        <v>1</v>
      </c>
      <c r="CR234" s="311"/>
      <c r="CS234" s="312"/>
      <c r="CT234" s="318">
        <f t="shared" si="54"/>
        <v>1</v>
      </c>
      <c r="CU234" s="319">
        <f t="shared" si="55"/>
        <v>1</v>
      </c>
      <c r="CV234" s="311"/>
      <c r="CW234" s="312"/>
      <c r="CX234" s="311"/>
      <c r="CY234" s="312"/>
      <c r="CZ234" s="313"/>
      <c r="DA234" s="314">
        <v>1</v>
      </c>
      <c r="DB234" s="311"/>
      <c r="DC234" s="312"/>
      <c r="DD234" s="313">
        <v>1</v>
      </c>
      <c r="DE234" s="314">
        <v>1</v>
      </c>
      <c r="DF234" s="311"/>
      <c r="DG234" s="312"/>
      <c r="DH234" s="313"/>
      <c r="DI234" s="314"/>
      <c r="DJ234" s="311"/>
      <c r="DK234" s="312">
        <v>1</v>
      </c>
      <c r="DL234" s="313"/>
      <c r="DM234" s="314"/>
      <c r="DN234" s="311"/>
      <c r="DO234" s="312"/>
      <c r="DP234" s="320">
        <f t="shared" si="56"/>
        <v>1</v>
      </c>
      <c r="DQ234" s="311"/>
      <c r="DR234" s="312">
        <v>1</v>
      </c>
      <c r="DS234" s="313"/>
      <c r="DT234" s="314">
        <v>1</v>
      </c>
      <c r="DU234" s="311"/>
      <c r="DV234" s="312">
        <v>1</v>
      </c>
      <c r="DW234" s="313"/>
      <c r="DX234" s="314">
        <v>1</v>
      </c>
      <c r="DY234" s="311"/>
      <c r="DZ234" s="312">
        <v>1</v>
      </c>
      <c r="EA234" s="313"/>
      <c r="EB234" s="314">
        <v>1</v>
      </c>
      <c r="EC234" s="321">
        <f t="shared" si="57"/>
        <v>1</v>
      </c>
      <c r="ED234" s="313"/>
      <c r="EE234" s="314">
        <v>1</v>
      </c>
      <c r="EF234" s="311"/>
      <c r="EG234" s="312">
        <v>1</v>
      </c>
      <c r="EH234" s="313"/>
      <c r="EI234" s="314">
        <v>1</v>
      </c>
      <c r="EJ234" s="322">
        <f t="shared" si="58"/>
        <v>1</v>
      </c>
      <c r="EK234" s="323">
        <f t="shared" si="59"/>
        <v>38</v>
      </c>
      <c r="EL234" s="195" t="s">
        <v>1144</v>
      </c>
      <c r="EM234" s="195" t="s">
        <v>1130</v>
      </c>
      <c r="EN234" s="195" t="s">
        <v>1129</v>
      </c>
      <c r="EO234" s="195" t="s">
        <v>1128</v>
      </c>
      <c r="EP234" s="195"/>
      <c r="EQ234" s="195"/>
      <c r="ER234" s="195"/>
      <c r="ES234" s="336" t="s">
        <v>1135</v>
      </c>
      <c r="ET234" s="195" t="s">
        <v>1143</v>
      </c>
      <c r="EU234" s="329"/>
      <c r="EV234" s="525"/>
    </row>
    <row r="235" spans="1:152" ht="25.5" customHeight="1" x14ac:dyDescent="0.25">
      <c r="A235" s="326" t="s">
        <v>1142</v>
      </c>
      <c r="B235" s="327" t="s">
        <v>1141</v>
      </c>
      <c r="C235" s="311"/>
      <c r="D235" s="312"/>
      <c r="E235" s="313"/>
      <c r="F235" s="314">
        <v>1</v>
      </c>
      <c r="G235" s="311"/>
      <c r="H235" s="312"/>
      <c r="I235" s="308">
        <f t="shared" si="45"/>
        <v>1</v>
      </c>
      <c r="J235" s="311"/>
      <c r="K235" s="312"/>
      <c r="L235" s="311"/>
      <c r="M235" s="312"/>
      <c r="N235" s="311"/>
      <c r="O235" s="312"/>
      <c r="P235" s="311"/>
      <c r="Q235" s="312"/>
      <c r="R235" s="311"/>
      <c r="S235" s="312"/>
      <c r="T235" s="313"/>
      <c r="U235" s="314"/>
      <c r="V235" s="309" t="str">
        <f t="shared" si="46"/>
        <v/>
      </c>
      <c r="W235" s="313"/>
      <c r="X235" s="314"/>
      <c r="Y235" s="311"/>
      <c r="Z235" s="312"/>
      <c r="AA235" s="313"/>
      <c r="AB235" s="314"/>
      <c r="AC235" s="311"/>
      <c r="AD235" s="312"/>
      <c r="AE235" s="313"/>
      <c r="AF235" s="314">
        <v>1</v>
      </c>
      <c r="AG235" s="311"/>
      <c r="AH235" s="312"/>
      <c r="AI235" s="313"/>
      <c r="AJ235" s="314"/>
      <c r="AK235" s="311"/>
      <c r="AL235" s="312"/>
      <c r="AM235" s="313"/>
      <c r="AN235" s="314"/>
      <c r="AO235" s="309">
        <f t="shared" si="47"/>
        <v>1</v>
      </c>
      <c r="AP235" s="313"/>
      <c r="AQ235" s="314"/>
      <c r="AR235" s="311"/>
      <c r="AS235" s="312"/>
      <c r="AT235" s="313"/>
      <c r="AU235" s="314"/>
      <c r="AV235" s="311"/>
      <c r="AW235" s="312"/>
      <c r="AX235" s="313"/>
      <c r="AY235" s="314"/>
      <c r="AZ235" s="311"/>
      <c r="BA235" s="312"/>
      <c r="BB235" s="313"/>
      <c r="BC235" s="314"/>
      <c r="BD235" s="309" t="str">
        <f t="shared" si="48"/>
        <v/>
      </c>
      <c r="BE235" s="308">
        <f t="shared" si="49"/>
        <v>1</v>
      </c>
      <c r="BF235" s="311"/>
      <c r="BG235" s="314"/>
      <c r="BH235" s="311"/>
      <c r="BI235" s="312"/>
      <c r="BJ235" s="313"/>
      <c r="BK235" s="314"/>
      <c r="BL235" s="311"/>
      <c r="BM235" s="312"/>
      <c r="BN235" s="313"/>
      <c r="BO235" s="312"/>
      <c r="BP235" s="310" t="str">
        <f t="shared" si="50"/>
        <v/>
      </c>
      <c r="BQ235" s="311"/>
      <c r="BR235" s="312"/>
      <c r="BS235" s="313"/>
      <c r="BT235" s="314"/>
      <c r="BU235" s="311"/>
      <c r="BV235" s="312"/>
      <c r="BW235" s="315" t="str">
        <f t="shared" si="51"/>
        <v/>
      </c>
      <c r="BX235" s="313"/>
      <c r="BY235" s="314">
        <v>1</v>
      </c>
      <c r="BZ235" s="311"/>
      <c r="CA235" s="312">
        <v>1</v>
      </c>
      <c r="CB235" s="313"/>
      <c r="CC235" s="314"/>
      <c r="CD235" s="311"/>
      <c r="CE235" s="312"/>
      <c r="CF235" s="313"/>
      <c r="CG235" s="314"/>
      <c r="CH235" s="316">
        <f t="shared" si="52"/>
        <v>1</v>
      </c>
      <c r="CI235" s="313"/>
      <c r="CJ235" s="314"/>
      <c r="CK235" s="311"/>
      <c r="CL235" s="312"/>
      <c r="CM235" s="313"/>
      <c r="CN235" s="314"/>
      <c r="CO235" s="328" t="str">
        <f t="shared" si="53"/>
        <v/>
      </c>
      <c r="CP235" s="313"/>
      <c r="CQ235" s="314">
        <v>1</v>
      </c>
      <c r="CR235" s="311"/>
      <c r="CS235" s="312"/>
      <c r="CT235" s="318">
        <f t="shared" si="54"/>
        <v>1</v>
      </c>
      <c r="CU235" s="319">
        <f t="shared" si="55"/>
        <v>1</v>
      </c>
      <c r="CV235" s="311"/>
      <c r="CW235" s="312"/>
      <c r="CX235" s="311"/>
      <c r="CY235" s="312"/>
      <c r="CZ235" s="313"/>
      <c r="DA235" s="314"/>
      <c r="DB235" s="311"/>
      <c r="DC235" s="312"/>
      <c r="DD235" s="313"/>
      <c r="DE235" s="314"/>
      <c r="DF235" s="311"/>
      <c r="DG235" s="312"/>
      <c r="DH235" s="313"/>
      <c r="DI235" s="314"/>
      <c r="DJ235" s="311"/>
      <c r="DK235" s="312">
        <v>1</v>
      </c>
      <c r="DL235" s="313"/>
      <c r="DM235" s="314"/>
      <c r="DN235" s="311"/>
      <c r="DO235" s="312"/>
      <c r="DP235" s="320">
        <f t="shared" si="56"/>
        <v>1</v>
      </c>
      <c r="DQ235" s="311"/>
      <c r="DR235" s="312"/>
      <c r="DS235" s="313"/>
      <c r="DT235" s="314"/>
      <c r="DU235" s="311"/>
      <c r="DV235" s="312"/>
      <c r="DW235" s="313"/>
      <c r="DX235" s="314"/>
      <c r="DY235" s="311"/>
      <c r="DZ235" s="312"/>
      <c r="EA235" s="313"/>
      <c r="EB235" s="314"/>
      <c r="EC235" s="321" t="str">
        <f t="shared" si="57"/>
        <v/>
      </c>
      <c r="ED235" s="313"/>
      <c r="EE235" s="314">
        <v>1</v>
      </c>
      <c r="EF235" s="311"/>
      <c r="EG235" s="312"/>
      <c r="EH235" s="313"/>
      <c r="EI235" s="314" t="s">
        <v>1132</v>
      </c>
      <c r="EJ235" s="322">
        <f t="shared" si="58"/>
        <v>1</v>
      </c>
      <c r="EK235" s="323">
        <f t="shared" si="59"/>
        <v>7</v>
      </c>
      <c r="EL235" s="195"/>
      <c r="EM235" s="195"/>
      <c r="EN235" s="195"/>
      <c r="EO235" s="195"/>
      <c r="EP235" s="195"/>
      <c r="EQ235" s="195"/>
      <c r="ER235" s="195"/>
      <c r="ES235" s="336"/>
      <c r="ET235" s="195"/>
      <c r="EU235" s="329"/>
      <c r="EV235" s="525"/>
    </row>
    <row r="236" spans="1:152" ht="25.5" customHeight="1" x14ac:dyDescent="0.25">
      <c r="A236" s="326" t="s">
        <v>1140</v>
      </c>
      <c r="B236" s="327" t="s">
        <v>1139</v>
      </c>
      <c r="C236" s="311"/>
      <c r="D236" s="312">
        <v>1</v>
      </c>
      <c r="E236" s="313"/>
      <c r="F236" s="314">
        <v>1</v>
      </c>
      <c r="G236" s="311"/>
      <c r="H236" s="312"/>
      <c r="I236" s="308">
        <f t="shared" si="45"/>
        <v>1</v>
      </c>
      <c r="J236" s="311"/>
      <c r="K236" s="312">
        <v>1</v>
      </c>
      <c r="L236" s="311"/>
      <c r="M236" s="312"/>
      <c r="N236" s="311"/>
      <c r="O236" s="312"/>
      <c r="P236" s="311"/>
      <c r="Q236" s="312">
        <v>1</v>
      </c>
      <c r="R236" s="311"/>
      <c r="S236" s="312">
        <v>1</v>
      </c>
      <c r="T236" s="313"/>
      <c r="U236" s="314"/>
      <c r="V236" s="309">
        <f t="shared" si="46"/>
        <v>1</v>
      </c>
      <c r="W236" s="313"/>
      <c r="X236" s="314">
        <v>1</v>
      </c>
      <c r="Y236" s="311"/>
      <c r="Z236" s="312">
        <v>1</v>
      </c>
      <c r="AA236" s="313"/>
      <c r="AB236" s="314">
        <v>1</v>
      </c>
      <c r="AC236" s="311"/>
      <c r="AD236" s="312"/>
      <c r="AE236" s="313"/>
      <c r="AF236" s="314">
        <v>1</v>
      </c>
      <c r="AG236" s="311"/>
      <c r="AH236" s="312"/>
      <c r="AI236" s="313"/>
      <c r="AJ236" s="314">
        <v>1</v>
      </c>
      <c r="AK236" s="311"/>
      <c r="AL236" s="312">
        <v>1</v>
      </c>
      <c r="AM236" s="313"/>
      <c r="AN236" s="314"/>
      <c r="AO236" s="309">
        <f t="shared" si="47"/>
        <v>1</v>
      </c>
      <c r="AP236" s="313"/>
      <c r="AQ236" s="314">
        <v>1</v>
      </c>
      <c r="AR236" s="311"/>
      <c r="AS236" s="312"/>
      <c r="AT236" s="313"/>
      <c r="AU236" s="314"/>
      <c r="AV236" s="311"/>
      <c r="AW236" s="312">
        <v>1</v>
      </c>
      <c r="AX236" s="313"/>
      <c r="AY236" s="314"/>
      <c r="AZ236" s="311"/>
      <c r="BA236" s="312">
        <v>1</v>
      </c>
      <c r="BB236" s="313"/>
      <c r="BC236" s="314"/>
      <c r="BD236" s="309">
        <f t="shared" si="48"/>
        <v>1</v>
      </c>
      <c r="BE236" s="308">
        <f t="shared" si="49"/>
        <v>1</v>
      </c>
      <c r="BF236" s="311"/>
      <c r="BG236" s="314">
        <v>1</v>
      </c>
      <c r="BH236" s="311"/>
      <c r="BI236" s="312"/>
      <c r="BJ236" s="313"/>
      <c r="BK236" s="314"/>
      <c r="BL236" s="311"/>
      <c r="BM236" s="312"/>
      <c r="BN236" s="313"/>
      <c r="BO236" s="312"/>
      <c r="BP236" s="310">
        <f t="shared" si="50"/>
        <v>1</v>
      </c>
      <c r="BQ236" s="311"/>
      <c r="BR236" s="312">
        <v>1</v>
      </c>
      <c r="BS236" s="313"/>
      <c r="BT236" s="314"/>
      <c r="BU236" s="311"/>
      <c r="BV236" s="312">
        <v>1</v>
      </c>
      <c r="BW236" s="315">
        <f t="shared" si="51"/>
        <v>1</v>
      </c>
      <c r="BX236" s="313"/>
      <c r="BY236" s="314">
        <v>1</v>
      </c>
      <c r="BZ236" s="311"/>
      <c r="CA236" s="312">
        <v>1</v>
      </c>
      <c r="CB236" s="313"/>
      <c r="CC236" s="314"/>
      <c r="CD236" s="311"/>
      <c r="CE236" s="312"/>
      <c r="CF236" s="313"/>
      <c r="CG236" s="314">
        <v>1</v>
      </c>
      <c r="CH236" s="316">
        <f t="shared" si="52"/>
        <v>1</v>
      </c>
      <c r="CI236" s="313"/>
      <c r="CJ236" s="314">
        <v>1</v>
      </c>
      <c r="CK236" s="311"/>
      <c r="CL236" s="312"/>
      <c r="CM236" s="313"/>
      <c r="CN236" s="314"/>
      <c r="CO236" s="328">
        <f t="shared" si="53"/>
        <v>1</v>
      </c>
      <c r="CP236" s="313"/>
      <c r="CQ236" s="314">
        <v>1</v>
      </c>
      <c r="CR236" s="311"/>
      <c r="CS236" s="312"/>
      <c r="CT236" s="318">
        <f t="shared" si="54"/>
        <v>1</v>
      </c>
      <c r="CU236" s="319">
        <f t="shared" si="55"/>
        <v>1</v>
      </c>
      <c r="CV236" s="311"/>
      <c r="CW236" s="312"/>
      <c r="CX236" s="311"/>
      <c r="CY236" s="312"/>
      <c r="CZ236" s="313"/>
      <c r="DA236" s="314">
        <v>1</v>
      </c>
      <c r="DB236" s="311"/>
      <c r="DC236" s="312">
        <v>1</v>
      </c>
      <c r="DD236" s="313"/>
      <c r="DE236" s="314">
        <v>1</v>
      </c>
      <c r="DF236" s="311"/>
      <c r="DG236" s="312"/>
      <c r="DH236" s="313"/>
      <c r="DI236" s="314"/>
      <c r="DJ236" s="311"/>
      <c r="DK236" s="312">
        <v>1</v>
      </c>
      <c r="DL236" s="313"/>
      <c r="DM236" s="314"/>
      <c r="DN236" s="311"/>
      <c r="DO236" s="312"/>
      <c r="DP236" s="320">
        <f t="shared" si="56"/>
        <v>1</v>
      </c>
      <c r="DQ236" s="311"/>
      <c r="DR236" s="312">
        <v>1</v>
      </c>
      <c r="DS236" s="313"/>
      <c r="DT236" s="314">
        <v>1</v>
      </c>
      <c r="DU236" s="311"/>
      <c r="DV236" s="312">
        <v>1</v>
      </c>
      <c r="DW236" s="313"/>
      <c r="DX236" s="314"/>
      <c r="DY236" s="311"/>
      <c r="DZ236" s="312">
        <v>1</v>
      </c>
      <c r="EA236" s="313"/>
      <c r="EB236" s="314">
        <v>1</v>
      </c>
      <c r="EC236" s="321">
        <f t="shared" si="57"/>
        <v>1</v>
      </c>
      <c r="ED236" s="313"/>
      <c r="EE236" s="314">
        <v>1</v>
      </c>
      <c r="EF236" s="311"/>
      <c r="EG236" s="312">
        <v>1</v>
      </c>
      <c r="EH236" s="313"/>
      <c r="EI236" s="314" t="s">
        <v>1132</v>
      </c>
      <c r="EJ236" s="322">
        <f t="shared" si="58"/>
        <v>1</v>
      </c>
      <c r="EK236" s="323">
        <f t="shared" si="59"/>
        <v>33</v>
      </c>
      <c r="EL236" s="195"/>
      <c r="EM236" s="195"/>
      <c r="EN236" s="195"/>
      <c r="EO236" s="195"/>
      <c r="EP236" s="195"/>
      <c r="EQ236" s="195"/>
      <c r="ER236" s="195"/>
      <c r="ES236" s="195"/>
      <c r="ET236" s="195"/>
      <c r="EU236" s="329"/>
      <c r="EV236" s="525"/>
    </row>
    <row r="237" spans="1:152" ht="25.5" customHeight="1" x14ac:dyDescent="0.25">
      <c r="A237" s="330" t="s">
        <v>1138</v>
      </c>
      <c r="B237" s="331" t="s">
        <v>488</v>
      </c>
      <c r="C237" s="311"/>
      <c r="D237" s="312">
        <v>1</v>
      </c>
      <c r="E237" s="313"/>
      <c r="F237" s="314">
        <v>1</v>
      </c>
      <c r="G237" s="311"/>
      <c r="H237" s="312"/>
      <c r="I237" s="308">
        <f t="shared" si="45"/>
        <v>1</v>
      </c>
      <c r="J237" s="311">
        <v>1</v>
      </c>
      <c r="K237" s="312">
        <v>1</v>
      </c>
      <c r="L237" s="311"/>
      <c r="M237" s="312">
        <v>1</v>
      </c>
      <c r="N237" s="311">
        <v>1</v>
      </c>
      <c r="O237" s="312">
        <v>1</v>
      </c>
      <c r="P237" s="311">
        <v>1</v>
      </c>
      <c r="Q237" s="312">
        <v>1</v>
      </c>
      <c r="R237" s="311">
        <v>1</v>
      </c>
      <c r="S237" s="312">
        <v>1</v>
      </c>
      <c r="T237" s="313"/>
      <c r="U237" s="314">
        <v>1</v>
      </c>
      <c r="V237" s="309">
        <f t="shared" si="46"/>
        <v>1</v>
      </c>
      <c r="W237" s="313"/>
      <c r="X237" s="314">
        <v>1</v>
      </c>
      <c r="Y237" s="311">
        <v>1</v>
      </c>
      <c r="Z237" s="312">
        <v>1</v>
      </c>
      <c r="AA237" s="313">
        <v>1</v>
      </c>
      <c r="AB237" s="314">
        <v>1</v>
      </c>
      <c r="AC237" s="311">
        <v>1</v>
      </c>
      <c r="AD237" s="312"/>
      <c r="AE237" s="313">
        <v>1</v>
      </c>
      <c r="AF237" s="314">
        <v>1</v>
      </c>
      <c r="AG237" s="311">
        <v>1</v>
      </c>
      <c r="AH237" s="312"/>
      <c r="AI237" s="313">
        <v>1</v>
      </c>
      <c r="AJ237" s="314">
        <v>1</v>
      </c>
      <c r="AK237" s="311"/>
      <c r="AL237" s="312">
        <v>1</v>
      </c>
      <c r="AM237" s="313"/>
      <c r="AN237" s="314"/>
      <c r="AO237" s="309">
        <f t="shared" si="47"/>
        <v>1</v>
      </c>
      <c r="AP237" s="313">
        <v>1</v>
      </c>
      <c r="AQ237" s="314">
        <v>1</v>
      </c>
      <c r="AR237" s="311"/>
      <c r="AS237" s="312"/>
      <c r="AT237" s="313">
        <v>1</v>
      </c>
      <c r="AU237" s="314"/>
      <c r="AV237" s="311"/>
      <c r="AW237" s="312">
        <v>1</v>
      </c>
      <c r="AX237" s="313"/>
      <c r="AY237" s="314"/>
      <c r="AZ237" s="311"/>
      <c r="BA237" s="312">
        <v>1</v>
      </c>
      <c r="BB237" s="313">
        <v>1</v>
      </c>
      <c r="BC237" s="314"/>
      <c r="BD237" s="309">
        <f t="shared" si="48"/>
        <v>1</v>
      </c>
      <c r="BE237" s="308">
        <f t="shared" si="49"/>
        <v>1</v>
      </c>
      <c r="BF237" s="311">
        <v>1</v>
      </c>
      <c r="BG237" s="314">
        <v>1</v>
      </c>
      <c r="BH237" s="311">
        <v>1</v>
      </c>
      <c r="BI237" s="312"/>
      <c r="BJ237" s="313"/>
      <c r="BK237" s="314"/>
      <c r="BL237" s="311"/>
      <c r="BM237" s="312"/>
      <c r="BN237" s="313"/>
      <c r="BO237" s="312"/>
      <c r="BP237" s="310">
        <f t="shared" si="50"/>
        <v>1</v>
      </c>
      <c r="BQ237" s="311"/>
      <c r="BR237" s="312">
        <v>1</v>
      </c>
      <c r="BS237" s="313"/>
      <c r="BT237" s="314"/>
      <c r="BU237" s="311"/>
      <c r="BV237" s="312">
        <v>1</v>
      </c>
      <c r="BW237" s="315">
        <f t="shared" si="51"/>
        <v>1</v>
      </c>
      <c r="BX237" s="313">
        <v>1</v>
      </c>
      <c r="BY237" s="314">
        <v>1</v>
      </c>
      <c r="BZ237" s="311"/>
      <c r="CA237" s="312">
        <v>1</v>
      </c>
      <c r="CB237" s="313"/>
      <c r="CC237" s="314"/>
      <c r="CD237" s="311"/>
      <c r="CE237" s="312"/>
      <c r="CF237" s="313">
        <v>1</v>
      </c>
      <c r="CG237" s="314">
        <v>1</v>
      </c>
      <c r="CH237" s="316">
        <f t="shared" si="52"/>
        <v>1</v>
      </c>
      <c r="CI237" s="313">
        <v>1</v>
      </c>
      <c r="CJ237" s="314">
        <v>1</v>
      </c>
      <c r="CK237" s="311">
        <v>1</v>
      </c>
      <c r="CL237" s="312"/>
      <c r="CM237" s="313"/>
      <c r="CN237" s="314"/>
      <c r="CO237" s="328">
        <f t="shared" si="53"/>
        <v>1</v>
      </c>
      <c r="CP237" s="313">
        <v>1</v>
      </c>
      <c r="CQ237" s="314">
        <v>1</v>
      </c>
      <c r="CR237" s="311"/>
      <c r="CS237" s="312"/>
      <c r="CT237" s="318">
        <f t="shared" si="54"/>
        <v>1</v>
      </c>
      <c r="CU237" s="319">
        <f t="shared" si="55"/>
        <v>1</v>
      </c>
      <c r="CV237" s="311"/>
      <c r="CW237" s="312"/>
      <c r="CX237" s="311"/>
      <c r="CY237" s="312">
        <v>1</v>
      </c>
      <c r="CZ237" s="313">
        <v>1</v>
      </c>
      <c r="DA237" s="314">
        <v>1</v>
      </c>
      <c r="DB237" s="311"/>
      <c r="DC237" s="312">
        <v>1</v>
      </c>
      <c r="DD237" s="313">
        <v>1</v>
      </c>
      <c r="DE237" s="314">
        <v>1</v>
      </c>
      <c r="DF237" s="311"/>
      <c r="DG237" s="312"/>
      <c r="DH237" s="313"/>
      <c r="DI237" s="314"/>
      <c r="DJ237" s="311"/>
      <c r="DK237" s="312">
        <v>1</v>
      </c>
      <c r="DL237" s="313"/>
      <c r="DM237" s="314"/>
      <c r="DN237" s="311"/>
      <c r="DO237" s="312"/>
      <c r="DP237" s="320">
        <f t="shared" si="56"/>
        <v>1</v>
      </c>
      <c r="DQ237" s="311"/>
      <c r="DR237" s="312">
        <v>1</v>
      </c>
      <c r="DS237" s="313"/>
      <c r="DT237" s="314">
        <v>1</v>
      </c>
      <c r="DU237" s="311"/>
      <c r="DV237" s="312">
        <v>1</v>
      </c>
      <c r="DW237" s="313"/>
      <c r="DX237" s="314">
        <v>1</v>
      </c>
      <c r="DY237" s="311"/>
      <c r="DZ237" s="312">
        <v>1</v>
      </c>
      <c r="EA237" s="313"/>
      <c r="EB237" s="314">
        <v>1</v>
      </c>
      <c r="EC237" s="321">
        <f t="shared" si="57"/>
        <v>1</v>
      </c>
      <c r="ED237" s="313"/>
      <c r="EE237" s="314">
        <v>1</v>
      </c>
      <c r="EF237" s="311"/>
      <c r="EG237" s="312">
        <v>1</v>
      </c>
      <c r="EH237" s="313"/>
      <c r="EI237" s="314" t="s">
        <v>1132</v>
      </c>
      <c r="EJ237" s="322">
        <f t="shared" si="58"/>
        <v>1</v>
      </c>
      <c r="EK237" s="323">
        <f t="shared" si="59"/>
        <v>44</v>
      </c>
      <c r="EL237" s="195" t="s">
        <v>1137</v>
      </c>
      <c r="EM237" s="195" t="s">
        <v>1130</v>
      </c>
      <c r="EN237" s="195" t="s">
        <v>1129</v>
      </c>
      <c r="EO237" s="195" t="s">
        <v>1128</v>
      </c>
      <c r="EP237" s="195" t="s">
        <v>1136</v>
      </c>
      <c r="EQ237" s="195"/>
      <c r="ER237" s="195" t="s">
        <v>640</v>
      </c>
      <c r="ES237" s="336" t="s">
        <v>1135</v>
      </c>
      <c r="ET237" s="195" t="s">
        <v>1134</v>
      </c>
      <c r="EU237" s="195" t="s">
        <v>570</v>
      </c>
      <c r="EV237" s="525"/>
    </row>
    <row r="238" spans="1:152" ht="25.5" customHeight="1" thickBot="1" x14ac:dyDescent="0.25">
      <c r="A238" s="330" t="s">
        <v>1133</v>
      </c>
      <c r="B238" s="331" t="s">
        <v>427</v>
      </c>
      <c r="C238" s="311"/>
      <c r="D238" s="312">
        <v>1</v>
      </c>
      <c r="E238" s="313"/>
      <c r="F238" s="314">
        <v>1</v>
      </c>
      <c r="G238" s="311">
        <v>1</v>
      </c>
      <c r="H238" s="312"/>
      <c r="I238" s="308">
        <f t="shared" si="45"/>
        <v>1</v>
      </c>
      <c r="J238" s="311">
        <v>1</v>
      </c>
      <c r="K238" s="312">
        <v>1</v>
      </c>
      <c r="L238" s="311"/>
      <c r="M238" s="312">
        <v>1</v>
      </c>
      <c r="N238" s="311"/>
      <c r="O238" s="312">
        <v>1</v>
      </c>
      <c r="P238" s="311">
        <v>1</v>
      </c>
      <c r="Q238" s="312">
        <v>1</v>
      </c>
      <c r="R238" s="311">
        <v>1</v>
      </c>
      <c r="S238" s="312">
        <v>1</v>
      </c>
      <c r="T238" s="313"/>
      <c r="U238" s="314">
        <v>1</v>
      </c>
      <c r="V238" s="309">
        <f t="shared" si="46"/>
        <v>1</v>
      </c>
      <c r="W238" s="313"/>
      <c r="X238" s="314">
        <v>1</v>
      </c>
      <c r="Y238" s="311">
        <v>1</v>
      </c>
      <c r="Z238" s="312">
        <v>1</v>
      </c>
      <c r="AA238" s="313">
        <v>1</v>
      </c>
      <c r="AB238" s="314">
        <v>1</v>
      </c>
      <c r="AC238" s="311"/>
      <c r="AD238" s="312"/>
      <c r="AE238" s="313"/>
      <c r="AF238" s="314">
        <v>1</v>
      </c>
      <c r="AG238" s="311"/>
      <c r="AH238" s="312"/>
      <c r="AI238" s="313"/>
      <c r="AJ238" s="314">
        <v>1</v>
      </c>
      <c r="AK238" s="311">
        <v>1</v>
      </c>
      <c r="AL238" s="312">
        <v>1</v>
      </c>
      <c r="AM238" s="313"/>
      <c r="AN238" s="314"/>
      <c r="AO238" s="309">
        <f t="shared" si="47"/>
        <v>1</v>
      </c>
      <c r="AP238" s="313"/>
      <c r="AQ238" s="314">
        <v>1</v>
      </c>
      <c r="AR238" s="311">
        <v>1</v>
      </c>
      <c r="AS238" s="312"/>
      <c r="AT238" s="313"/>
      <c r="AU238" s="314"/>
      <c r="AV238" s="311">
        <v>1</v>
      </c>
      <c r="AW238" s="312">
        <v>1</v>
      </c>
      <c r="AX238" s="313"/>
      <c r="AY238" s="314"/>
      <c r="AZ238" s="311">
        <v>1</v>
      </c>
      <c r="BA238" s="312">
        <v>1</v>
      </c>
      <c r="BB238" s="313"/>
      <c r="BC238" s="314"/>
      <c r="BD238" s="309">
        <f t="shared" si="48"/>
        <v>1</v>
      </c>
      <c r="BE238" s="308">
        <f t="shared" si="49"/>
        <v>1</v>
      </c>
      <c r="BF238" s="311">
        <v>1</v>
      </c>
      <c r="BG238" s="314">
        <v>1</v>
      </c>
      <c r="BH238" s="311">
        <v>1</v>
      </c>
      <c r="BI238" s="312"/>
      <c r="BJ238" s="313"/>
      <c r="BK238" s="314"/>
      <c r="BL238" s="311"/>
      <c r="BM238" s="312"/>
      <c r="BN238" s="313"/>
      <c r="BO238" s="312"/>
      <c r="BP238" s="310">
        <f t="shared" si="50"/>
        <v>1</v>
      </c>
      <c r="BQ238" s="311"/>
      <c r="BR238" s="312">
        <v>1</v>
      </c>
      <c r="BS238" s="313"/>
      <c r="BT238" s="314"/>
      <c r="BU238" s="311"/>
      <c r="BV238" s="312">
        <v>1</v>
      </c>
      <c r="BW238" s="315">
        <f t="shared" si="51"/>
        <v>1</v>
      </c>
      <c r="BX238" s="313">
        <v>1</v>
      </c>
      <c r="BY238" s="314">
        <v>1</v>
      </c>
      <c r="BZ238" s="311"/>
      <c r="CA238" s="312">
        <v>1</v>
      </c>
      <c r="CB238" s="313"/>
      <c r="CC238" s="314"/>
      <c r="CD238" s="311"/>
      <c r="CE238" s="312"/>
      <c r="CF238" s="313"/>
      <c r="CG238" s="314">
        <v>1</v>
      </c>
      <c r="CH238" s="316">
        <f t="shared" si="52"/>
        <v>1</v>
      </c>
      <c r="CI238" s="313">
        <v>1</v>
      </c>
      <c r="CJ238" s="314">
        <v>1</v>
      </c>
      <c r="CK238" s="311">
        <v>1</v>
      </c>
      <c r="CL238" s="312"/>
      <c r="CM238" s="313"/>
      <c r="CN238" s="314"/>
      <c r="CO238" s="328">
        <f t="shared" si="53"/>
        <v>1</v>
      </c>
      <c r="CP238" s="313">
        <v>1</v>
      </c>
      <c r="CQ238" s="314">
        <v>1</v>
      </c>
      <c r="CR238" s="311">
        <v>1</v>
      </c>
      <c r="CS238" s="312"/>
      <c r="CT238" s="318">
        <f t="shared" si="54"/>
        <v>1</v>
      </c>
      <c r="CU238" s="319">
        <f t="shared" si="55"/>
        <v>1</v>
      </c>
      <c r="CV238" s="311"/>
      <c r="CW238" s="312"/>
      <c r="CX238" s="311"/>
      <c r="CY238" s="312">
        <v>1</v>
      </c>
      <c r="CZ238" s="313">
        <v>1</v>
      </c>
      <c r="DA238" s="314">
        <v>1</v>
      </c>
      <c r="DB238" s="311"/>
      <c r="DC238" s="312">
        <v>1</v>
      </c>
      <c r="DD238" s="313">
        <v>1</v>
      </c>
      <c r="DE238" s="314">
        <v>1</v>
      </c>
      <c r="DF238" s="311"/>
      <c r="DG238" s="312"/>
      <c r="DH238" s="313"/>
      <c r="DI238" s="314"/>
      <c r="DJ238" s="311">
        <v>1</v>
      </c>
      <c r="DK238" s="312">
        <v>1</v>
      </c>
      <c r="DL238" s="313"/>
      <c r="DM238" s="314"/>
      <c r="DN238" s="311"/>
      <c r="DO238" s="312"/>
      <c r="DP238" s="320">
        <f t="shared" si="56"/>
        <v>1</v>
      </c>
      <c r="DQ238" s="311"/>
      <c r="DR238" s="312">
        <v>1</v>
      </c>
      <c r="DS238" s="313"/>
      <c r="DT238" s="314">
        <v>1</v>
      </c>
      <c r="DU238" s="311"/>
      <c r="DV238" s="312">
        <v>1</v>
      </c>
      <c r="DW238" s="313"/>
      <c r="DX238" s="314">
        <v>1</v>
      </c>
      <c r="DY238" s="311"/>
      <c r="DZ238" s="312">
        <v>1</v>
      </c>
      <c r="EA238" s="313"/>
      <c r="EB238" s="314">
        <v>1</v>
      </c>
      <c r="EC238" s="321">
        <f t="shared" si="57"/>
        <v>1</v>
      </c>
      <c r="ED238" s="313"/>
      <c r="EE238" s="314">
        <v>1</v>
      </c>
      <c r="EF238" s="311"/>
      <c r="EG238" s="312">
        <v>1</v>
      </c>
      <c r="EH238" s="313"/>
      <c r="EI238" s="314" t="s">
        <v>1132</v>
      </c>
      <c r="EJ238" s="322">
        <f t="shared" si="58"/>
        <v>1</v>
      </c>
      <c r="EK238" s="323">
        <f t="shared" si="59"/>
        <v>43</v>
      </c>
      <c r="EL238" s="195" t="s">
        <v>1131</v>
      </c>
      <c r="EM238" s="195" t="s">
        <v>1130</v>
      </c>
      <c r="EN238" s="195" t="s">
        <v>1129</v>
      </c>
      <c r="EO238" s="195" t="s">
        <v>1128</v>
      </c>
      <c r="EP238" s="199" t="s">
        <v>1127</v>
      </c>
      <c r="EQ238" s="195"/>
      <c r="ER238" s="199" t="s">
        <v>1126</v>
      </c>
      <c r="ES238" s="336" t="s">
        <v>1125</v>
      </c>
      <c r="ET238" s="202" t="s">
        <v>816</v>
      </c>
      <c r="EU238" s="324" t="s">
        <v>466</v>
      </c>
      <c r="EV238" s="525"/>
    </row>
    <row r="239" spans="1:152" s="360" customFormat="1" ht="70.5" customHeight="1" thickBot="1" x14ac:dyDescent="0.3">
      <c r="A239" s="830" t="s">
        <v>1124</v>
      </c>
      <c r="B239" s="831"/>
      <c r="C239" s="348">
        <f t="shared" ref="C239:AH239" si="60">SUM(C9:C238)</f>
        <v>0</v>
      </c>
      <c r="D239" s="348">
        <f t="shared" si="60"/>
        <v>193</v>
      </c>
      <c r="E239" s="348">
        <f t="shared" si="60"/>
        <v>1</v>
      </c>
      <c r="F239" s="348">
        <f t="shared" si="60"/>
        <v>229</v>
      </c>
      <c r="G239" s="348">
        <f t="shared" si="60"/>
        <v>12</v>
      </c>
      <c r="H239" s="348">
        <f t="shared" si="60"/>
        <v>0</v>
      </c>
      <c r="I239" s="349">
        <f t="shared" si="60"/>
        <v>229</v>
      </c>
      <c r="J239" s="348">
        <f t="shared" si="60"/>
        <v>34</v>
      </c>
      <c r="K239" s="348">
        <f t="shared" si="60"/>
        <v>182</v>
      </c>
      <c r="L239" s="348">
        <f t="shared" si="60"/>
        <v>7</v>
      </c>
      <c r="M239" s="348">
        <f t="shared" si="60"/>
        <v>21</v>
      </c>
      <c r="N239" s="348">
        <f t="shared" si="60"/>
        <v>9</v>
      </c>
      <c r="O239" s="348">
        <f t="shared" si="60"/>
        <v>195</v>
      </c>
      <c r="P239" s="348">
        <f t="shared" si="60"/>
        <v>21</v>
      </c>
      <c r="Q239" s="348">
        <f t="shared" si="60"/>
        <v>183</v>
      </c>
      <c r="R239" s="348">
        <f t="shared" si="60"/>
        <v>27</v>
      </c>
      <c r="S239" s="348">
        <f t="shared" si="60"/>
        <v>183</v>
      </c>
      <c r="T239" s="348">
        <f t="shared" si="60"/>
        <v>0</v>
      </c>
      <c r="U239" s="348">
        <f t="shared" si="60"/>
        <v>21</v>
      </c>
      <c r="V239" s="350">
        <f t="shared" si="60"/>
        <v>204</v>
      </c>
      <c r="W239" s="348">
        <f t="shared" si="60"/>
        <v>2</v>
      </c>
      <c r="X239" s="348">
        <f t="shared" si="60"/>
        <v>174</v>
      </c>
      <c r="Y239" s="348">
        <f t="shared" si="60"/>
        <v>37</v>
      </c>
      <c r="Z239" s="348">
        <f t="shared" si="60"/>
        <v>202</v>
      </c>
      <c r="AA239" s="348">
        <f t="shared" si="60"/>
        <v>34</v>
      </c>
      <c r="AB239" s="348">
        <f t="shared" si="60"/>
        <v>206</v>
      </c>
      <c r="AC239" s="348">
        <f t="shared" si="60"/>
        <v>18</v>
      </c>
      <c r="AD239" s="348">
        <f t="shared" si="60"/>
        <v>0</v>
      </c>
      <c r="AE239" s="348">
        <f t="shared" si="60"/>
        <v>24</v>
      </c>
      <c r="AF239" s="348">
        <f t="shared" si="60"/>
        <v>228</v>
      </c>
      <c r="AG239" s="348">
        <f t="shared" si="60"/>
        <v>12</v>
      </c>
      <c r="AH239" s="348">
        <f t="shared" si="60"/>
        <v>0</v>
      </c>
      <c r="AI239" s="348">
        <f t="shared" ref="AI239:BN239" si="61">SUM(AI9:AI238)</f>
        <v>28</v>
      </c>
      <c r="AJ239" s="348">
        <f t="shared" si="61"/>
        <v>216</v>
      </c>
      <c r="AK239" s="348">
        <f t="shared" si="61"/>
        <v>28</v>
      </c>
      <c r="AL239" s="348">
        <f t="shared" si="61"/>
        <v>212</v>
      </c>
      <c r="AM239" s="348">
        <f t="shared" si="61"/>
        <v>11</v>
      </c>
      <c r="AN239" s="348">
        <f t="shared" si="61"/>
        <v>0</v>
      </c>
      <c r="AO239" s="350">
        <f t="shared" si="61"/>
        <v>229</v>
      </c>
      <c r="AP239" s="348">
        <f t="shared" si="61"/>
        <v>13</v>
      </c>
      <c r="AQ239" s="348">
        <f t="shared" si="61"/>
        <v>189</v>
      </c>
      <c r="AR239" s="348">
        <f t="shared" si="61"/>
        <v>7</v>
      </c>
      <c r="AS239" s="348">
        <f t="shared" si="61"/>
        <v>8</v>
      </c>
      <c r="AT239" s="348">
        <f t="shared" si="61"/>
        <v>22</v>
      </c>
      <c r="AU239" s="348">
        <f t="shared" si="61"/>
        <v>0</v>
      </c>
      <c r="AV239" s="348">
        <f t="shared" si="61"/>
        <v>20</v>
      </c>
      <c r="AW239" s="348">
        <f t="shared" si="61"/>
        <v>194</v>
      </c>
      <c r="AX239" s="348">
        <f t="shared" si="61"/>
        <v>15</v>
      </c>
      <c r="AY239" s="348">
        <f t="shared" si="61"/>
        <v>27</v>
      </c>
      <c r="AZ239" s="348">
        <f t="shared" si="61"/>
        <v>23</v>
      </c>
      <c r="BA239" s="348">
        <f t="shared" si="61"/>
        <v>110</v>
      </c>
      <c r="BB239" s="348">
        <f t="shared" si="61"/>
        <v>27</v>
      </c>
      <c r="BC239" s="348">
        <f t="shared" si="61"/>
        <v>8</v>
      </c>
      <c r="BD239" s="291">
        <f t="shared" si="61"/>
        <v>197</v>
      </c>
      <c r="BE239" s="349">
        <f t="shared" si="61"/>
        <v>229</v>
      </c>
      <c r="BF239" s="348">
        <f t="shared" si="61"/>
        <v>25</v>
      </c>
      <c r="BG239" s="348">
        <f t="shared" si="61"/>
        <v>221</v>
      </c>
      <c r="BH239" s="348">
        <f t="shared" si="61"/>
        <v>27</v>
      </c>
      <c r="BI239" s="348">
        <f t="shared" si="61"/>
        <v>8</v>
      </c>
      <c r="BJ239" s="348">
        <f t="shared" si="61"/>
        <v>0</v>
      </c>
      <c r="BK239" s="348">
        <f t="shared" si="61"/>
        <v>8</v>
      </c>
      <c r="BL239" s="348">
        <f t="shared" si="61"/>
        <v>1</v>
      </c>
      <c r="BM239" s="348">
        <f t="shared" si="61"/>
        <v>8</v>
      </c>
      <c r="BN239" s="348">
        <f t="shared" si="61"/>
        <v>1</v>
      </c>
      <c r="BO239" s="348">
        <f t="shared" ref="BO239:CT239" si="62">SUM(BO9:BO238)</f>
        <v>8</v>
      </c>
      <c r="BP239" s="351">
        <f t="shared" si="62"/>
        <v>221</v>
      </c>
      <c r="BQ239" s="348">
        <f t="shared" si="62"/>
        <v>5</v>
      </c>
      <c r="BR239" s="348">
        <f t="shared" si="62"/>
        <v>207</v>
      </c>
      <c r="BS239" s="348">
        <f t="shared" si="62"/>
        <v>5</v>
      </c>
      <c r="BT239" s="348">
        <f t="shared" si="62"/>
        <v>8</v>
      </c>
      <c r="BU239" s="348">
        <f t="shared" si="62"/>
        <v>25</v>
      </c>
      <c r="BV239" s="348">
        <f t="shared" si="62"/>
        <v>198</v>
      </c>
      <c r="BW239" s="352">
        <f t="shared" si="62"/>
        <v>210</v>
      </c>
      <c r="BX239" s="348">
        <f t="shared" si="62"/>
        <v>34</v>
      </c>
      <c r="BY239" s="348">
        <f t="shared" si="62"/>
        <v>176</v>
      </c>
      <c r="BZ239" s="348">
        <f t="shared" si="62"/>
        <v>5</v>
      </c>
      <c r="CA239" s="348">
        <f t="shared" si="62"/>
        <v>177</v>
      </c>
      <c r="CB239" s="348">
        <f t="shared" si="62"/>
        <v>3</v>
      </c>
      <c r="CC239" s="348">
        <f t="shared" si="62"/>
        <v>0</v>
      </c>
      <c r="CD239" s="348">
        <f t="shared" si="62"/>
        <v>0</v>
      </c>
      <c r="CE239" s="348">
        <f t="shared" si="62"/>
        <v>8</v>
      </c>
      <c r="CF239" s="348">
        <f t="shared" si="62"/>
        <v>18</v>
      </c>
      <c r="CG239" s="348">
        <f t="shared" si="62"/>
        <v>202</v>
      </c>
      <c r="CH239" s="353">
        <f t="shared" si="62"/>
        <v>212</v>
      </c>
      <c r="CI239" s="348">
        <f t="shared" si="62"/>
        <v>32</v>
      </c>
      <c r="CJ239" s="348">
        <f t="shared" si="62"/>
        <v>184</v>
      </c>
      <c r="CK239" s="348">
        <f t="shared" si="62"/>
        <v>21</v>
      </c>
      <c r="CL239" s="348">
        <f t="shared" si="62"/>
        <v>8</v>
      </c>
      <c r="CM239" s="348">
        <f t="shared" si="62"/>
        <v>5</v>
      </c>
      <c r="CN239" s="348">
        <f t="shared" si="62"/>
        <v>0</v>
      </c>
      <c r="CO239" s="354">
        <f t="shared" si="62"/>
        <v>185</v>
      </c>
      <c r="CP239" s="348">
        <f t="shared" si="62"/>
        <v>26</v>
      </c>
      <c r="CQ239" s="348">
        <f t="shared" si="62"/>
        <v>227</v>
      </c>
      <c r="CR239" s="348">
        <f t="shared" si="62"/>
        <v>22</v>
      </c>
      <c r="CS239" s="348">
        <f t="shared" si="62"/>
        <v>8</v>
      </c>
      <c r="CT239" s="355">
        <f t="shared" si="62"/>
        <v>227</v>
      </c>
      <c r="CU239" s="356">
        <f t="shared" ref="CU239:DZ239" si="63">SUM(CU9:CU238)</f>
        <v>228</v>
      </c>
      <c r="CV239" s="348">
        <f t="shared" si="63"/>
        <v>3</v>
      </c>
      <c r="CW239" s="348">
        <f t="shared" si="63"/>
        <v>8</v>
      </c>
      <c r="CX239" s="348">
        <f t="shared" si="63"/>
        <v>0</v>
      </c>
      <c r="CY239" s="348">
        <f t="shared" si="63"/>
        <v>21</v>
      </c>
      <c r="CZ239" s="348">
        <f t="shared" si="63"/>
        <v>24</v>
      </c>
      <c r="DA239" s="348">
        <f t="shared" si="63"/>
        <v>123</v>
      </c>
      <c r="DB239" s="348">
        <f t="shared" si="63"/>
        <v>6</v>
      </c>
      <c r="DC239" s="348">
        <f t="shared" si="63"/>
        <v>70</v>
      </c>
      <c r="DD239" s="348">
        <f t="shared" si="63"/>
        <v>33</v>
      </c>
      <c r="DE239" s="348">
        <f t="shared" si="63"/>
        <v>172</v>
      </c>
      <c r="DF239" s="348">
        <f t="shared" si="63"/>
        <v>7</v>
      </c>
      <c r="DG239" s="348">
        <f t="shared" si="63"/>
        <v>0</v>
      </c>
      <c r="DH239" s="348">
        <f t="shared" si="63"/>
        <v>2</v>
      </c>
      <c r="DI239" s="348">
        <f t="shared" si="63"/>
        <v>0</v>
      </c>
      <c r="DJ239" s="348">
        <f t="shared" si="63"/>
        <v>18</v>
      </c>
      <c r="DK239" s="348">
        <f t="shared" si="63"/>
        <v>196</v>
      </c>
      <c r="DL239" s="348">
        <f t="shared" si="63"/>
        <v>6</v>
      </c>
      <c r="DM239" s="348">
        <f t="shared" si="63"/>
        <v>0</v>
      </c>
      <c r="DN239" s="348">
        <f t="shared" si="63"/>
        <v>7</v>
      </c>
      <c r="DO239" s="348">
        <f t="shared" si="63"/>
        <v>0</v>
      </c>
      <c r="DP239" s="357">
        <f t="shared" si="63"/>
        <v>199</v>
      </c>
      <c r="DQ239" s="348">
        <f t="shared" si="63"/>
        <v>11</v>
      </c>
      <c r="DR239" s="348">
        <f t="shared" si="63"/>
        <v>143</v>
      </c>
      <c r="DS239" s="348">
        <f t="shared" si="63"/>
        <v>7</v>
      </c>
      <c r="DT239" s="348">
        <f t="shared" si="63"/>
        <v>155</v>
      </c>
      <c r="DU239" s="348">
        <f t="shared" si="63"/>
        <v>7</v>
      </c>
      <c r="DV239" s="348">
        <f t="shared" si="63"/>
        <v>156</v>
      </c>
      <c r="DW239" s="348">
        <f t="shared" si="63"/>
        <v>4</v>
      </c>
      <c r="DX239" s="348">
        <f t="shared" si="63"/>
        <v>147</v>
      </c>
      <c r="DY239" s="348">
        <f t="shared" si="63"/>
        <v>6</v>
      </c>
      <c r="DZ239" s="348">
        <f t="shared" si="63"/>
        <v>183</v>
      </c>
      <c r="EA239" s="348">
        <f t="shared" ref="EA239:EJ239" si="64">SUM(EA9:EA238)</f>
        <v>6</v>
      </c>
      <c r="EB239" s="348">
        <f t="shared" si="64"/>
        <v>155</v>
      </c>
      <c r="EC239" s="358">
        <f t="shared" si="64"/>
        <v>196</v>
      </c>
      <c r="ED239" s="348">
        <f t="shared" si="64"/>
        <v>4</v>
      </c>
      <c r="EE239" s="348">
        <f t="shared" si="64"/>
        <v>205</v>
      </c>
      <c r="EF239" s="348">
        <f t="shared" si="64"/>
        <v>7</v>
      </c>
      <c r="EG239" s="348">
        <f t="shared" si="64"/>
        <v>163</v>
      </c>
      <c r="EH239" s="348">
        <f t="shared" si="64"/>
        <v>0</v>
      </c>
      <c r="EI239" s="348">
        <f t="shared" si="64"/>
        <v>69</v>
      </c>
      <c r="EJ239" s="359">
        <f t="shared" si="64"/>
        <v>218</v>
      </c>
      <c r="EK239" s="550"/>
      <c r="EL239" s="551"/>
      <c r="EM239" s="551"/>
      <c r="EN239" s="551"/>
      <c r="EO239" s="551"/>
      <c r="EP239" s="551"/>
      <c r="EQ239" s="551"/>
      <c r="ER239" s="551"/>
      <c r="ES239" s="551"/>
      <c r="ET239" s="551"/>
      <c r="EU239" s="552"/>
      <c r="EV239" s="549"/>
    </row>
    <row r="240" spans="1:152" x14ac:dyDescent="0.2">
      <c r="A240" s="525"/>
      <c r="B240" s="543"/>
      <c r="C240" s="526"/>
      <c r="D240" s="526"/>
      <c r="E240" s="526"/>
      <c r="F240" s="526"/>
      <c r="G240" s="526"/>
      <c r="H240" s="526"/>
      <c r="I240" s="553"/>
      <c r="J240" s="526"/>
      <c r="K240" s="526"/>
      <c r="L240" s="526"/>
      <c r="M240" s="526"/>
      <c r="N240" s="526"/>
      <c r="O240" s="526"/>
      <c r="P240" s="526"/>
      <c r="Q240" s="526"/>
      <c r="R240" s="526"/>
      <c r="S240" s="526"/>
      <c r="T240" s="526"/>
      <c r="U240" s="526"/>
      <c r="V240" s="526"/>
      <c r="W240" s="526"/>
      <c r="X240" s="526"/>
      <c r="Y240" s="526"/>
      <c r="Z240" s="526"/>
      <c r="AA240" s="526"/>
      <c r="AB240" s="526"/>
      <c r="AC240" s="526"/>
      <c r="AD240" s="526"/>
      <c r="AE240" s="526"/>
      <c r="AF240" s="526"/>
      <c r="AG240" s="526"/>
      <c r="AH240" s="526"/>
      <c r="AI240" s="526"/>
      <c r="AJ240" s="526"/>
      <c r="AK240" s="526"/>
      <c r="AL240" s="526"/>
      <c r="AM240" s="526"/>
      <c r="AN240" s="526"/>
      <c r="AO240" s="526"/>
      <c r="AP240" s="526"/>
      <c r="AQ240" s="526"/>
      <c r="AR240" s="526"/>
      <c r="AS240" s="526"/>
      <c r="AT240" s="526"/>
      <c r="AU240" s="526"/>
      <c r="AV240" s="526"/>
      <c r="AW240" s="526"/>
      <c r="AX240" s="526"/>
      <c r="AY240" s="526"/>
      <c r="AZ240" s="526"/>
      <c r="BA240" s="526"/>
      <c r="BB240" s="526"/>
      <c r="BC240" s="526"/>
      <c r="BD240" s="526"/>
      <c r="BE240" s="526"/>
      <c r="BF240" s="526"/>
      <c r="BG240" s="526"/>
      <c r="BH240" s="526"/>
      <c r="BI240" s="526"/>
      <c r="BJ240" s="526"/>
      <c r="BK240" s="526"/>
      <c r="BL240" s="526"/>
      <c r="BM240" s="526"/>
      <c r="BN240" s="526"/>
      <c r="BO240" s="526"/>
      <c r="BP240" s="526"/>
      <c r="BQ240" s="526"/>
      <c r="BR240" s="526"/>
      <c r="BS240" s="526"/>
      <c r="BT240" s="526"/>
      <c r="BU240" s="526"/>
      <c r="BV240" s="526"/>
      <c r="BW240" s="526"/>
      <c r="BX240" s="526"/>
      <c r="BY240" s="526"/>
      <c r="BZ240" s="526"/>
      <c r="CA240" s="526"/>
      <c r="CB240" s="526"/>
      <c r="CC240" s="526"/>
      <c r="CD240" s="526"/>
      <c r="CE240" s="526"/>
      <c r="CF240" s="526"/>
      <c r="CG240" s="526"/>
      <c r="CH240" s="526"/>
      <c r="CI240" s="526"/>
      <c r="CJ240" s="526"/>
      <c r="CK240" s="526"/>
      <c r="CL240" s="526"/>
      <c r="CM240" s="526"/>
      <c r="CN240" s="526"/>
      <c r="CO240" s="526"/>
      <c r="CP240" s="526"/>
      <c r="CQ240" s="526"/>
      <c r="CR240" s="526"/>
      <c r="CS240" s="526"/>
      <c r="CT240" s="526"/>
      <c r="CU240" s="526"/>
      <c r="CV240" s="526"/>
      <c r="CW240" s="526"/>
      <c r="CX240" s="526"/>
      <c r="CY240" s="526"/>
      <c r="CZ240" s="526"/>
      <c r="DA240" s="526"/>
      <c r="DB240" s="526"/>
      <c r="DC240" s="526"/>
      <c r="DD240" s="526"/>
      <c r="DE240" s="526"/>
      <c r="DF240" s="526"/>
      <c r="DG240" s="526"/>
      <c r="DH240" s="526"/>
      <c r="DI240" s="526"/>
      <c r="DJ240" s="526"/>
      <c r="DK240" s="526"/>
      <c r="DL240" s="526"/>
      <c r="DM240" s="526"/>
      <c r="DN240" s="526"/>
      <c r="DO240" s="526"/>
      <c r="DP240" s="526"/>
      <c r="DQ240" s="526"/>
      <c r="DR240" s="526"/>
      <c r="DS240" s="526"/>
      <c r="DT240" s="526"/>
      <c r="DU240" s="526"/>
      <c r="DV240" s="526"/>
      <c r="DW240" s="526"/>
      <c r="DX240" s="526"/>
      <c r="DY240" s="526"/>
      <c r="DZ240" s="526"/>
      <c r="EA240" s="526"/>
      <c r="EB240" s="526"/>
      <c r="EC240" s="526"/>
      <c r="ED240" s="526"/>
      <c r="EE240" s="526"/>
      <c r="EF240" s="526"/>
      <c r="EG240" s="526"/>
      <c r="EH240" s="526"/>
      <c r="EI240" s="526"/>
      <c r="EJ240" s="526"/>
      <c r="EK240" s="526"/>
      <c r="EL240" s="544"/>
      <c r="EM240" s="544"/>
      <c r="EN240" s="544"/>
      <c r="EO240" s="554"/>
      <c r="EP240" s="554"/>
      <c r="EQ240" s="554"/>
      <c r="ER240" s="544"/>
      <c r="ES240" s="554"/>
      <c r="ET240" s="544"/>
      <c r="EU240" s="545"/>
      <c r="EV240" s="525"/>
    </row>
    <row r="241" spans="1:152" s="364" customFormat="1" x14ac:dyDescent="0.2">
      <c r="A241" s="525"/>
      <c r="B241" s="543"/>
      <c r="C241" s="526"/>
      <c r="D241" s="526"/>
      <c r="E241" s="526"/>
      <c r="F241" s="526"/>
      <c r="G241" s="526"/>
      <c r="H241" s="526"/>
      <c r="I241" s="553"/>
      <c r="J241" s="526"/>
      <c r="K241" s="526"/>
      <c r="L241" s="526"/>
      <c r="M241" s="526"/>
      <c r="N241" s="526"/>
      <c r="O241" s="526"/>
      <c r="P241" s="526"/>
      <c r="Q241" s="526"/>
      <c r="R241" s="526"/>
      <c r="S241" s="526"/>
      <c r="T241" s="526"/>
      <c r="U241" s="526"/>
      <c r="V241" s="526"/>
      <c r="W241" s="526"/>
      <c r="X241" s="526"/>
      <c r="Y241" s="526"/>
      <c r="Z241" s="526"/>
      <c r="AA241" s="526"/>
      <c r="AB241" s="526"/>
      <c r="AC241" s="526"/>
      <c r="AD241" s="526"/>
      <c r="AE241" s="526"/>
      <c r="AF241" s="526"/>
      <c r="AG241" s="526"/>
      <c r="AH241" s="526"/>
      <c r="AI241" s="526"/>
      <c r="AJ241" s="526"/>
      <c r="AK241" s="526"/>
      <c r="AL241" s="526"/>
      <c r="AM241" s="526"/>
      <c r="AN241" s="526"/>
      <c r="AO241" s="526"/>
      <c r="AP241" s="526"/>
      <c r="AQ241" s="526"/>
      <c r="AR241" s="526"/>
      <c r="AS241" s="526"/>
      <c r="AT241" s="526"/>
      <c r="AU241" s="526"/>
      <c r="AV241" s="526"/>
      <c r="AW241" s="526"/>
      <c r="AX241" s="526"/>
      <c r="AY241" s="526"/>
      <c r="AZ241" s="526"/>
      <c r="BA241" s="526"/>
      <c r="BB241" s="526"/>
      <c r="BC241" s="526"/>
      <c r="BD241" s="526"/>
      <c r="BE241" s="526"/>
      <c r="BF241" s="526"/>
      <c r="BG241" s="526"/>
      <c r="BH241" s="526"/>
      <c r="BI241" s="526"/>
      <c r="BJ241" s="526"/>
      <c r="BK241" s="526"/>
      <c r="BL241" s="526"/>
      <c r="BM241" s="526"/>
      <c r="BN241" s="526"/>
      <c r="BO241" s="526"/>
      <c r="BP241" s="526"/>
      <c r="BQ241" s="526"/>
      <c r="BR241" s="526"/>
      <c r="BS241" s="526"/>
      <c r="BT241" s="526"/>
      <c r="BU241" s="526"/>
      <c r="BV241" s="526"/>
      <c r="BW241" s="526"/>
      <c r="BX241" s="526"/>
      <c r="BY241" s="526"/>
      <c r="BZ241" s="526"/>
      <c r="CA241" s="526"/>
      <c r="CB241" s="526"/>
      <c r="CC241" s="526"/>
      <c r="CD241" s="526"/>
      <c r="CE241" s="526"/>
      <c r="CF241" s="526"/>
      <c r="CG241" s="526"/>
      <c r="CH241" s="526"/>
      <c r="CI241" s="526"/>
      <c r="CJ241" s="526"/>
      <c r="CK241" s="526"/>
      <c r="CL241" s="526"/>
      <c r="CM241" s="526"/>
      <c r="CN241" s="526"/>
      <c r="CO241" s="526"/>
      <c r="CP241" s="526"/>
      <c r="CQ241" s="526"/>
      <c r="CR241" s="526"/>
      <c r="CS241" s="526"/>
      <c r="CT241" s="526"/>
      <c r="CU241" s="526"/>
      <c r="CV241" s="526"/>
      <c r="CW241" s="526"/>
      <c r="CX241" s="526"/>
      <c r="CY241" s="526"/>
      <c r="CZ241" s="526"/>
      <c r="DA241" s="526"/>
      <c r="DB241" s="526"/>
      <c r="DC241" s="526"/>
      <c r="DD241" s="526"/>
      <c r="DE241" s="526"/>
      <c r="DF241" s="526"/>
      <c r="DG241" s="526"/>
      <c r="DH241" s="526"/>
      <c r="DI241" s="526"/>
      <c r="DJ241" s="526"/>
      <c r="DK241" s="526"/>
      <c r="DL241" s="526"/>
      <c r="DM241" s="526"/>
      <c r="DN241" s="526"/>
      <c r="DO241" s="526"/>
      <c r="DP241" s="526"/>
      <c r="DQ241" s="526"/>
      <c r="DR241" s="526"/>
      <c r="DS241" s="526"/>
      <c r="DT241" s="526"/>
      <c r="DU241" s="526"/>
      <c r="DV241" s="526"/>
      <c r="DW241" s="526"/>
      <c r="DX241" s="526"/>
      <c r="DY241" s="526"/>
      <c r="DZ241" s="526"/>
      <c r="EA241" s="526"/>
      <c r="EB241" s="526"/>
      <c r="EC241" s="526"/>
      <c r="ED241" s="526"/>
      <c r="EE241" s="526"/>
      <c r="EF241" s="526"/>
      <c r="EG241" s="526"/>
      <c r="EH241" s="526"/>
      <c r="EI241" s="526"/>
      <c r="EJ241" s="526"/>
      <c r="EK241" s="526"/>
      <c r="EL241" s="544"/>
      <c r="EM241" s="544"/>
      <c r="EN241" s="544"/>
      <c r="EO241" s="554"/>
      <c r="EP241" s="554"/>
      <c r="EQ241" s="554"/>
      <c r="ER241" s="544"/>
      <c r="ES241" s="554"/>
      <c r="ET241" s="544"/>
      <c r="EU241" s="567"/>
      <c r="EV241" s="567"/>
    </row>
    <row r="242" spans="1:152" s="364" customFormat="1" x14ac:dyDescent="0.2">
      <c r="A242" s="525"/>
      <c r="B242" s="543"/>
      <c r="C242" s="526"/>
      <c r="D242" s="526"/>
      <c r="E242" s="526"/>
      <c r="F242" s="526"/>
      <c r="G242" s="526"/>
      <c r="H242" s="526"/>
      <c r="I242" s="526"/>
      <c r="J242" s="526"/>
      <c r="K242" s="526"/>
      <c r="L242" s="526"/>
      <c r="M242" s="526"/>
      <c r="N242" s="526"/>
      <c r="O242" s="526"/>
      <c r="P242" s="526"/>
      <c r="Q242" s="526"/>
      <c r="R242" s="526"/>
      <c r="S242" s="526"/>
      <c r="T242" s="526"/>
      <c r="U242" s="526"/>
      <c r="V242" s="526"/>
      <c r="W242" s="526"/>
      <c r="X242" s="526"/>
      <c r="Y242" s="526"/>
      <c r="Z242" s="526"/>
      <c r="AA242" s="526"/>
      <c r="AB242" s="526"/>
      <c r="AC242" s="526"/>
      <c r="AD242" s="526"/>
      <c r="AE242" s="526"/>
      <c r="AF242" s="526"/>
      <c r="AG242" s="526"/>
      <c r="AH242" s="526"/>
      <c r="AI242" s="526"/>
      <c r="AJ242" s="526"/>
      <c r="AK242" s="526"/>
      <c r="AL242" s="526"/>
      <c r="AM242" s="526"/>
      <c r="AN242" s="526"/>
      <c r="AO242" s="526"/>
      <c r="AP242" s="526"/>
      <c r="AQ242" s="526"/>
      <c r="AR242" s="526"/>
      <c r="AS242" s="526"/>
      <c r="AT242" s="526"/>
      <c r="AU242" s="526"/>
      <c r="AV242" s="526"/>
      <c r="AW242" s="526"/>
      <c r="AX242" s="526"/>
      <c r="AY242" s="526"/>
      <c r="AZ242" s="526"/>
      <c r="BA242" s="526"/>
      <c r="BB242" s="526"/>
      <c r="BC242" s="526"/>
      <c r="BD242" s="526"/>
      <c r="BE242" s="526"/>
      <c r="BF242" s="526"/>
      <c r="BG242" s="526"/>
      <c r="BH242" s="526"/>
      <c r="BI242" s="526"/>
      <c r="BJ242" s="526"/>
      <c r="BK242" s="526"/>
      <c r="BL242" s="526"/>
      <c r="BM242" s="526"/>
      <c r="BN242" s="526"/>
      <c r="BO242" s="526"/>
      <c r="BP242" s="526"/>
      <c r="BQ242" s="526"/>
      <c r="BR242" s="526"/>
      <c r="BS242" s="526"/>
      <c r="BT242" s="526"/>
      <c r="BU242" s="526"/>
      <c r="BV242" s="526"/>
      <c r="BW242" s="526"/>
      <c r="BX242" s="526"/>
      <c r="BY242" s="526"/>
      <c r="BZ242" s="526"/>
      <c r="CA242" s="526"/>
      <c r="CB242" s="526"/>
      <c r="CC242" s="526"/>
      <c r="CD242" s="526"/>
      <c r="CE242" s="526"/>
      <c r="CF242" s="526"/>
      <c r="CG242" s="526"/>
      <c r="CH242" s="526"/>
      <c r="CI242" s="526"/>
      <c r="CJ242" s="526"/>
      <c r="CK242" s="526"/>
      <c r="CL242" s="526"/>
      <c r="CM242" s="526"/>
      <c r="CN242" s="526"/>
      <c r="CO242" s="526"/>
      <c r="CP242" s="526"/>
      <c r="CQ242" s="526"/>
      <c r="CR242" s="526"/>
      <c r="CS242" s="526"/>
      <c r="CT242" s="526"/>
      <c r="CU242" s="526"/>
      <c r="CV242" s="526"/>
      <c r="CW242" s="526"/>
      <c r="CX242" s="526"/>
      <c r="CY242" s="526"/>
      <c r="CZ242" s="526"/>
      <c r="DA242" s="526"/>
      <c r="DB242" s="526"/>
      <c r="DC242" s="526"/>
      <c r="DD242" s="678"/>
      <c r="DE242" s="678"/>
      <c r="DF242" s="526"/>
      <c r="DG242" s="526"/>
      <c r="DH242" s="526"/>
      <c r="DI242" s="526"/>
      <c r="DJ242" s="526"/>
      <c r="DK242" s="526"/>
      <c r="DL242" s="526"/>
      <c r="DM242" s="526"/>
      <c r="DN242" s="526"/>
      <c r="DO242" s="526"/>
      <c r="DP242" s="526"/>
      <c r="DQ242" s="526"/>
      <c r="DR242" s="526"/>
      <c r="DS242" s="526"/>
      <c r="DT242" s="526"/>
      <c r="DU242" s="526"/>
      <c r="DV242" s="526"/>
      <c r="DW242" s="526"/>
      <c r="DX242" s="526"/>
      <c r="DY242" s="526"/>
      <c r="DZ242" s="526"/>
      <c r="EA242" s="526"/>
      <c r="EB242" s="526"/>
      <c r="EC242" s="526"/>
      <c r="ED242" s="526"/>
      <c r="EE242" s="526"/>
      <c r="EF242" s="526"/>
      <c r="EG242" s="526"/>
      <c r="EH242" s="526"/>
      <c r="EI242" s="526"/>
      <c r="EJ242" s="526"/>
      <c r="EK242" s="526"/>
      <c r="EL242" s="544"/>
      <c r="EM242" s="544"/>
      <c r="EN242" s="544"/>
      <c r="EO242" s="523"/>
      <c r="EP242" s="554"/>
      <c r="EQ242" s="554"/>
      <c r="ER242" s="544"/>
      <c r="ES242" s="554"/>
      <c r="ET242" s="544"/>
      <c r="EU242" s="567"/>
      <c r="EV242" s="567"/>
    </row>
    <row r="243" spans="1:152" x14ac:dyDescent="0.2">
      <c r="DD243" s="204"/>
      <c r="DE243" s="204"/>
      <c r="EO243" s="205"/>
      <c r="EP243" s="203"/>
      <c r="EQ243" s="203"/>
      <c r="ES243" s="203"/>
      <c r="ET243" s="203"/>
    </row>
    <row r="244" spans="1:152" x14ac:dyDescent="0.2">
      <c r="DD244" s="204"/>
      <c r="DE244" s="204"/>
      <c r="EO244" s="205"/>
      <c r="EP244" s="203"/>
      <c r="EQ244" s="203"/>
      <c r="ES244" s="203"/>
      <c r="ET244" s="203"/>
    </row>
    <row r="245" spans="1:152" x14ac:dyDescent="0.2">
      <c r="DD245" s="204"/>
      <c r="DE245" s="204"/>
      <c r="EO245" s="205"/>
      <c r="EP245" s="203"/>
      <c r="EQ245" s="203"/>
      <c r="ES245" s="203"/>
      <c r="ET245" s="203"/>
    </row>
    <row r="246" spans="1:152" x14ac:dyDescent="0.2">
      <c r="DD246" s="204"/>
      <c r="DE246" s="204"/>
      <c r="ET246" s="203"/>
    </row>
    <row r="247" spans="1:152" x14ac:dyDescent="0.2">
      <c r="ET247" s="203"/>
    </row>
    <row r="248" spans="1:152" x14ac:dyDescent="0.2">
      <c r="ET248" s="203"/>
    </row>
    <row r="249" spans="1:152" x14ac:dyDescent="0.2">
      <c r="ET249" s="203"/>
    </row>
  </sheetData>
  <sheetProtection algorithmName="SHA-512" hashValue="TlH40H58lYhz7y3x9OxO3Kab9F9l9lA81K9URkcqa1wL4z+Rd4tOQ5mQo7DfjNP7ZI88XypjDTkFhUHI24YFBg==" saltValue="IbRRCBBKttA5x/fv02+QsQ==" spinCount="100000" sheet="1" objects="1" scenarios="1" sort="0" autoFilter="0"/>
  <autoFilter ref="A8:EU239" xr:uid="{97CF962A-6310-4BBB-8704-B7B1D8E458ED}"/>
  <mergeCells count="81">
    <mergeCell ref="EJ4:EJ7"/>
    <mergeCell ref="EC4:EC7"/>
    <mergeCell ref="DP4:DP7"/>
    <mergeCell ref="CT5:CT7"/>
    <mergeCell ref="CO5:CO7"/>
    <mergeCell ref="CU4:CU7"/>
    <mergeCell ref="EF6:EG6"/>
    <mergeCell ref="EH6:EI6"/>
    <mergeCell ref="DY6:DZ6"/>
    <mergeCell ref="EA6:EB6"/>
    <mergeCell ref="ED6:EE6"/>
    <mergeCell ref="DD6:DE6"/>
    <mergeCell ref="CP6:CQ6"/>
    <mergeCell ref="CR6:CS6"/>
    <mergeCell ref="CV6:CW6"/>
    <mergeCell ref="CX6:CY6"/>
    <mergeCell ref="CZ6:DA6"/>
    <mergeCell ref="DB6:DC6"/>
    <mergeCell ref="DS6:DT6"/>
    <mergeCell ref="DU6:DV6"/>
    <mergeCell ref="DW6:DX6"/>
    <mergeCell ref="DF6:DG6"/>
    <mergeCell ref="DH6:DI6"/>
    <mergeCell ref="DJ6:DK6"/>
    <mergeCell ref="DL6:DM6"/>
    <mergeCell ref="DN6:DO6"/>
    <mergeCell ref="DQ6:DR6"/>
    <mergeCell ref="CD6:CE6"/>
    <mergeCell ref="CF6:CG6"/>
    <mergeCell ref="CI6:CJ6"/>
    <mergeCell ref="CK6:CL6"/>
    <mergeCell ref="CM6:CN6"/>
    <mergeCell ref="CH5:CH7"/>
    <mergeCell ref="CB6:CC6"/>
    <mergeCell ref="BB6:BC6"/>
    <mergeCell ref="BF6:BG6"/>
    <mergeCell ref="BH6:BI6"/>
    <mergeCell ref="BJ6:BK6"/>
    <mergeCell ref="BL6:BM6"/>
    <mergeCell ref="BN6:BO6"/>
    <mergeCell ref="BE4:BE7"/>
    <mergeCell ref="BQ6:BR6"/>
    <mergeCell ref="BS6:BT6"/>
    <mergeCell ref="BD5:BD7"/>
    <mergeCell ref="BP5:BP7"/>
    <mergeCell ref="BU6:BV6"/>
    <mergeCell ref="BX6:BY6"/>
    <mergeCell ref="BZ6:CA6"/>
    <mergeCell ref="BW5:BW7"/>
    <mergeCell ref="AM6:AN6"/>
    <mergeCell ref="AT6:AU6"/>
    <mergeCell ref="AV6:AW6"/>
    <mergeCell ref="AX6:AY6"/>
    <mergeCell ref="AZ6:BA6"/>
    <mergeCell ref="AO5:AO7"/>
    <mergeCell ref="AP6:AQ6"/>
    <mergeCell ref="AR6:AS6"/>
    <mergeCell ref="A239:B239"/>
    <mergeCell ref="N6:O6"/>
    <mergeCell ref="C6:D6"/>
    <mergeCell ref="E6:F6"/>
    <mergeCell ref="G6:H6"/>
    <mergeCell ref="J6:K6"/>
    <mergeCell ref="L6:M6"/>
    <mergeCell ref="I4:I7"/>
    <mergeCell ref="A1:B6"/>
    <mergeCell ref="C1:S3"/>
    <mergeCell ref="AK6:AL6"/>
    <mergeCell ref="B7:B8"/>
    <mergeCell ref="A7:A8"/>
    <mergeCell ref="AA6:AB6"/>
    <mergeCell ref="V5:V7"/>
    <mergeCell ref="AC6:AD6"/>
    <mergeCell ref="AE6:AF6"/>
    <mergeCell ref="AG6:AH6"/>
    <mergeCell ref="AI6:AJ6"/>
    <mergeCell ref="P6:Q6"/>
    <mergeCell ref="R6:S6"/>
    <mergeCell ref="T6:U6"/>
    <mergeCell ref="W6:X6"/>
    <mergeCell ref="Y6:Z6"/>
  </mergeCells>
  <conditionalFormatting sqref="DD242:DE246">
    <cfRule type="expression" dxfId="2" priority="1">
      <formula>DD242&lt;&gt;#REF!</formula>
    </cfRule>
  </conditionalFormatting>
  <hyperlinks>
    <hyperlink ref="EU200" r:id="rId1" xr:uid="{71C42AA7-D372-4713-A2DF-B6AF940A602C}"/>
    <hyperlink ref="EU18" r:id="rId2" xr:uid="{3B9C5BD0-E00B-4FC0-9545-4C66A45CD75D}"/>
    <hyperlink ref="EU49" r:id="rId3" xr:uid="{3450B466-047B-4D3D-9DE8-E3096D5360D2}"/>
    <hyperlink ref="EU170" r:id="rId4" xr:uid="{7E16C9B6-6D47-4535-8BC4-555009D9E786}"/>
    <hyperlink ref="EU142" r:id="rId5" xr:uid="{0DC75003-7FC6-4A2F-A0A9-5AA4D6F02BB4}"/>
    <hyperlink ref="EU87" r:id="rId6" display="https://microdata.worldbank.org/index.php/catalog/3838/study-description_x000a_WB (Caucasus Research Resource Centers): Wave 1 [https://microdata.worldbank.org/index.php/catalog/3837/study-description]" xr:uid="{1E6399FF-BAAE-4243-AA7E-11B92544BAFB}"/>
    <hyperlink ref="EU65" r:id="rId7" xr:uid="{2CEEBFD9-DD0C-4E72-B8F7-283F3A274ED4}"/>
    <hyperlink ref="EU67" r:id="rId8" display="https://openknowledge.worldbank.org/handle/10986/34619" xr:uid="{354C5474-CFA6-4B30-9677-E5C16E3FB418}"/>
    <hyperlink ref="EU9" r:id="rId9" display="https://asiafoundation.org/publication/afghanistan-flash-surveys-on-perceptions-of-peace-covid-19-and-the-economy-wave-1-findings/" xr:uid="{22620241-39D0-42F4-84DB-CCC41145F9A0}"/>
    <hyperlink ref="EU26" r:id="rId10" xr:uid="{154B330A-E00B-4098-A88B-4E33373A1616}"/>
    <hyperlink ref="EU70" r:id="rId11" xr:uid="{A0AD6AF7-0703-40EE-BA9B-0A842EC03ED7}"/>
    <hyperlink ref="EU165" r:id="rId12" xr:uid="{607E5CC8-0456-4C9A-8003-541947CC962E}"/>
    <hyperlink ref="EU106" r:id="rId13" xr:uid="{E6FCF55C-3049-4846-A254-04BAB54D7FDC}"/>
    <hyperlink ref="EU139" r:id="rId14" xr:uid="{631FFE35-BB68-4B60-8BD4-00D6C11F0067}"/>
    <hyperlink ref="EU25" r:id="rId15" display="https://microdata.unhcr.org/index.php/catalog/280" xr:uid="{36734EFE-92D8-47FC-90C5-29E0ACE2142F}"/>
    <hyperlink ref="EU238" r:id="rId16" xr:uid="{08F292F8-5849-48D5-8380-787A983D6F26}"/>
    <hyperlink ref="EU57" r:id="rId17" xr:uid="{3289A52D-B33F-47AF-B34E-CB737C9682EE}"/>
    <hyperlink ref="EU43" r:id="rId18" display="https://microdata.worldbank.org/index.php/catalog/3859" xr:uid="{1315E84F-3459-4986-9136-5546AAA5E414}"/>
    <hyperlink ref="EU77" r:id="rId19" xr:uid="{D01A75AA-F2D2-4D5C-8B73-A6B89813392A}"/>
    <hyperlink ref="EU40" r:id="rId20" display="https://microdata.worldbank.org/index.php/catalog/3768/study-description" xr:uid="{493B3644-7CD8-45E9-A70C-BC57BD64CDB1}"/>
    <hyperlink ref="EU132" r:id="rId21" display="https://microdata.worldbank.org/index.php/catalog/3766" xr:uid="{2DEE7E3F-8EF7-4008-A648-1F52279B44F0}"/>
    <hyperlink ref="EU223" r:id="rId22" xr:uid="{BEEB4A5C-4A5E-44CD-BDC1-38C0481B9C3A}"/>
    <hyperlink ref="EU108" r:id="rId23" xr:uid="{344B9E97-861B-44B7-8832-0EF9D0BFD3EF}"/>
    <hyperlink ref="EU52" r:id="rId24" xr:uid="{6FD06D4F-87AE-4DF7-8C4D-A49489C1272B}"/>
    <hyperlink ref="EU230" r:id="rId25" xr:uid="{C0DEA685-3381-4E65-9B19-519AB2293ADB}"/>
    <hyperlink ref="EU44" r:id="rId26" xr:uid="{12F021A2-948B-44F5-B80C-C9152EC60263}"/>
    <hyperlink ref="EU86" r:id="rId27" display="https://www.mofea.gm/downloads-file/the-secondary-pandemic-increased-violence-against-" xr:uid="{1BA43523-CF63-4435-A86E-6EAFAC9B6501}"/>
    <hyperlink ref="EU124" r:id="rId28" display="https://microdata.unhcr.org/index.php/catalog/286" xr:uid="{F602B597-67F3-46A8-B056-E5EAAB2243B0}"/>
  </hyperlinks>
  <pageMargins left="0.7" right="0.7" top="0.75" bottom="0.75" header="0.3" footer="0.3"/>
  <pageSetup orientation="portrait" r:id="rId29"/>
  <drawing r:id="rId30"/>
  <extLst>
    <ext xmlns:x14="http://schemas.microsoft.com/office/spreadsheetml/2009/9/main" uri="{78C0D931-6437-407d-A8EE-F0AAD7539E65}">
      <x14:conditionalFormattings>
        <x14:conditionalFormatting xmlns:xm="http://schemas.microsoft.com/office/excel/2006/main">
          <x14:cfRule type="iconSet" priority="2" id="{0D9D3B4F-C73C-4AFF-BFCB-7CE7A0E193E2}">
            <x14:iconSet iconSet="3Symbols2" showValue="0" custom="1">
              <x14:cfvo type="percent">
                <xm:f>0</xm:f>
              </x14:cfvo>
              <x14:cfvo type="num">
                <xm:f>0</xm:f>
              </x14:cfvo>
              <x14:cfvo type="num">
                <xm:f>1</xm:f>
              </x14:cfvo>
              <x14:cfIcon iconSet="3Flags" iconId="0"/>
              <x14:cfIcon iconSet="3Flags" iconId="0"/>
              <x14:cfIcon iconSet="3Symbols2" iconId="2"/>
            </x14:iconSet>
          </x14:cfRule>
          <xm:sqref>C9:EJ238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 PAGE</vt:lpstr>
      <vt:lpstr>Methods &amp; Dictionary</vt:lpstr>
      <vt:lpstr>Enabling determinants (left)</vt:lpstr>
      <vt:lpstr>Enabling determinants (right)</vt:lpstr>
      <vt:lpstr>Underlying determinants</vt:lpstr>
      <vt:lpstr>Immediate determinants</vt:lpstr>
      <vt:lpstr>Outcomes</vt:lpstr>
      <vt:lpstr>Impact</vt:lpstr>
      <vt:lpstr>Data mapping by country</vt:lpstr>
      <vt:lpstr>Summary table</vt:lpstr>
      <vt:lpstr>Data gaps identified</vt:lpstr>
      <vt:lpstr>Ongoing global surveys</vt:lpstr>
      <vt:lpstr>Data mapping by ctry_combined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Giovanna</dc:creator>
  <cp:keywords/>
  <dc:description/>
  <cp:lastModifiedBy>GATICA DOMÍNGUEZ, Giovanna</cp:lastModifiedBy>
  <cp:revision/>
  <dcterms:created xsi:type="dcterms:W3CDTF">2021-05-11T14:51:49Z</dcterms:created>
  <dcterms:modified xsi:type="dcterms:W3CDTF">2022-06-02T16:50:47Z</dcterms:modified>
  <cp:category/>
  <cp:contentStatus/>
</cp:coreProperties>
</file>