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corridank\OneDrive - World Health Organization\Desktop\"/>
    </mc:Choice>
  </mc:AlternateContent>
  <xr:revisionPtr revIDLastSave="0" documentId="8_{C0E1B19F-62E8-419E-9F58-6A60FC8E884D}" xr6:coauthVersionLast="47" xr6:coauthVersionMax="47" xr10:uidLastSave="{00000000-0000-0000-0000-000000000000}"/>
  <bookViews>
    <workbookView xWindow="-120" yWindow="-120" windowWidth="29040" windowHeight="15840" xr2:uid="{00000000-000D-0000-FFFF-FFFF00000000}"/>
  </bookViews>
  <sheets>
    <sheet name="General Instructions" sheetId="6" r:id="rId1"/>
    <sheet name="SITUATION ANALYSIS " sheetId="8" r:id="rId2"/>
    <sheet name="NATIONAL READINESS MACROPLAN" sheetId="2" r:id="rId3"/>
    <sheet name="SUBNATIONAL READINESS MICROPLAN" sheetId="11" r:id="rId4"/>
    <sheet name="Reference Page" sheetId="10" r:id="rId5"/>
  </sheets>
  <definedNames>
    <definedName name="_xlnm.Print_Titles" localSheetId="2">'NATIONAL READINESS MACROPLAN'!$4:$5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1" l="1"/>
  <c r="H39" i="11" s="1"/>
  <c r="G37" i="11"/>
  <c r="G39" i="11" s="1"/>
  <c r="F37" i="11"/>
  <c r="F39" i="11" s="1"/>
  <c r="E37" i="11"/>
  <c r="E39" i="11" s="1"/>
  <c r="D37" i="11"/>
  <c r="D39" i="11" s="1"/>
  <c r="B35" i="11"/>
  <c r="B36" i="11" s="1"/>
  <c r="B30" i="11"/>
  <c r="B31" i="11" s="1"/>
  <c r="B32" i="11" s="1"/>
  <c r="B25" i="11"/>
  <c r="B26" i="11" s="1"/>
  <c r="B27" i="11" s="1"/>
  <c r="B18" i="11"/>
  <c r="B19" i="11" s="1"/>
  <c r="B20" i="11" s="1"/>
  <c r="B15" i="11"/>
  <c r="B16" i="11" s="1"/>
  <c r="J51" i="2"/>
  <c r="J53" i="2" s="1"/>
  <c r="E51" i="2"/>
  <c r="E53" i="2" s="1"/>
  <c r="F51" i="2"/>
  <c r="F53" i="2" s="1"/>
  <c r="G51" i="2"/>
  <c r="G53" i="2" s="1"/>
  <c r="H51" i="2"/>
  <c r="H53" i="2" s="1"/>
  <c r="I51" i="2"/>
  <c r="I53" i="2" s="1"/>
  <c r="D51" i="2"/>
  <c r="D53" i="2" s="1"/>
  <c r="B23" i="2"/>
  <c r="B24" i="2" s="1"/>
  <c r="B25" i="2" s="1"/>
  <c r="B26" i="2" s="1"/>
  <c r="B8" i="2"/>
  <c r="B19" i="2"/>
  <c r="B20" i="2" s="1"/>
  <c r="B21" i="2" s="1"/>
  <c r="B30" i="2" s="1"/>
  <c r="B32" i="2" s="1"/>
  <c r="B37" i="2" s="1"/>
  <c r="B41" i="2" s="1"/>
  <c r="B42" i="2" s="1"/>
  <c r="B43" i="2" s="1"/>
  <c r="B45" i="2" s="1"/>
  <c r="B46" i="2" s="1"/>
  <c r="B47" i="2" s="1"/>
  <c r="B48" i="2" s="1"/>
  <c r="B49" i="2" s="1"/>
  <c r="B50" i="2" s="1"/>
  <c r="B33" i="2" l="1"/>
  <c r="B34" i="2" s="1"/>
  <c r="B35" i="2" s="1"/>
  <c r="B13" i="2"/>
</calcChain>
</file>

<file path=xl/sharedStrings.xml><?xml version="1.0" encoding="utf-8"?>
<sst xmlns="http://schemas.openxmlformats.org/spreadsheetml/2006/main" count="390" uniqueCount="288">
  <si>
    <t>Rabies Vaccine Introduction Situation Analysis Checklist</t>
  </si>
  <si>
    <t xml:space="preserve">Given the many unique aspects of Rabies vaccination, a situation analysis is essential for developing strategies and planning. </t>
  </si>
  <si>
    <r>
      <rPr>
        <sz val="11"/>
        <color rgb="FF000000"/>
        <rFont val="Calibri"/>
      </rPr>
      <t xml:space="preserve">This is adapted from the </t>
    </r>
    <r>
      <rPr>
        <b/>
        <sz val="11"/>
        <color rgb="FF000000"/>
        <rFont val="Calibri"/>
      </rPr>
      <t xml:space="preserve">Guide to introducing human rabies vaccine into national immunization programmes </t>
    </r>
    <r>
      <rPr>
        <b/>
        <sz val="11"/>
        <color rgb="FFFF0000"/>
        <rFont val="Calibri"/>
      </rPr>
      <t>(link on the document cover)</t>
    </r>
    <r>
      <rPr>
        <sz val="11"/>
        <color rgb="FF000000"/>
        <rFont val="Calibri"/>
      </rPr>
      <t>, available at: https://www.who.int/publications/i/item/9789240052499.</t>
    </r>
  </si>
  <si>
    <r>
      <rPr>
        <sz val="11"/>
        <color rgb="FF000000"/>
        <rFont val="Calibri"/>
      </rPr>
      <t xml:space="preserve">The situation analysis checklist should be used during the </t>
    </r>
    <r>
      <rPr>
        <b/>
        <sz val="11"/>
        <color rgb="FF000000"/>
        <rFont val="Calibri"/>
      </rPr>
      <t xml:space="preserve">Planning stage </t>
    </r>
    <r>
      <rPr>
        <sz val="11"/>
        <color rgb="FF000000"/>
        <rFont val="Calibri"/>
      </rPr>
      <t xml:space="preserve">vaccine introduction, to identify key information and data needed to plan effective strategies for rabies PEP vaccine delivery, including:
- strengthening collaboration and coordination between primary health care, EPI and rabies programmes to leverage existing efforts
- opportunities for comprehensive rabies control through linking human rabies PEP vaccine with animal health activities
- where applicable, training and supervision of community health workers who are able to administer vaccines </t>
    </r>
  </si>
  <si>
    <t xml:space="preserve">Rabies Vaccine Introduction Readiness Assessment Tool </t>
  </si>
  <si>
    <t>The assessment tool consists of a national and a subnational-level. Suggestions for optimal timing and intervals are shaded in yellow for both levels.</t>
  </si>
  <si>
    <r>
      <t xml:space="preserve">Update completion status of activities by choosing </t>
    </r>
    <r>
      <rPr>
        <b/>
        <sz val="11"/>
        <color rgb="FF000000"/>
        <rFont val="Calibri"/>
        <family val="2"/>
      </rPr>
      <t>Complete, In progress, or Not Started</t>
    </r>
    <r>
      <rPr>
        <sz val="11"/>
        <color rgb="FF000000"/>
        <rFont val="Calibri"/>
        <family val="2"/>
      </rPr>
      <t xml:space="preserve"> from the dropdown menu in the timeline boxes.</t>
    </r>
  </si>
  <si>
    <r>
      <rPr>
        <sz val="11"/>
        <color rgb="FF000000"/>
        <rFont val="Calibri"/>
      </rPr>
      <t xml:space="preserve">At the bottom of both the national and subnational levels, summary results of the activities and activity components completed at each monitoring/ supervisory visit are calculated in a number and percentage of the total number of critical preparation activities. </t>
    </r>
    <r>
      <rPr>
        <b/>
        <sz val="11"/>
        <color rgb="FF000000"/>
        <rFont val="Calibri"/>
      </rPr>
      <t>Activities completed and in progress will contribute to score up until 2 weeks before launch</t>
    </r>
    <r>
      <rPr>
        <sz val="11"/>
        <color rgb="FF000000"/>
        <rFont val="Calibri"/>
      </rPr>
      <t xml:space="preserve"> of vaccine introduction rollout</t>
    </r>
    <r>
      <rPr>
        <b/>
        <sz val="11"/>
        <color rgb="FF000000"/>
        <rFont val="Calibri"/>
      </rPr>
      <t>. At 1 week, only activites marked 'complete' should be counted to confirm readiness.</t>
    </r>
  </si>
  <si>
    <t>SITUATION ANALYSIS - Key questions to inform plan and strategy development</t>
  </si>
  <si>
    <t>STAKEHOLDERS</t>
  </si>
  <si>
    <r>
      <rPr>
        <sz val="12"/>
        <color rgb="FF000000"/>
        <rFont val="Calibri"/>
      </rPr>
      <t xml:space="preserve">Who are the </t>
    </r>
    <r>
      <rPr>
        <b/>
        <sz val="12"/>
        <color rgb="FF000000"/>
        <rFont val="Calibri"/>
      </rPr>
      <t xml:space="preserve">key focal point(s) </t>
    </r>
    <r>
      <rPr>
        <sz val="12"/>
        <color rgb="FF000000"/>
        <rFont val="Calibri"/>
      </rPr>
      <t xml:space="preserve">to work with in rabies within the health system ? (for example within the Ministry of Health covering rabies and EPI*).                                           
</t>
    </r>
    <r>
      <rPr>
        <sz val="10"/>
        <color rgb="FF000000"/>
        <rFont val="Calibri"/>
      </rPr>
      <t>*EPI = Expanded Programme on Immunization</t>
    </r>
  </si>
  <si>
    <r>
      <rPr>
        <sz val="12"/>
        <color rgb="FF000000"/>
        <rFont val="Calibri"/>
      </rPr>
      <t xml:space="preserve">Which </t>
    </r>
    <r>
      <rPr>
        <b/>
        <sz val="12"/>
        <color rgb="FF000000"/>
        <rFont val="Calibri"/>
      </rPr>
      <t>other partners</t>
    </r>
    <r>
      <rPr>
        <sz val="12"/>
        <color rgb="FF000000"/>
        <rFont val="Calibri"/>
      </rPr>
      <t xml:space="preserve"> can assist with rabies vaccination? (for example  Gavi,  WHO and UNICEF).</t>
    </r>
  </si>
  <si>
    <r>
      <rPr>
        <sz val="12"/>
        <color rgb="FF000000"/>
        <rFont val="Calibri"/>
      </rPr>
      <t xml:space="preserve">Which </t>
    </r>
    <r>
      <rPr>
        <b/>
        <sz val="12"/>
        <color rgb="FF000000"/>
        <rFont val="Calibri"/>
      </rPr>
      <t>civil society/professional organizations</t>
    </r>
    <r>
      <rPr>
        <sz val="12"/>
        <color rgb="FF000000"/>
        <rFont val="Calibri"/>
      </rPr>
      <t xml:space="preserve"> should be engaged? (for example  NGOs, medical and nursing associations, veterinary organisations, animal welfare organisations). </t>
    </r>
  </si>
  <si>
    <t>DATA TO INFORM VACCINATION STRATEGY</t>
  </si>
  <si>
    <r>
      <rPr>
        <b/>
        <sz val="12"/>
        <color rgb="FF000000"/>
        <rFont val="Calibri"/>
      </rPr>
      <t>Burden of rabies</t>
    </r>
    <r>
      <rPr>
        <sz val="12"/>
        <color rgb="FF000000"/>
        <rFont val="Calibri"/>
      </rPr>
      <t xml:space="preserve"> e.g. number of human rabies cases disaggregated by gender and age. </t>
    </r>
  </si>
  <si>
    <r>
      <rPr>
        <sz val="12"/>
        <color rgb="FF242424"/>
        <rFont val="Aptos Narrow"/>
      </rPr>
      <t>Information on</t>
    </r>
    <r>
      <rPr>
        <b/>
        <sz val="12"/>
        <color rgb="FF242424"/>
        <rFont val="Aptos Narrow"/>
      </rPr>
      <t xml:space="preserve"> current PEP delivery </t>
    </r>
    <r>
      <rPr>
        <sz val="12"/>
        <color rgb="FF242424"/>
        <rFont val="Aptos Narrow"/>
      </rPr>
      <t xml:space="preserve"> - number of people receiving PEP, accessibility of PEP, route of administration for vaccine, RIG availability. </t>
    </r>
  </si>
  <si>
    <r>
      <rPr>
        <b/>
        <sz val="12"/>
        <color rgb="FF242424"/>
        <rFont val="Aptos Narrow"/>
      </rPr>
      <t xml:space="preserve">Animal bite </t>
    </r>
    <r>
      <rPr>
        <sz val="12"/>
        <color rgb="FF242424"/>
        <rFont val="Aptos Narrow"/>
      </rPr>
      <t xml:space="preserve">burden - disaggregated by biting animal. </t>
    </r>
  </si>
  <si>
    <r>
      <rPr>
        <sz val="12"/>
        <color rgb="FF242424"/>
        <rFont val="Aptos Narrow"/>
      </rPr>
      <t xml:space="preserve">Rabies in </t>
    </r>
    <r>
      <rPr>
        <b/>
        <sz val="12"/>
        <color rgb="FF242424"/>
        <rFont val="Aptos Narrow"/>
      </rPr>
      <t xml:space="preserve">dogs - </t>
    </r>
    <r>
      <rPr>
        <sz val="12"/>
        <color rgb="FF242424"/>
        <rFont val="Aptos Narrow"/>
      </rPr>
      <t>number of animals tested, number of positives</t>
    </r>
  </si>
  <si>
    <r>
      <rPr>
        <b/>
        <sz val="12"/>
        <color rgb="FF000000"/>
        <rFont val="Calibri"/>
      </rPr>
      <t>Mass dog vaccination campaigns -</t>
    </r>
    <r>
      <rPr>
        <sz val="12"/>
        <color rgb="FF000000"/>
        <rFont val="Calibri"/>
      </rPr>
      <t xml:space="preserve"> location, frequency, number of vaccines administered, implementing agency, dog populaiton estimates if available etc. </t>
    </r>
  </si>
  <si>
    <r>
      <rPr>
        <sz val="12"/>
        <color rgb="FF000000"/>
        <rFont val="Calibri"/>
      </rPr>
      <t xml:space="preserve">Are facilities </t>
    </r>
    <r>
      <rPr>
        <b/>
        <sz val="12"/>
        <color rgb="FF000000"/>
        <rFont val="Calibri"/>
      </rPr>
      <t>selected for rollout</t>
    </r>
    <r>
      <rPr>
        <sz val="12"/>
        <color rgb="FF000000"/>
        <rFont val="Calibri"/>
      </rPr>
      <t xml:space="preserve"> already providing</t>
    </r>
    <r>
      <rPr>
        <b/>
        <sz val="12"/>
        <color rgb="FF000000"/>
        <rFont val="Calibri"/>
      </rPr>
      <t xml:space="preserve"> immunisation services</t>
    </r>
    <r>
      <rPr>
        <sz val="12"/>
        <color rgb="FF000000"/>
        <rFont val="Calibri"/>
      </rPr>
      <t xml:space="preserve"> with </t>
    </r>
    <r>
      <rPr>
        <b/>
        <sz val="12"/>
        <color rgb="FF000000"/>
        <rFont val="Calibri"/>
      </rPr>
      <t>adequate staffing?</t>
    </r>
  </si>
  <si>
    <r>
      <rPr>
        <sz val="12"/>
        <color rgb="FF000000"/>
        <rFont val="Calibri"/>
      </rPr>
      <t xml:space="preserve">Do </t>
    </r>
    <r>
      <rPr>
        <b/>
        <sz val="12"/>
        <color rgb="FF000000"/>
        <rFont val="Calibri"/>
      </rPr>
      <t>facilities selected for rollout</t>
    </r>
    <r>
      <rPr>
        <sz val="12"/>
        <color rgb="FF000000"/>
        <rFont val="Calibri"/>
      </rPr>
      <t xml:space="preserve"> have sufficient </t>
    </r>
    <r>
      <rPr>
        <b/>
        <sz val="12"/>
        <color rgb="FF000000"/>
        <rFont val="Calibri"/>
      </rPr>
      <t>cold chain capacity*</t>
    </r>
    <r>
      <rPr>
        <sz val="12"/>
        <color rgb="FF000000"/>
        <rFont val="Calibri"/>
      </rPr>
      <t xml:space="preserve"> and </t>
    </r>
    <r>
      <rPr>
        <b/>
        <sz val="12"/>
        <color rgb="FF000000"/>
        <rFont val="Calibri"/>
      </rPr>
      <t xml:space="preserve">clean water with wound washing facilities ?
</t>
    </r>
    <r>
      <rPr>
        <sz val="12"/>
        <color rgb="FFFF0000"/>
        <rFont val="Calibri"/>
      </rPr>
      <t>*</t>
    </r>
    <r>
      <rPr>
        <sz val="10"/>
        <color rgb="FFFF0000"/>
        <rFont val="Calibri"/>
      </rPr>
      <t>Cold chain specification for Rabies vaccines is provided in the Guide to introducing human rabies vaccine into national immunization programmes page 17.</t>
    </r>
    <r>
      <rPr>
        <sz val="12"/>
        <color rgb="FFFF0000"/>
        <rFont val="Calibri"/>
      </rPr>
      <t xml:space="preserve"> </t>
    </r>
  </si>
  <si>
    <r>
      <rPr>
        <sz val="12"/>
        <color rgb="FF000000"/>
        <rFont val="Calibri"/>
      </rPr>
      <t xml:space="preserve">Who has the clinical </t>
    </r>
    <r>
      <rPr>
        <b/>
        <sz val="12"/>
        <color rgb="FF000000"/>
        <rFont val="Calibri"/>
      </rPr>
      <t>authority</t>
    </r>
    <r>
      <rPr>
        <sz val="12"/>
        <color rgb="FF000000"/>
        <rFont val="Calibri"/>
      </rPr>
      <t xml:space="preserve"> to administer</t>
    </r>
    <r>
      <rPr>
        <b/>
        <sz val="12"/>
        <color rgb="FF000000"/>
        <rFont val="Calibri"/>
      </rPr>
      <t xml:space="preserve"> vaccines</t>
    </r>
    <r>
      <rPr>
        <sz val="12"/>
        <color rgb="FF000000"/>
        <rFont val="Calibri"/>
      </rPr>
      <t xml:space="preserve"> (doctors, nurses)?</t>
    </r>
  </si>
  <si>
    <t xml:space="preserve">How will data be collected and reported? Which indicators will be used? How will PEP completion be ensured? </t>
  </si>
  <si>
    <t>COORDINATION WITH OTHER SECTORS AND ACTIVITIES</t>
  </si>
  <si>
    <r>
      <rPr>
        <sz val="12"/>
        <color rgb="FF000000"/>
        <rFont val="Calibri"/>
      </rPr>
      <t xml:space="preserve">How will access to </t>
    </r>
    <r>
      <rPr>
        <b/>
        <sz val="12"/>
        <color rgb="FF000000"/>
        <rFont val="Calibri"/>
      </rPr>
      <t xml:space="preserve">human rabies vaccines </t>
    </r>
    <r>
      <rPr>
        <sz val="12"/>
        <color rgb="FF000000"/>
        <rFont val="Calibri"/>
      </rPr>
      <t>be</t>
    </r>
    <r>
      <rPr>
        <b/>
        <sz val="12"/>
        <color rgb="FF000000"/>
        <rFont val="Calibri"/>
      </rPr>
      <t xml:space="preserve"> integrated </t>
    </r>
    <r>
      <rPr>
        <sz val="12"/>
        <color rgb="FF000000"/>
        <rFont val="Calibri"/>
      </rPr>
      <t xml:space="preserve">with </t>
    </r>
    <r>
      <rPr>
        <b/>
        <sz val="12"/>
        <color rgb="FF000000"/>
        <rFont val="Calibri"/>
      </rPr>
      <t>delivery of immunisation</t>
    </r>
    <r>
      <rPr>
        <sz val="12"/>
        <color rgb="FF000000"/>
        <rFont val="Calibri"/>
      </rPr>
      <t xml:space="preserve"> and other</t>
    </r>
    <r>
      <rPr>
        <b/>
        <sz val="12"/>
        <color rgb="FF000000"/>
        <rFont val="Calibri"/>
      </rPr>
      <t xml:space="preserve"> primary health care services.</t>
    </r>
  </si>
  <si>
    <r>
      <rPr>
        <sz val="12"/>
        <color rgb="FF242424"/>
        <rFont val="Calibri"/>
      </rPr>
      <t xml:space="preserve">Is healthcare worker </t>
    </r>
    <r>
      <rPr>
        <b/>
        <sz val="12"/>
        <color rgb="FF242424"/>
        <rFont val="Calibri"/>
      </rPr>
      <t>training</t>
    </r>
    <r>
      <rPr>
        <sz val="12"/>
        <color rgb="FF242424"/>
        <rFont val="Calibri"/>
      </rPr>
      <t xml:space="preserve"> planned where rabies vaccine can  be </t>
    </r>
    <r>
      <rPr>
        <b/>
        <sz val="12"/>
        <color rgb="FF242424"/>
        <rFont val="Calibri"/>
      </rPr>
      <t>integrated</t>
    </r>
    <r>
      <rPr>
        <sz val="12"/>
        <color rgb="FF242424"/>
        <rFont val="Calibri"/>
      </rPr>
      <t>?</t>
    </r>
  </si>
  <si>
    <r>
      <rPr>
        <sz val="12"/>
        <color rgb="FF000000"/>
        <rFont val="Calibri"/>
      </rPr>
      <t xml:space="preserve">Are </t>
    </r>
    <r>
      <rPr>
        <b/>
        <sz val="12"/>
        <color rgb="FF000000"/>
        <rFont val="Calibri"/>
      </rPr>
      <t>animal health professionals</t>
    </r>
    <r>
      <rPr>
        <sz val="12"/>
        <color rgb="FF000000"/>
        <rFont val="Calibri"/>
      </rPr>
      <t xml:space="preserve"> trained to conduct a </t>
    </r>
    <r>
      <rPr>
        <b/>
        <sz val="12"/>
        <color rgb="FF000000"/>
        <rFont val="Calibri"/>
      </rPr>
      <t>health assessment</t>
    </r>
    <r>
      <rPr>
        <sz val="12"/>
        <color rgb="FF000000"/>
        <rFont val="Calibri"/>
      </rPr>
      <t xml:space="preserve"> on</t>
    </r>
    <r>
      <rPr>
        <b/>
        <sz val="12"/>
        <color rgb="FF000000"/>
        <rFont val="Calibri"/>
      </rPr>
      <t xml:space="preserve"> offending animal? </t>
    </r>
    <r>
      <rPr>
        <sz val="12"/>
        <color rgb="FF000000"/>
        <rFont val="Calibri"/>
      </rPr>
      <t xml:space="preserve">Can they </t>
    </r>
    <r>
      <rPr>
        <b/>
        <sz val="12"/>
        <color rgb="FF000000"/>
        <rFont val="Calibri"/>
      </rPr>
      <t xml:space="preserve">access </t>
    </r>
    <r>
      <rPr>
        <sz val="12"/>
        <color rgb="FF000000"/>
        <rFont val="Calibri"/>
      </rPr>
      <t xml:space="preserve">the </t>
    </r>
    <r>
      <rPr>
        <b/>
        <sz val="12"/>
        <color rgb="FF000000"/>
        <rFont val="Calibri"/>
      </rPr>
      <t xml:space="preserve">animal </t>
    </r>
    <r>
      <rPr>
        <sz val="12"/>
        <color rgb="FF000000"/>
        <rFont val="Calibri"/>
      </rPr>
      <t>in a</t>
    </r>
    <r>
      <rPr>
        <b/>
        <sz val="12"/>
        <color rgb="FF000000"/>
        <rFont val="Calibri"/>
      </rPr>
      <t xml:space="preserve"> timely </t>
    </r>
    <r>
      <rPr>
        <sz val="12"/>
        <color rgb="FF000000"/>
        <rFont val="Calibri"/>
      </rPr>
      <t xml:space="preserve">manner? Have they received rabies </t>
    </r>
    <r>
      <rPr>
        <b/>
        <sz val="12"/>
        <color rgb="FF000000"/>
        <rFont val="Calibri"/>
      </rPr>
      <t>PrEP?</t>
    </r>
  </si>
  <si>
    <r>
      <rPr>
        <sz val="12"/>
        <color rgb="FF000000"/>
        <rFont val="Calibri"/>
      </rPr>
      <t>Is there capability to</t>
    </r>
    <r>
      <rPr>
        <b/>
        <sz val="12"/>
        <color rgb="FF000000"/>
        <rFont val="Calibri"/>
      </rPr>
      <t xml:space="preserve"> notify human public health and animal health authorities</t>
    </r>
    <r>
      <rPr>
        <sz val="12"/>
        <color rgb="FF000000"/>
        <rFont val="Calibri"/>
      </rPr>
      <t xml:space="preserve"> of suspected rabies exposures?</t>
    </r>
  </si>
  <si>
    <r>
      <rPr>
        <sz val="12"/>
        <color rgb="FF000000"/>
        <rFont val="Calibri"/>
      </rPr>
      <t>Is there integration of</t>
    </r>
    <r>
      <rPr>
        <b/>
        <sz val="12"/>
        <color rgb="FF000000"/>
        <rFont val="Calibri"/>
      </rPr>
      <t xml:space="preserve"> human and animal data and surveillance</t>
    </r>
    <r>
      <rPr>
        <sz val="12"/>
        <color rgb="FF000000"/>
        <rFont val="Calibri"/>
      </rPr>
      <t xml:space="preserve"> such as data sharing mechanisms e.g. the ability to receive animal rabies diagnostic results? </t>
    </r>
  </si>
  <si>
    <r>
      <rPr>
        <sz val="12"/>
        <color rgb="FF000000"/>
        <rFont val="Calibri"/>
      </rPr>
      <t xml:space="preserve">Is there </t>
    </r>
    <r>
      <rPr>
        <b/>
        <sz val="12"/>
        <color rgb="FF000000"/>
        <rFont val="Calibri"/>
      </rPr>
      <t>community-based activities</t>
    </r>
    <r>
      <rPr>
        <sz val="12"/>
        <color rgb="FF000000"/>
        <rFont val="Calibri"/>
      </rPr>
      <t xml:space="preserve"> (including educational activities, dog bite prevention, responsible ownership, dog population control measures)  that may provide an </t>
    </r>
    <r>
      <rPr>
        <b/>
        <sz val="12"/>
        <color rgb="FF000000"/>
        <rFont val="Calibri"/>
      </rPr>
      <t>opportunity for integration</t>
    </r>
    <r>
      <rPr>
        <sz val="12"/>
        <color rgb="FF000000"/>
        <rFont val="Calibri"/>
      </rPr>
      <t>?</t>
    </r>
  </si>
  <si>
    <t>SUPPLY AND COLD CHAIN</t>
  </si>
  <si>
    <r>
      <rPr>
        <sz val="12"/>
        <color rgb="FF000000"/>
        <rFont val="Calibri"/>
      </rPr>
      <t xml:space="preserve">How will rabies vaccine be </t>
    </r>
    <r>
      <rPr>
        <b/>
        <sz val="12"/>
        <color rgb="FF000000"/>
        <rFont val="Calibri"/>
      </rPr>
      <t xml:space="preserve">provided to health facilities </t>
    </r>
    <r>
      <rPr>
        <sz val="12"/>
        <color rgb="FF000000"/>
        <rFont val="Calibri"/>
      </rPr>
      <t>being considered for rollout?</t>
    </r>
  </si>
  <si>
    <r>
      <rPr>
        <sz val="12"/>
        <color rgb="FF000000"/>
        <rFont val="Calibri"/>
      </rPr>
      <t>What percentage of health facilities being considered for rollout that have a</t>
    </r>
    <r>
      <rPr>
        <b/>
        <sz val="12"/>
        <color rgb="FF000000"/>
        <rFont val="Calibri"/>
      </rPr>
      <t xml:space="preserve"> functioning cold chain</t>
    </r>
    <r>
      <rPr>
        <sz val="12"/>
        <color rgb="FF000000"/>
        <rFont val="Calibri"/>
      </rPr>
      <t>? Are the facilities being considered currently providing immunisaiton services or will cold chain capacity need to be established in the proposed centres?</t>
    </r>
  </si>
  <si>
    <r>
      <rPr>
        <sz val="12"/>
        <color rgb="FF000000"/>
        <rFont val="Calibri"/>
      </rPr>
      <t>What</t>
    </r>
    <r>
      <rPr>
        <b/>
        <sz val="12"/>
        <color rgb="FF000000"/>
        <rFont val="Calibri"/>
      </rPr>
      <t xml:space="preserve"> vaccine, route of administration</t>
    </r>
    <r>
      <rPr>
        <sz val="12"/>
        <color rgb="FF000000"/>
        <rFont val="Calibri"/>
      </rPr>
      <t xml:space="preserve"> and </t>
    </r>
    <r>
      <rPr>
        <b/>
        <sz val="12"/>
        <color rgb="FF000000"/>
        <rFont val="Calibri"/>
      </rPr>
      <t>schedule</t>
    </r>
    <r>
      <rPr>
        <sz val="12"/>
        <color rgb="FF000000"/>
        <rFont val="Calibri"/>
      </rPr>
      <t xml:space="preserve"> is currently in use? Is there going to be a </t>
    </r>
    <r>
      <rPr>
        <b/>
        <sz val="12"/>
        <color rgb="FF000000"/>
        <rFont val="Calibri"/>
      </rPr>
      <t>change to intradermal</t>
    </r>
    <r>
      <rPr>
        <sz val="12"/>
        <color rgb="FF000000"/>
        <rFont val="Calibri"/>
      </rPr>
      <t xml:space="preserve"> administration ?</t>
    </r>
  </si>
  <si>
    <r>
      <rPr>
        <sz val="12"/>
        <color rgb="FF000000"/>
        <rFont val="Calibri"/>
      </rPr>
      <t xml:space="preserve">Can existing cold chain </t>
    </r>
    <r>
      <rPr>
        <b/>
        <sz val="12"/>
        <color rgb="FF000000"/>
        <rFont val="Calibri"/>
      </rPr>
      <t>accommodate rabies vaccine</t>
    </r>
    <r>
      <rPr>
        <sz val="12"/>
        <color rgb="FF000000"/>
        <rFont val="Calibri"/>
      </rPr>
      <t>? Is freeze monitoring in place?</t>
    </r>
  </si>
  <si>
    <t>CAPACITY BUILDING, SUPERVISION, UPDATING</t>
  </si>
  <si>
    <r>
      <rPr>
        <b/>
        <sz val="12"/>
        <color rgb="FF000000"/>
        <rFont val="Calibri"/>
      </rPr>
      <t>Who will train</t>
    </r>
    <r>
      <rPr>
        <sz val="12"/>
        <color rgb="FF000000"/>
        <rFont val="Calibri"/>
      </rPr>
      <t xml:space="preserve"> healthcare staff on rabies PEP vaccine implementation/</t>
    </r>
    <r>
      <rPr>
        <b/>
        <sz val="12"/>
        <color rgb="FF000000"/>
        <rFont val="Calibri"/>
      </rPr>
      <t>how</t>
    </r>
    <r>
      <rPr>
        <sz val="12"/>
        <color rgb="FF000000"/>
        <rFont val="Calibri"/>
      </rPr>
      <t xml:space="preserve"> will they be trained? </t>
    </r>
  </si>
  <si>
    <r>
      <rPr>
        <sz val="12"/>
        <color rgb="FF000000"/>
        <rFont val="Calibri"/>
      </rPr>
      <t xml:space="preserve">How will </t>
    </r>
    <r>
      <rPr>
        <b/>
        <sz val="12"/>
        <color rgb="FF000000"/>
        <rFont val="Calibri"/>
      </rPr>
      <t>monitoring/supervision</t>
    </r>
    <r>
      <rPr>
        <sz val="12"/>
        <color rgb="FF000000"/>
        <rFont val="Calibri"/>
      </rPr>
      <t xml:space="preserve"> of vaccine rollout in health facilities be conducted? </t>
    </r>
  </si>
  <si>
    <r>
      <rPr>
        <sz val="12"/>
        <color rgb="FF000000"/>
        <rFont val="Calibri"/>
      </rPr>
      <t xml:space="preserve">How will </t>
    </r>
    <r>
      <rPr>
        <b/>
        <sz val="12"/>
        <color rgb="FF000000"/>
        <rFont val="Calibri"/>
      </rPr>
      <t xml:space="preserve">EPI protocols </t>
    </r>
    <r>
      <rPr>
        <sz val="12"/>
        <color rgb="FF000000"/>
        <rFont val="Calibri"/>
      </rPr>
      <t xml:space="preserve">and forms be </t>
    </r>
    <r>
      <rPr>
        <b/>
        <sz val="12"/>
        <color rgb="FF000000"/>
        <rFont val="Calibri"/>
      </rPr>
      <t>updated?</t>
    </r>
  </si>
  <si>
    <t xml:space="preserve">                                               Planned rabies vaccine introduction start date:   </t>
  </si>
  <si>
    <t xml:space="preserve">                                                                                                                            Completed?  Enter "Y" or "N" each time reviewed</t>
  </si>
  <si>
    <t xml:space="preserve">                                                                                             Yellow indicates Ideal time prior to vaccine introduction to complete the activity</t>
  </si>
  <si>
    <r>
      <rPr>
        <b/>
        <sz val="10"/>
        <color rgb="FF000000"/>
        <rFont val="Arial"/>
      </rPr>
      <t xml:space="preserve">Critical activities                                                                                            </t>
    </r>
    <r>
      <rPr>
        <i/>
        <sz val="10"/>
        <color rgb="FF000000"/>
        <rFont val="Arial"/>
      </rPr>
      <t>desired timeframe for completion shaded light yellow - green items also appear in subnational checklist</t>
    </r>
  </si>
  <si>
    <t>12-10m</t>
  </si>
  <si>
    <t>9-7m</t>
  </si>
  <si>
    <t>6-4m</t>
  </si>
  <si>
    <t>3-2m</t>
  </si>
  <si>
    <t>1m</t>
  </si>
  <si>
    <t>2wk</t>
  </si>
  <si>
    <t>1wk</t>
  </si>
  <si>
    <t>If not completed, 
indicate reason and status</t>
  </si>
  <si>
    <t xml:space="preserve">Action required </t>
  </si>
  <si>
    <t>Deadline</t>
  </si>
  <si>
    <t xml:space="preserve">      Person responsible             MOH &amp; TA partners</t>
  </si>
  <si>
    <t xml:space="preserve">Date of review </t>
  </si>
  <si>
    <t xml:space="preserve">1. PLANNING AND COORDINATION </t>
  </si>
  <si>
    <t>Political commitment at all levels</t>
  </si>
  <si>
    <t>NITAG recommendation available - endorsing ID use where applicable</t>
  </si>
  <si>
    <t>Operational plan developed for rabies vaccine introduction, including target introduction date, vaccine delivery strategies and schedule, consideration of integration opportunities with EPI</t>
  </si>
  <si>
    <t>Rabies vaccine delivery strategy/schedule confirmed and SOPs updated including exposure assessment- to reflect WHO decision tree</t>
  </si>
  <si>
    <t>National Technical Working Group (TWG) or Coordination team established with appropriate participation, including by the national rabies control programme, EPI and animal health partners, and meeting regularly</t>
  </si>
  <si>
    <t xml:space="preserve">TWG subcommittees established or engagement of existing groups (which may be in place for other vaccine programmes), with TORs for: 1) technical/service delivery 2) cold chain &amp; logistics 3) advocacy, communication and social mobilization (ACSM),  4) monitoring and evaluation, and 5) Safety/AEFI  surveillance 6) One Health </t>
  </si>
  <si>
    <t xml:space="preserve">Briefings with TWG, MOH and other sub-national stakeholders on geographical areas for roll-out held </t>
  </si>
  <si>
    <t>Special strategies planned for geographically hard-to-reach and underserved populations, including specifically for rural populations and children</t>
  </si>
  <si>
    <t xml:space="preserve">Special strategies planned for opportunistic PrEP vaccination for those at occupational risk </t>
  </si>
  <si>
    <t xml:space="preserve">National Rabies vaccine introduction microplanning tools prepared </t>
  </si>
  <si>
    <t>National Rabies vaccine introduction microplanning tools distributed</t>
  </si>
  <si>
    <t>2. FUNDING</t>
  </si>
  <si>
    <t>Introduction budget and available funding sources (including VIG and potential additional GAVI funds) reviewed and potential gaps identified</t>
  </si>
  <si>
    <t>Vaccine Introduction Grant (VIG) funds received by MOH</t>
  </si>
  <si>
    <t>Additional funds mobilized to include RIG and animal health activites as part of comprehensive control plan</t>
  </si>
  <si>
    <t>Funds available to the district level for operational costs</t>
  </si>
  <si>
    <t>3. TRAINING</t>
  </si>
  <si>
    <t xml:space="preserve">Training plan developed </t>
  </si>
  <si>
    <t>Training materials developed and adapted to local contexts</t>
  </si>
  <si>
    <t xml:space="preserve">Training materials distributed to all districts </t>
  </si>
  <si>
    <t>Training of trainers carried out at national and sub-national level</t>
  </si>
  <si>
    <t>Training of health workers,  community health volunteers and supervisors carried out</t>
  </si>
  <si>
    <t>4. INTEGRATION</t>
  </si>
  <si>
    <t>Identify potential rabies vaccine delivery strategies and service providers leveraging both existing vaccination platforms and non-vaccination delivery approaches to best  reach identified target groups.</t>
  </si>
  <si>
    <t>Coordinate with national rabies disease surveillance group to ensure relevant epidemiological human and animal data will be collected to inform prioritisation planning, including outbreak responses.</t>
  </si>
  <si>
    <t>5.MONITORING &amp; SUPERVISION</t>
  </si>
  <si>
    <r>
      <rPr>
        <b/>
        <sz val="11"/>
        <color rgb="FF000000"/>
        <rFont val="Calibri"/>
      </rPr>
      <t xml:space="preserve"> A set of monitoring indicators for rabies developed and reviewed at national level </t>
    </r>
    <r>
      <rPr>
        <sz val="11"/>
        <color rgb="FFFF0000"/>
        <rFont val="Calibri"/>
      </rPr>
      <t>*Annex D - WHO Guide to introducing human rabies vaccine</t>
    </r>
  </si>
  <si>
    <t>Monitoring tools updated to include rabies (electronic data systems, vaccination card, monitoring charts, tally sheets, reporting forms, registers, supervisory checklists, AEFI reporting forms etc.)</t>
  </si>
  <si>
    <t>AEFI monitoring system in place</t>
  </si>
  <si>
    <t>Monitoring tools printed and distributed to district level</t>
  </si>
  <si>
    <t>Training for use of monitoring tools and processes integrated within healthcare worker training</t>
  </si>
  <si>
    <t>Pre-introduction supervisory visits conducted to assess readiness for introduction</t>
  </si>
  <si>
    <t xml:space="preserve">Post-Introduction evaluation (PIE) planned and budgeted </t>
  </si>
  <si>
    <t>6.VACCINE, COLD CHAIN &amp; LOGISTICS</t>
  </si>
  <si>
    <t xml:space="preserve">Vaccine licensure/registration granted by NRA </t>
  </si>
  <si>
    <t xml:space="preserve">Confirmation of vaccine delivery date received  </t>
  </si>
  <si>
    <t xml:space="preserve">Rabies Immunoglobulin (RIG) procurement and logistics </t>
  </si>
  <si>
    <t>Additional commodities for wound care (e.g. wound dressings, antibiotics, tetanus vaccines etc) ordered to be available for introduction</t>
  </si>
  <si>
    <t>Cold-chain assessment completed at all levels and action taken for any gaps</t>
  </si>
  <si>
    <t>Waste management assessment completed and action taken for any gaps</t>
  </si>
  <si>
    <t xml:space="preserve">Tracking/monitoring system for vaccine supply management in place </t>
  </si>
  <si>
    <t>Vaccine and injection supplies received and distributed to regional and district level</t>
  </si>
  <si>
    <t xml:space="preserve">7. ADVOCACY, COMMUNICATION &amp; SOCIAL MOBILIZATION </t>
  </si>
  <si>
    <t>A budgeted national plan for advocacy, communication, and social mobilization(ACSM) developed and finalized</t>
  </si>
  <si>
    <t>ACSM materials developed, validated and translated (print materials, radio/TV announcements, social media, etc.)</t>
  </si>
  <si>
    <t>Risk communication and management plan developed and key actors briefed and trained (spokesperson training)</t>
  </si>
  <si>
    <t>Key messages and FAQs developed</t>
  </si>
  <si>
    <t xml:space="preserve">Communication plan implemented and meetings held with partners and stakeholders (Ministries; NGOs, professional / scientific societies, media/journalists &amp; civil society groups) </t>
  </si>
  <si>
    <t>ACSM materials distributed to health facilities, community leaders, communities and other key stakeholders</t>
  </si>
  <si>
    <t>Launch for rabies vaccine introduction planned (if applicable)</t>
  </si>
  <si>
    <t>Total Yes score on key items (in Yellow boxes):</t>
  </si>
  <si>
    <t>*&gt;2wk, 1 point is given for Complete and In Progress. By 1 wk, all must be Complete to get 1 point</t>
  </si>
  <si>
    <t>Target number of ongoing/completed activities (yellow)</t>
  </si>
  <si>
    <t>Score %</t>
  </si>
  <si>
    <r>
      <t xml:space="preserve">Score:  </t>
    </r>
    <r>
      <rPr>
        <b/>
        <sz val="10"/>
        <color rgb="FF00B050"/>
        <rFont val="Arial"/>
        <family val="2"/>
      </rPr>
      <t xml:space="preserve">Fully (&gt;95% score)   </t>
    </r>
  </si>
  <si>
    <t>Is the national level on track to introduce rabies vaccine as scheduled?</t>
  </si>
  <si>
    <r>
      <t xml:space="preserve">             </t>
    </r>
    <r>
      <rPr>
        <b/>
        <sz val="11"/>
        <color rgb="FFFFC000"/>
        <rFont val="Calibri"/>
        <family val="2"/>
        <scheme val="minor"/>
      </rPr>
      <t>Partially (95%&lt; score &lt;  80%)</t>
    </r>
    <r>
      <rPr>
        <b/>
        <sz val="11"/>
        <color theme="1"/>
        <rFont val="Calibri"/>
        <family val="2"/>
        <scheme val="minor"/>
      </rPr>
      <t xml:space="preserve">  </t>
    </r>
  </si>
  <si>
    <r>
      <t xml:space="preserve">             </t>
    </r>
    <r>
      <rPr>
        <b/>
        <sz val="11"/>
        <color rgb="FFFF0000"/>
        <rFont val="Calibri"/>
        <family val="2"/>
        <scheme val="minor"/>
      </rPr>
      <t>Off track (&lt; 80%)</t>
    </r>
  </si>
  <si>
    <t xml:space="preserve">Provide overall comment on progress/areas that need attention:  </t>
  </si>
  <si>
    <t>At6m</t>
  </si>
  <si>
    <t>At3m</t>
  </si>
  <si>
    <t>At2m</t>
  </si>
  <si>
    <t>At1m</t>
  </si>
  <si>
    <t>At2wk</t>
  </si>
  <si>
    <t>At1wk</t>
  </si>
  <si>
    <t>Rabies Vaccine Introduction Readiness Assessment  - Subnational Tool</t>
  </si>
  <si>
    <r>
      <rPr>
        <b/>
        <i/>
        <sz val="10"/>
        <color theme="1"/>
        <rFont val="Arial"/>
        <family val="2"/>
      </rPr>
      <t xml:space="preserve">Province: ____________ </t>
    </r>
    <r>
      <rPr>
        <b/>
        <i/>
        <sz val="10"/>
        <color rgb="FFFF0000"/>
        <rFont val="Arial"/>
        <family val="2"/>
      </rPr>
      <t xml:space="preserve"> </t>
    </r>
    <r>
      <rPr>
        <i/>
        <sz val="10"/>
        <color theme="1"/>
        <rFont val="Arial"/>
        <family val="2"/>
      </rPr>
      <t xml:space="preserve"> </t>
    </r>
    <r>
      <rPr>
        <b/>
        <i/>
        <sz val="10"/>
        <color theme="1"/>
        <rFont val="Arial"/>
        <family val="2"/>
      </rPr>
      <t>District</t>
    </r>
    <r>
      <rPr>
        <i/>
        <sz val="10"/>
        <color theme="1"/>
        <rFont val="Arial"/>
        <family val="2"/>
      </rPr>
      <t>:________________</t>
    </r>
  </si>
  <si>
    <t>Planned rabies vaccine introduction start date: _____/____/____</t>
  </si>
  <si>
    <t>Name of supervisor/monitor: _______________________________</t>
  </si>
  <si>
    <t>Completed? Write "Yes"or "No"  each time reviewed</t>
  </si>
  <si>
    <t>3m</t>
  </si>
  <si>
    <t>2m</t>
  </si>
  <si>
    <t>Follow up action required</t>
  </si>
  <si>
    <t>Person responsible</t>
  </si>
  <si>
    <t xml:space="preserve">Date of Review </t>
  </si>
  <si>
    <t xml:space="preserve"> 1. PLANNING AND COORDINATION</t>
  </si>
  <si>
    <t>Coordination team established (or engagement of existing group) at district level including participation from EPI and animal health</t>
  </si>
  <si>
    <t xml:space="preserve">District-level operational plans developed (including a list of focal points) developed for 1) vaccine supply and cold chain, 2) waste management, 3) safety monitoring, 4) training, 5) social mobilization and communication and 6) reporting and data analysis including human and animal rabies surveillance data                                                                                                                                                            </t>
  </si>
  <si>
    <t>Microplans finalized (including identification of at risk populations, health facilities, hard-to-reach populations, etc.)</t>
  </si>
  <si>
    <t>Special strategies planned for patients who present to health facilities which do not carry vaccine and private practicioners/pharmacies</t>
  </si>
  <si>
    <t xml:space="preserve">Funds received for all planned activities  </t>
  </si>
  <si>
    <t>Funds distributed for all planned activities appropriately</t>
  </si>
  <si>
    <t xml:space="preserve">Health workers trained </t>
  </si>
  <si>
    <t>Community health volunteers trained</t>
  </si>
  <si>
    <t xml:space="preserve">Supervisors identified and trained </t>
  </si>
  <si>
    <t>4. MONITORING &amp; SUPERVISION</t>
  </si>
  <si>
    <t xml:space="preserve">Supervision plan developed including visit dates, health facilities and names of supervisors for pre-launch readiness assessment and post-introduction visits </t>
  </si>
  <si>
    <t xml:space="preserve">Monitoring tools received at district level </t>
  </si>
  <si>
    <t>Monitoring tools delivered at health facilities</t>
  </si>
  <si>
    <t>Training for use of monitoring tools and processes conducted</t>
  </si>
  <si>
    <t>5. VACCINES, COLD CHAIN &amp; LOGISTICS</t>
  </si>
  <si>
    <t>Sufficient cold-chain capacity confirmed at district level</t>
  </si>
  <si>
    <t xml:space="preserve"> - 5.1a refrigerators</t>
  </si>
  <si>
    <t xml:space="preserve"> - 5.1b cold boxes</t>
  </si>
  <si>
    <t xml:space="preserve"> - 5.1c vaccine carriers</t>
  </si>
  <si>
    <t xml:space="preserve">Sufficient cold-chain capacity (or contingency plans) confirmed at all facilities to deliver vaccine </t>
  </si>
  <si>
    <t>Vaccines and supplied delivered in adequate quantitiy to health facilities (indicate completion status for each below);</t>
  </si>
  <si>
    <t>Vaccines</t>
  </si>
  <si>
    <t>Note # received</t>
  </si>
  <si>
    <t xml:space="preserve">AD syringes </t>
  </si>
  <si>
    <r>
      <rPr>
        <b/>
        <sz val="10"/>
        <rFont val="Arial"/>
        <family val="2"/>
      </rPr>
      <t xml:space="preserve">RUP </t>
    </r>
    <r>
      <rPr>
        <b/>
        <sz val="10"/>
        <color theme="1"/>
        <rFont val="Arial"/>
        <family val="2"/>
      </rPr>
      <t xml:space="preserve">reconstitution syringes </t>
    </r>
  </si>
  <si>
    <t xml:space="preserve">Safety boxes </t>
  </si>
  <si>
    <t xml:space="preserve">Additional commodities (e.g. RIG, wound dressings, antibiotics, tetanus vaccines etc) </t>
  </si>
  <si>
    <t xml:space="preserve">6. ADVOCACY, COMMUNICATION &amp; SOCIAL MOBILIZATION </t>
  </si>
  <si>
    <t>ACSM materials delivered to health facilities, community leaders, communities and other key stakeholders</t>
  </si>
  <si>
    <t>ACSM activities implemented according to the microplan</t>
  </si>
  <si>
    <t xml:space="preserve">Community awareness of launch </t>
  </si>
  <si>
    <t>Total Yes score on key items (Yellow):</t>
  </si>
  <si>
    <t>Score%</t>
  </si>
  <si>
    <t>Is the district on track to launch rabies vaccine introduction? (Y/N)</t>
  </si>
  <si>
    <r>
      <t xml:space="preserve"> Yes : Score </t>
    </r>
    <r>
      <rPr>
        <b/>
        <sz val="11"/>
        <color rgb="FF00B050"/>
        <rFont val="Calibri"/>
        <family val="2"/>
      </rPr>
      <t>≥</t>
    </r>
    <r>
      <rPr>
        <b/>
        <sz val="11"/>
        <color rgb="FF00B050"/>
        <rFont val="Calibri"/>
        <family val="2"/>
        <scheme val="minor"/>
      </rPr>
      <t xml:space="preserve"> 80%</t>
    </r>
  </si>
  <si>
    <t xml:space="preserve">  No: Score &lt; 80%</t>
  </si>
  <si>
    <t xml:space="preserve">Global guidance documents </t>
  </si>
  <si>
    <t>Num</t>
  </si>
  <si>
    <t>Category</t>
  </si>
  <si>
    <t>Title</t>
  </si>
  <si>
    <t>Date</t>
  </si>
  <si>
    <t>Link</t>
  </si>
  <si>
    <t>Type</t>
  </si>
  <si>
    <t>Description</t>
  </si>
  <si>
    <t>Issuing Dept</t>
  </si>
  <si>
    <t xml:space="preserve">1. Planning and Coordination </t>
  </si>
  <si>
    <t>Guide to introducing human rabies vaccine into national immunization programmes</t>
  </si>
  <si>
    <t>https://www.who.int/publications/i/item/9789240052499</t>
  </si>
  <si>
    <t xml:space="preserve">Technical Document </t>
  </si>
  <si>
    <t>Provides step-by-step guidance for integrating human rabies vaccines into national immunization programmes, including planning, stakeholder engagement, and cold chain management.</t>
  </si>
  <si>
    <t xml:space="preserve">WHO Global </t>
  </si>
  <si>
    <t>Zero by 30: The Global Strategic Plan to End Human Deaths from Dog-Mediated Rabies by 2030</t>
  </si>
  <si>
    <t>Ongoing</t>
  </si>
  <si>
    <t>https://www.who.int/publications/i/item/9789241513838</t>
  </si>
  <si>
    <t>This document outlines the global strategy for eliminating dog-mediated rabies by 2030 through coordinated efforts across human and animal health sectors.</t>
  </si>
  <si>
    <t xml:space="preserve">Rabies vaccines: WHO position paper </t>
  </si>
  <si>
    <t>https://www.who.int/publications/i/item/who-wer9316</t>
  </si>
  <si>
    <t>This position paper provides updated recommendations on the use of rabies vaccines for post-exposure (PEP) and pre-exposure (PrEP) prophylaxis. It outlines the effectiveness, safety, and best practices for vaccine administration, including the use of intradermal injections for cost-effective rabies prevention in high-risk areas.</t>
  </si>
  <si>
    <t>Rabies Post-Exposure Prophylaxis Decision Tree: Decide with Confidence</t>
  </si>
  <si>
    <t>https://cdn.who.int/media/docs/default-source/searo/ntd/who-searo_rabies-pep-decision-tree-poster.pdf?sfvrsn=f2249312_6</t>
  </si>
  <si>
    <t>Provides a visual guide for healthcare workers to assess and manage rabies post-exposure prophylaxis (PEP).</t>
  </si>
  <si>
    <t>WHO SEARO</t>
  </si>
  <si>
    <t>Principles and considerations for adding a vaccine to a national immunization programme: from decision to implementation and monitoring</t>
  </si>
  <si>
    <t>https://iris.who.int/handle/10665/111548</t>
  </si>
  <si>
    <t>The document highlights the impact of vaccine introduction on immunization programs and health systems, offering strategies to minimize negative effects and maximize benefits.</t>
  </si>
  <si>
    <t>WHO-UNICEF guidelines for comprehensive multi-year planning for immunization: update September 2013</t>
  </si>
  <si>
    <t>https://iris.who.int/handle/10665/100618</t>
  </si>
  <si>
    <t>Guidelines</t>
  </si>
  <si>
    <t>This guide presents a series of steps to develop a comprehensive multi-year plan for immunization (cMYP), and includes both a planning tool and a costing tool.</t>
  </si>
  <si>
    <t>WHO Prequalified Vaccines</t>
  </si>
  <si>
    <t>https://extranet.who.int/prequal/vaccines/prequalified-vaccines</t>
  </si>
  <si>
    <t>Resource</t>
  </si>
  <si>
    <t>A database listing vaccines prequalified by WHO for procurement and use in national immunization programmes, including rabies vaccines.</t>
  </si>
  <si>
    <t xml:space="preserve">1, Planning and Coordination </t>
  </si>
  <si>
    <t>Template for Landscaping of Resource Partners for Rabies</t>
  </si>
  <si>
    <t>https://www.unitedagainstrabies.org/uar-best-practice/landscaping-of-resource-partners-for-rabies-template/</t>
  </si>
  <si>
    <t>Template</t>
  </si>
  <si>
    <t>assist stakeholders in landscaping resource partners within their country that could support rabies prevention and control.</t>
  </si>
  <si>
    <t xml:space="preserve">United Against Rabies Forum </t>
  </si>
  <si>
    <t xml:space="preserve">2. Funding </t>
  </si>
  <si>
    <t>Gavi funding guidelines</t>
  </si>
  <si>
    <t>https://www.gavi.org/sites/default/files/support/guidelines-2024/GAVI-Vaccine-Funding-Guidelines-june2024.pdf</t>
  </si>
  <si>
    <t>Details GAVI's funding mechanisms and eligibility criteria for rabies vaccine introduction.</t>
  </si>
  <si>
    <t>GAVI</t>
  </si>
  <si>
    <t>Gavi Vaccine Funding Guidelines (June 2024)</t>
  </si>
  <si>
    <t>GAVI funds and additional financial sources for VIG</t>
  </si>
  <si>
    <t xml:space="preserve">Rabies; rationale for investment in the global elimination of dog-mediated human rabies </t>
  </si>
  <si>
    <t>https://www.who.int/publications/i/item/9789241509558</t>
  </si>
  <si>
    <t xml:space="preserve">Provides key rationale for comprehensive investment in rabies control including summary of case examples. </t>
  </si>
  <si>
    <t>Ending the neglect to attain the sustainable development goals: One health: approach for action against neglected tropical diseases 2021-2030</t>
  </si>
  <si>
    <t>https://iris.who.int/handle/10665/351193</t>
  </si>
  <si>
    <t xml:space="preserve">Companion document to the WHO NTD Roadmap aims to support a range of stakeholders to achieve the road map targets through a transdisciplinary,
cross-cutting One Health approach. </t>
  </si>
  <si>
    <t xml:space="preserve">3. Training </t>
  </si>
  <si>
    <t>WHO Academy Rabies &amp; One Health</t>
  </si>
  <si>
    <t>https://whoacademy.org/coursewares/course-v1:WHOAcademy-Hosted+H0051EN+H0051EN_Q4_2024?source=edX</t>
  </si>
  <si>
    <t>Course</t>
  </si>
  <si>
    <t>An online training course on rabies prevention and control, emphasizing a One Health approach and practical implementation strategies.</t>
  </si>
  <si>
    <t>WHO Academy</t>
  </si>
  <si>
    <t xml:space="preserve">Training for mid-level managers (MLM): Module 4; supportive supervision </t>
  </si>
  <si>
    <t>https://iris.who.int/bitstream/handle/10665/337056/9789240015692-eng.pdf</t>
  </si>
  <si>
    <t xml:space="preserve">Technichal document surrounding training for mid-level managers surrounding supportive supervision. 
</t>
  </si>
  <si>
    <t>EPI Mid-Level Management Online Training</t>
  </si>
  <si>
    <t xml:space="preserve">Ongoing </t>
  </si>
  <si>
    <t>https://app.who-afro-mlm.com/en-US</t>
  </si>
  <si>
    <t xml:space="preserve">Online course to provide MLM training to provide the essential technichal and managerial skills needed to run an immunization program at any level. </t>
  </si>
  <si>
    <t>WHO AFRO</t>
  </si>
  <si>
    <t>Protocol for a well-performed rabies post-exposure prophylaxis delivery: to read along with the decision trees 1- Wound risk assessment and 2 - PEP risk assessment</t>
  </si>
  <si>
    <t> Protocol for a well-performed rabies post-exposure prophylaxis delivery: to read along with the decision trees 1- Wound risk assessment and 2 - PEP risk assessment. </t>
  </si>
  <si>
    <t xml:space="preserve">4. Integration - data </t>
  </si>
  <si>
    <t xml:space="preserve">Routine health information system and 
health facility data for neglected tropical diseases
</t>
  </si>
  <si>
    <t xml:space="preserve">Pending </t>
  </si>
  <si>
    <t xml:space="preserve">This document mainly addresses the collection and analysis of individual data on the treatment of rabies exposures including PEP and rabies cases collected at rabies treatment centres/health facilities. </t>
  </si>
  <si>
    <t>Minimum Data Elements for Monitoring and Evaluation of National and International Rabies Control Programs.</t>
  </si>
  <si>
    <t>https://www.unitedagainstrabies.org/wp-content/uploads/2023/09/2023_MinimumDataElements_V4_Sep2023_EN.pdf</t>
  </si>
  <si>
    <t>This document provides a recommended
structure for data collation as well suggested
data collection templates,  and
suggestions for how these Minimum Data
Elements (MDE) should be used to support
evidence-based rabies policies.</t>
  </si>
  <si>
    <t>WHO Rabies Data Reporting Template</t>
  </si>
  <si>
    <t>https://www.who.int/publications/m/item/who-rabies-data-reporting-template</t>
  </si>
  <si>
    <t>Template for reporting rabies data</t>
  </si>
  <si>
    <t>Working together: An integration resource guide for planning and strengthening immunization services throughout the life course</t>
  </si>
  <si>
    <t>https://www.who.int/publications/i/item/9789241514736</t>
  </si>
  <si>
    <t>Overview of the global policies, potential interventions and strategies related to the integration of immunization services. provides guidance and country examples on the integration of immunization with additional health interventions</t>
  </si>
  <si>
    <t xml:space="preserve">5. Monitoring and Supervision </t>
  </si>
  <si>
    <t>WHO best practices for injections and related procedures toolkit</t>
  </si>
  <si>
    <t>Toolkit</t>
  </si>
  <si>
    <t>Provides guidelines for safe injection practices, including rabies vaccine administration and AEFI reporting</t>
  </si>
  <si>
    <t>Standard AEFI investigation form</t>
  </si>
  <si>
    <t>https://cdn.who.int/media/docs/default-source/pvg/new-standard-aefi-reporting-form-dec-2020-c.pdf?sfvrsn=978b9555_1&amp;download=true</t>
  </si>
  <si>
    <t xml:space="preserve">Template AEFI investigation form </t>
  </si>
  <si>
    <t>‘Zero by 30’ Monitoring and Evaluation Indicators</t>
  </si>
  <si>
    <t>https://www.unitedagainstrabies.org/wp-content/uploads/2025/02/2025_ZeroBy30_ME_Indicators_V1_EN.pdf</t>
  </si>
  <si>
    <t>This document contains the Monitoring and Evaluation (M&amp;E) indicators developed by the United Against Rabies Forum for ‘Zero by 30: the Global Strategic Plan to end human deaths from dog-mediated rabies by 2030’</t>
  </si>
  <si>
    <t xml:space="preserve">6. Vaccines, Cold Chain and Logistics </t>
  </si>
  <si>
    <t>How to monitor temperatures in the vaccine supply chain</t>
  </si>
  <si>
    <t>https://iris.who.int/bitstream/handle/10665/183583/WHO_IVB_15.04_eng.pdf?sequence=1&amp;isAllowed=y</t>
  </si>
  <si>
    <t>Correct use of available temperature monitoring devices for routine monitoring of cold chain equipment performance, temperature mapping of cold chain equipment and implementation of studies to assess supply chain temperatures.</t>
  </si>
  <si>
    <t>Cold Chain Equipment Inventory and Gap Analysis Tool</t>
  </si>
  <si>
    <t>https://www.who.int/publications/m/item/cold-chain-equipment-inventory-and-gap-analysis-tool</t>
  </si>
  <si>
    <t xml:space="preserve">Tool </t>
  </si>
  <si>
    <t>A planning tool for conducting and analysing a cold chain equipment inventory.</t>
  </si>
  <si>
    <t xml:space="preserve">7. ACSM </t>
  </si>
  <si>
    <t>Rabies Public Information Toolkit</t>
  </si>
  <si>
    <t>https://www.unitedagainstrabies.org/uar-best-practice/rabies-public-information-toolkit/</t>
  </si>
  <si>
    <t xml:space="preserve">Toolkit </t>
  </si>
  <si>
    <t>This toolkit is designed for human and animal health authorities to inform the public about rabies and encourage responsible dog ownership, health-seeking behaviour, dog vaccination and reporting of suspected rabies cases.</t>
  </si>
  <si>
    <t xml:space="preserve">WHO Strategic Communications  Framework for Effective Communications </t>
  </si>
  <si>
    <t>https://www.who.int/docs/default-source/documents/communicating-for-health/communication-framework.pdf?sfvrsn=93aa6138_0</t>
  </si>
  <si>
    <t xml:space="preserve">The Framework is intended propose principles and tactics that be applied by communicators developing specific regional, disease-focused, or events-based strategies, so that their communications are actionable, accessible, relevant, timely, understandable, and credible. </t>
  </si>
  <si>
    <t>New vaccine introduction: checklist for planning communication and advocacy: World Health Organization vaccine safety supporting document</t>
  </si>
  <si>
    <t>https://www.who.int/europe/publications/i/item/WHO-EURO-2017-3375-43134-60388</t>
  </si>
  <si>
    <t>This document proposes a simple step-wise process for planning communication and advocacy for a new vaccine introduction.</t>
  </si>
  <si>
    <t xml:space="preserve">WHO EURO </t>
  </si>
  <si>
    <t xml:space="preserve">Vaccine Messaging Guide </t>
  </si>
  <si>
    <t>https://www.unicef.org/documents/vaccine-messaging-guide</t>
  </si>
  <si>
    <t>This guide can be used by all communications and advocacy colleagues to help develop messaging and content which can help build confidence and trust in vaccines.</t>
  </si>
  <si>
    <t xml:space="preserve">UNICEF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</si>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</sst>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b/>
      <sz val="10"/>
      <color theme="1"/>
      <name val="Arial"/>
      <family val="2"/>
    </font>
    <font>
      <i/>
      <sz val="10"/>
      <color theme="1"/>
      <name val="Arial"/>
      <family val="2"/>
    </font>
    <font>
      <sz val="10"/>
      <color theme="1"/>
      <name val="Arial"/>
      <family val="2"/>
    </font>
    <font>
      <sz val="10"/>
      <color theme="1"/>
      <name val="Calibri"/>
      <family val="2"/>
      <scheme val="minor"/>
    </font>
    <font>
      <b/>
      <sz val="11"/>
      <color theme="1"/>
      <name val="Calibri"/>
      <family val="2"/>
      <scheme val="minor"/>
    </font>
    <font>
      <u/>
      <sz val="11"/>
      <color theme="1"/>
      <name val="Calibri"/>
      <family val="2"/>
      <scheme val="minor"/>
    </font>
    <font>
      <b/>
      <sz val="11"/>
      <color rgb="FF000000"/>
      <name val="Calibri"/>
      <family val="2"/>
    </font>
    <font>
      <b/>
      <sz val="10"/>
      <color rgb="FF000000"/>
      <name val="Calibri"/>
      <family val="2"/>
    </font>
    <font>
      <b/>
      <i/>
      <sz val="11"/>
      <color theme="1"/>
      <name val="Arial"/>
      <family val="2"/>
    </font>
    <font>
      <b/>
      <sz val="8"/>
      <color theme="1"/>
      <name val="Arial"/>
      <family val="2"/>
    </font>
    <font>
      <b/>
      <sz val="11"/>
      <color theme="1"/>
      <name val="Calibri"/>
      <family val="2"/>
      <charset val="238"/>
      <scheme val="minor"/>
    </font>
    <font>
      <b/>
      <i/>
      <sz val="10"/>
      <color theme="1"/>
      <name val="Calibri"/>
      <family val="2"/>
      <charset val="238"/>
      <scheme val="minor"/>
    </font>
    <font>
      <sz val="10"/>
      <color theme="1"/>
      <name val="Calibri"/>
      <family val="2"/>
      <charset val="238"/>
      <scheme val="minor"/>
    </font>
    <font>
      <sz val="11"/>
      <color theme="1"/>
      <name val="Calibri"/>
      <family val="2"/>
      <scheme val="minor"/>
    </font>
    <font>
      <b/>
      <sz val="10"/>
      <color rgb="FF00B050"/>
      <name val="Arial"/>
      <family val="2"/>
    </font>
    <font>
      <b/>
      <sz val="11"/>
      <color rgb="FFFF0000"/>
      <name val="Calibri"/>
      <family val="2"/>
      <scheme val="minor"/>
    </font>
    <font>
      <b/>
      <sz val="11"/>
      <color rgb="FFFFC000"/>
      <name val="Calibri"/>
      <family val="2"/>
      <scheme val="minor"/>
    </font>
    <font>
      <b/>
      <sz val="11"/>
      <name val="Calibri"/>
      <family val="2"/>
      <scheme val="minor"/>
    </font>
    <font>
      <b/>
      <sz val="11"/>
      <color rgb="FF00B050"/>
      <name val="Calibri"/>
      <family val="2"/>
      <scheme val="minor"/>
    </font>
    <font>
      <b/>
      <sz val="11"/>
      <color rgb="FF00B050"/>
      <name val="Calibri"/>
      <family val="2"/>
    </font>
    <font>
      <sz val="10"/>
      <color theme="0"/>
      <name val="Arial"/>
      <family val="2"/>
    </font>
    <font>
      <b/>
      <sz val="10"/>
      <name val="Arial"/>
      <family val="2"/>
    </font>
    <font>
      <sz val="16"/>
      <name val="Calibri"/>
      <family val="2"/>
      <scheme val="minor"/>
    </font>
    <font>
      <b/>
      <i/>
      <sz val="10"/>
      <color theme="1"/>
      <name val="Arial"/>
      <family val="2"/>
    </font>
    <font>
      <b/>
      <i/>
      <sz val="10"/>
      <color rgb="FFFF0000"/>
      <name val="Arial"/>
      <family val="2"/>
    </font>
    <font>
      <b/>
      <sz val="10"/>
      <color theme="1"/>
      <name val="Calibri"/>
      <family val="2"/>
      <scheme val="minor"/>
    </font>
    <font>
      <sz val="11"/>
      <color rgb="FF000000"/>
      <name val="Calibri"/>
      <family val="2"/>
    </font>
    <font>
      <sz val="16"/>
      <name val="Calibri"/>
      <family val="2"/>
    </font>
    <font>
      <sz val="12"/>
      <color rgb="FF000000"/>
      <name val="Calibri"/>
      <family val="2"/>
    </font>
    <font>
      <sz val="16"/>
      <color rgb="FF000000"/>
      <name val="Calibri"/>
      <family val="2"/>
    </font>
    <font>
      <b/>
      <sz val="12"/>
      <color rgb="FF000000"/>
      <name val="Calibri"/>
      <family val="2"/>
    </font>
    <font>
      <sz val="12"/>
      <color rgb="FF000000"/>
      <name val="Calibri"/>
    </font>
    <font>
      <b/>
      <sz val="12"/>
      <color rgb="FF000000"/>
      <name val="Calibri"/>
    </font>
    <font>
      <b/>
      <sz val="11"/>
      <color rgb="FF000000"/>
      <name val="Calibri"/>
    </font>
    <font>
      <sz val="11"/>
      <color rgb="FF000000"/>
      <name val="Calibri"/>
    </font>
    <font>
      <b/>
      <sz val="11"/>
      <color rgb="FFFF0000"/>
      <name val="Calibri"/>
    </font>
    <font>
      <sz val="12"/>
      <color rgb="FF242424"/>
      <name val="Aptos Narrow"/>
    </font>
    <font>
      <b/>
      <sz val="12"/>
      <color rgb="FF242424"/>
      <name val="Aptos Narrow"/>
    </font>
    <font>
      <sz val="12"/>
      <color rgb="FFFF0000"/>
      <name val="Calibri"/>
    </font>
    <font>
      <sz val="10"/>
      <color rgb="FFFF0000"/>
      <name val="Calibri"/>
    </font>
    <font>
      <sz val="10"/>
      <color rgb="FF000000"/>
      <name val="Calibri"/>
    </font>
    <font>
      <sz val="11"/>
      <color rgb="FFFF0000"/>
      <name val="Calibri"/>
    </font>
    <font>
      <b/>
      <sz val="11"/>
      <color theme="1"/>
      <name val="Calibri"/>
    </font>
    <font>
      <sz val="12"/>
      <color rgb="FF242424"/>
      <name val="Calibri"/>
    </font>
    <font>
      <b/>
      <sz val="12"/>
      <color rgb="FF242424"/>
      <name val="Calibri"/>
    </font>
    <font>
      <u/>
      <sz val="11"/>
      <color theme="10"/>
      <name val="Calibri"/>
      <family val="2"/>
      <scheme val="minor"/>
    </font>
    <font>
      <b/>
      <u/>
      <sz val="10"/>
      <color rgb="FF0000FF"/>
      <name val="Calibri"/>
      <family val="2"/>
    </font>
    <font>
      <b/>
      <sz val="10"/>
      <color rgb="FF0070C0"/>
      <name val="Calibri"/>
      <family val="2"/>
    </font>
    <font>
      <b/>
      <u/>
      <sz val="10"/>
      <color theme="10"/>
      <name val="Calibri"/>
      <family val="2"/>
      <scheme val="minor"/>
    </font>
    <font>
      <b/>
      <sz val="11"/>
      <color theme="1"/>
      <name val="Calibri"/>
      <scheme val="minor"/>
    </font>
    <font>
      <b/>
      <u/>
      <sz val="11"/>
      <color theme="10"/>
      <name val="Calibri"/>
      <scheme val="minor"/>
    </font>
    <font>
      <b/>
      <sz val="11"/>
      <color rgb="FF000000"/>
      <name val="Calibri"/>
      <scheme val="minor"/>
    </font>
    <font>
      <b/>
      <u/>
      <sz val="11"/>
      <color rgb="FF0000FF"/>
      <name val="Calibri"/>
      <scheme val="minor"/>
    </font>
    <font>
      <b/>
      <u/>
      <sz val="11"/>
      <color theme="10"/>
      <name val="Calibri"/>
      <family val="2"/>
      <scheme val="minor"/>
    </font>
    <font>
      <b/>
      <sz val="10"/>
      <color rgb="FF333333"/>
      <name val="Helvetica"/>
      <charset val="1"/>
    </font>
    <font>
      <b/>
      <sz val="10"/>
      <color rgb="FF000000"/>
      <name val="Arial"/>
    </font>
    <font>
      <i/>
      <sz val="10"/>
      <color rgb="FF000000"/>
      <name val="Arial"/>
    </font>
  </fonts>
  <fills count="35">
    <fill>
      <patternFill patternType="none"/>
    </fill>
    <fill>
      <patternFill patternType="gray125"/>
    </fill>
    <fill>
      <patternFill patternType="solid">
        <fgColor theme="8"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rgb="FFFFCC99"/>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FFFF"/>
        <bgColor rgb="FF000000"/>
      </patternFill>
    </fill>
    <fill>
      <patternFill patternType="solid">
        <fgColor rgb="FFC5D9F1"/>
        <bgColor rgb="FF000000"/>
      </patternFill>
    </fill>
    <fill>
      <patternFill patternType="solid">
        <fgColor rgb="FFF2DCDB"/>
        <bgColor rgb="FF000000"/>
      </patternFill>
    </fill>
    <fill>
      <patternFill patternType="solid">
        <fgColor rgb="FFCCC0DA"/>
        <bgColor rgb="FF000000"/>
      </patternFill>
    </fill>
    <fill>
      <patternFill patternType="solid">
        <fgColor rgb="FFF79646"/>
        <bgColor rgb="FF000000"/>
      </patternFill>
    </fill>
    <fill>
      <patternFill patternType="solid">
        <fgColor rgb="FF92CDDC"/>
        <bgColor rgb="FF000000"/>
      </patternFill>
    </fill>
    <fill>
      <patternFill patternType="solid">
        <fgColor rgb="FFB1A0C7"/>
        <bgColor rgb="FF000000"/>
      </patternFill>
    </fill>
    <fill>
      <patternFill patternType="solid">
        <fgColor rgb="FF9BBB59"/>
        <bgColor rgb="FF000000"/>
      </patternFill>
    </fill>
    <fill>
      <patternFill patternType="solid">
        <fgColor rgb="FFDA9694"/>
        <bgColor rgb="FF000000"/>
      </patternFill>
    </fill>
    <fill>
      <patternFill patternType="solid">
        <fgColor rgb="FF92D050"/>
        <bgColor rgb="FF000000"/>
      </patternFill>
    </fill>
    <fill>
      <patternFill patternType="solid">
        <fgColor rgb="FFE6B8B7"/>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rgb="FF000000"/>
      </bottom>
      <diagonal/>
    </border>
    <border>
      <left style="medium">
        <color rgb="FF000000"/>
      </left>
      <right/>
      <top style="medium">
        <color indexed="64"/>
      </top>
      <bottom/>
      <diagonal/>
    </border>
    <border>
      <left style="medium">
        <color rgb="FF000000"/>
      </left>
      <right style="medium">
        <color rgb="FF000000"/>
      </right>
      <top/>
      <bottom/>
      <diagonal/>
    </border>
    <border>
      <left/>
      <right style="medium">
        <color rgb="FF000000"/>
      </right>
      <top/>
      <bottom/>
      <diagonal/>
    </border>
    <border>
      <left style="thin">
        <color indexed="64"/>
      </left>
      <right style="thin">
        <color indexed="64"/>
      </right>
      <top/>
      <bottom style="medium">
        <color rgb="FF000000"/>
      </bottom>
      <diagonal/>
    </border>
    <border>
      <left style="medium">
        <color rgb="FF000000"/>
      </left>
      <right style="thin">
        <color indexed="64"/>
      </right>
      <top/>
      <bottom/>
      <diagonal/>
    </border>
    <border>
      <left style="thin">
        <color indexed="64"/>
      </left>
      <right/>
      <top/>
      <bottom style="medium">
        <color rgb="FF000000"/>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diagonal/>
    </border>
    <border>
      <left/>
      <right style="medium">
        <color rgb="FF000000"/>
      </right>
      <top style="thin">
        <color indexed="64"/>
      </top>
      <bottom style="medium">
        <color indexed="64"/>
      </bottom>
      <diagonal/>
    </border>
    <border>
      <left/>
      <right style="medium">
        <color rgb="FF000000"/>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indexed="64"/>
      </top>
      <bottom/>
      <diagonal/>
    </border>
    <border>
      <left style="medium">
        <color indexed="64"/>
      </left>
      <right/>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indexed="64"/>
      </right>
      <top style="medium">
        <color indexed="64"/>
      </top>
      <bottom/>
      <diagonal/>
    </border>
    <border>
      <left style="medium">
        <color rgb="FF000000"/>
      </left>
      <right style="medium">
        <color rgb="FF000000"/>
      </right>
      <top style="medium">
        <color rgb="FF000000"/>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right style="medium">
        <color rgb="FF000000"/>
      </right>
      <top style="medium">
        <color rgb="FF000000"/>
      </top>
      <bottom style="medium">
        <color rgb="FF000000"/>
      </bottom>
      <diagonal/>
    </border>
  </borders>
  <cellStyleXfs count="3">
    <xf numFmtId="0" fontId="0" fillId="0" borderId="0"/>
    <xf numFmtId="9" fontId="14" fillId="0" borderId="0" applyFont="0" applyFill="0" applyBorder="0" applyAlignment="0" applyProtection="0"/>
    <xf numFmtId="0" fontId="46" fillId="0" borderId="0" applyNumberFormat="0" applyFill="0" applyBorder="0" applyAlignment="0" applyProtection="0"/>
  </cellStyleXfs>
  <cellXfs count="362">
    <xf numFmtId="0" fontId="0" fillId="0" borderId="0" xfId="0"/>
    <xf numFmtId="0" fontId="3" fillId="0" borderId="0" xfId="0" applyFont="1"/>
    <xf numFmtId="0" fontId="3" fillId="0" borderId="1" xfId="0" applyFont="1" applyBorder="1"/>
    <xf numFmtId="0" fontId="4" fillId="0" borderId="0" xfId="0" applyFont="1"/>
    <xf numFmtId="0" fontId="1" fillId="0" borderId="0" xfId="0" applyFont="1"/>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6" fillId="0" borderId="0" xfId="0" applyFont="1"/>
    <xf numFmtId="0" fontId="1" fillId="4" borderId="2" xfId="0" applyFont="1" applyFill="1" applyBorder="1" applyAlignment="1">
      <alignment wrapText="1"/>
    </xf>
    <xf numFmtId="0" fontId="1" fillId="0" borderId="0" xfId="0" applyFont="1" applyAlignment="1">
      <alignment wrapText="1"/>
    </xf>
    <xf numFmtId="0" fontId="3" fillId="0" borderId="7" xfId="0" applyFont="1" applyBorder="1" applyAlignment="1">
      <alignment horizont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8" xfId="0" applyFont="1" applyBorder="1" applyAlignment="1">
      <alignment horizontal="center"/>
    </xf>
    <xf numFmtId="0" fontId="3" fillId="0" borderId="13" xfId="0" applyFont="1" applyBorder="1" applyAlignment="1">
      <alignment horizontal="center"/>
    </xf>
    <xf numFmtId="0" fontId="3" fillId="0" borderId="17" xfId="0" applyFont="1" applyBorder="1" applyAlignment="1">
      <alignment horizontal="center"/>
    </xf>
    <xf numFmtId="0" fontId="1" fillId="3" borderId="16" xfId="0" applyFont="1" applyFill="1" applyBorder="1" applyAlignment="1">
      <alignment horizontal="center" wrapText="1"/>
    </xf>
    <xf numFmtId="0" fontId="3" fillId="0" borderId="10" xfId="0" applyFont="1" applyBorder="1" applyAlignment="1">
      <alignment horizontal="center"/>
    </xf>
    <xf numFmtId="0" fontId="0" fillId="0" borderId="21" xfId="0" applyBorder="1"/>
    <xf numFmtId="0" fontId="0" fillId="0" borderId="0" xfId="0" applyAlignment="1">
      <alignment wrapText="1"/>
    </xf>
    <xf numFmtId="0" fontId="3" fillId="0" borderId="21" xfId="0" applyFont="1" applyBorder="1"/>
    <xf numFmtId="0" fontId="1" fillId="0" borderId="0" xfId="0" applyFont="1" applyAlignment="1">
      <alignment horizontal="right"/>
    </xf>
    <xf numFmtId="0" fontId="5" fillId="0" borderId="0" xfId="0" applyFont="1" applyAlignment="1">
      <alignment horizontal="center" vertical="center"/>
    </xf>
    <xf numFmtId="0" fontId="3" fillId="0" borderId="0" xfId="0" applyFont="1" applyAlignment="1">
      <alignment vertical="center"/>
    </xf>
    <xf numFmtId="0" fontId="5" fillId="0" borderId="0" xfId="0" applyFont="1" applyAlignment="1">
      <alignment horizontal="right" vertical="center"/>
    </xf>
    <xf numFmtId="0" fontId="0" fillId="0" borderId="0" xfId="0" applyAlignment="1">
      <alignment vertical="center"/>
    </xf>
    <xf numFmtId="0" fontId="1" fillId="0" borderId="0" xfId="0" applyFont="1" applyAlignment="1">
      <alignment horizontal="right" wrapText="1"/>
    </xf>
    <xf numFmtId="0" fontId="12" fillId="0" borderId="0" xfId="0" applyFont="1" applyAlignment="1">
      <alignment horizontal="center"/>
    </xf>
    <xf numFmtId="0" fontId="3" fillId="0" borderId="2" xfId="0" applyFont="1" applyBorder="1" applyAlignment="1">
      <alignment horizontal="center" wrapText="1"/>
    </xf>
    <xf numFmtId="0" fontId="3" fillId="0" borderId="1" xfId="0" applyFont="1" applyBorder="1" applyAlignment="1">
      <alignment horizontal="center" wrapText="1"/>
    </xf>
    <xf numFmtId="0" fontId="3" fillId="0" borderId="0" xfId="0" applyFont="1" applyAlignment="1">
      <alignment wrapText="1"/>
    </xf>
    <xf numFmtId="0" fontId="3" fillId="0" borderId="13" xfId="0" applyFont="1" applyBorder="1" applyAlignment="1">
      <alignment horizontal="center" wrapText="1"/>
    </xf>
    <xf numFmtId="0" fontId="3" fillId="0" borderId="9" xfId="0" applyFont="1" applyBorder="1" applyAlignment="1">
      <alignment horizontal="center" wrapText="1"/>
    </xf>
    <xf numFmtId="0" fontId="3" fillId="0" borderId="17" xfId="0" applyFont="1" applyBorder="1" applyAlignment="1">
      <alignment horizontal="center" wrapText="1"/>
    </xf>
    <xf numFmtId="0" fontId="3" fillId="0" borderId="12" xfId="0" applyFont="1" applyBorder="1" applyAlignment="1">
      <alignment horizontal="center" wrapText="1"/>
    </xf>
    <xf numFmtId="0" fontId="3" fillId="0" borderId="0" xfId="0" applyFont="1" applyAlignment="1">
      <alignment horizontal="center" wrapText="1"/>
    </xf>
    <xf numFmtId="0" fontId="0" fillId="0" borderId="0" xfId="0" applyAlignment="1">
      <alignment horizontal="center"/>
    </xf>
    <xf numFmtId="0" fontId="2" fillId="0" borderId="1" xfId="0" applyFont="1" applyBorder="1"/>
    <xf numFmtId="0" fontId="4" fillId="0" borderId="32" xfId="0" applyFont="1" applyBorder="1"/>
    <xf numFmtId="1" fontId="3" fillId="7" borderId="15" xfId="0" applyNumberFormat="1" applyFont="1" applyFill="1" applyBorder="1" applyAlignment="1">
      <alignment horizontal="center"/>
    </xf>
    <xf numFmtId="9" fontId="10" fillId="16" borderId="19" xfId="1" applyFont="1" applyFill="1" applyBorder="1" applyAlignment="1">
      <alignment horizontal="center" wrapText="1"/>
    </xf>
    <xf numFmtId="9" fontId="10" fillId="16" borderId="25" xfId="1" applyFont="1" applyFill="1" applyBorder="1" applyAlignment="1">
      <alignment horizontal="center" wrapText="1"/>
    </xf>
    <xf numFmtId="9" fontId="10" fillId="16" borderId="33" xfId="1" applyFont="1" applyFill="1" applyBorder="1" applyAlignment="1">
      <alignment horizontal="center" wrapText="1"/>
    </xf>
    <xf numFmtId="0" fontId="3" fillId="0" borderId="1" xfId="0" applyFont="1" applyBorder="1" applyAlignment="1">
      <alignment wrapText="1"/>
    </xf>
    <xf numFmtId="0" fontId="1" fillId="5" borderId="1" xfId="0" applyFont="1" applyFill="1" applyBorder="1" applyAlignment="1">
      <alignment wrapText="1"/>
    </xf>
    <xf numFmtId="0" fontId="21" fillId="13" borderId="1" xfId="0" applyFont="1" applyFill="1" applyBorder="1" applyAlignment="1">
      <alignment horizontal="center"/>
    </xf>
    <xf numFmtId="0" fontId="1" fillId="5" borderId="2" xfId="0" applyFont="1" applyFill="1" applyBorder="1" applyAlignment="1">
      <alignment wrapText="1"/>
    </xf>
    <xf numFmtId="0" fontId="0" fillId="8" borderId="26" xfId="0" applyFill="1" applyBorder="1" applyAlignment="1">
      <alignment horizontal="left" vertical="top" wrapText="1"/>
    </xf>
    <xf numFmtId="0" fontId="0" fillId="8" borderId="27" xfId="0" applyFill="1" applyBorder="1" applyAlignment="1">
      <alignment horizontal="left" vertical="top" wrapText="1"/>
    </xf>
    <xf numFmtId="0" fontId="0" fillId="8" borderId="28" xfId="0" applyFill="1" applyBorder="1" applyAlignment="1">
      <alignment horizontal="left" vertical="top" wrapText="1"/>
    </xf>
    <xf numFmtId="0" fontId="0" fillId="8" borderId="29" xfId="0" applyFill="1" applyBorder="1" applyAlignment="1">
      <alignment horizontal="left" vertical="top" wrapText="1"/>
    </xf>
    <xf numFmtId="0" fontId="0" fillId="8" borderId="0" xfId="0" applyFill="1" applyAlignment="1">
      <alignment horizontal="left" vertical="top" wrapText="1"/>
    </xf>
    <xf numFmtId="0" fontId="0" fillId="8" borderId="20" xfId="0" applyFill="1" applyBorder="1" applyAlignment="1">
      <alignment horizontal="left" vertical="top" wrapText="1"/>
    </xf>
    <xf numFmtId="0" fontId="0" fillId="8" borderId="23" xfId="0" applyFill="1" applyBorder="1" applyAlignment="1">
      <alignment horizontal="left" vertical="top" wrapText="1"/>
    </xf>
    <xf numFmtId="0" fontId="0" fillId="8" borderId="21" xfId="0" applyFill="1" applyBorder="1" applyAlignment="1">
      <alignment horizontal="left" vertical="top" wrapText="1"/>
    </xf>
    <xf numFmtId="0" fontId="0" fillId="8" borderId="30" xfId="0" applyFill="1" applyBorder="1" applyAlignment="1">
      <alignment horizontal="left" vertical="top" wrapText="1"/>
    </xf>
    <xf numFmtId="0" fontId="1" fillId="0" borderId="1" xfId="0" applyFont="1" applyBorder="1" applyAlignment="1">
      <alignment wrapText="1"/>
    </xf>
    <xf numFmtId="0" fontId="3" fillId="0" borderId="34" xfId="0" applyFont="1" applyBorder="1" applyAlignment="1">
      <alignment horizontal="center" wrapText="1"/>
    </xf>
    <xf numFmtId="0" fontId="3" fillId="0" borderId="34" xfId="0" applyFont="1" applyBorder="1" applyAlignment="1">
      <alignment horizontal="center"/>
    </xf>
    <xf numFmtId="0" fontId="1" fillId="3" borderId="36" xfId="0" applyFont="1" applyFill="1" applyBorder="1" applyAlignment="1">
      <alignment horizontal="center" wrapText="1"/>
    </xf>
    <xf numFmtId="0" fontId="1" fillId="0" borderId="8" xfId="0" applyFont="1" applyBorder="1" applyAlignment="1">
      <alignment wrapText="1"/>
    </xf>
    <xf numFmtId="0" fontId="1" fillId="5" borderId="12" xfId="0" applyFont="1" applyFill="1" applyBorder="1" applyAlignment="1">
      <alignment wrapText="1"/>
    </xf>
    <xf numFmtId="0" fontId="1" fillId="5" borderId="8" xfId="0" applyFont="1" applyFill="1" applyBorder="1" applyAlignment="1">
      <alignment wrapText="1"/>
    </xf>
    <xf numFmtId="0" fontId="3" fillId="0" borderId="13" xfId="0" applyFont="1" applyBorder="1" applyAlignment="1">
      <alignment wrapText="1"/>
    </xf>
    <xf numFmtId="0" fontId="3" fillId="0" borderId="8" xfId="0" applyFont="1" applyBorder="1" applyAlignment="1">
      <alignment wrapText="1"/>
    </xf>
    <xf numFmtId="0" fontId="3" fillId="5" borderId="12" xfId="0" applyFont="1" applyFill="1" applyBorder="1" applyAlignment="1">
      <alignment horizontal="center"/>
    </xf>
    <xf numFmtId="0" fontId="3" fillId="5" borderId="2" xfId="0" applyFont="1" applyFill="1" applyBorder="1" applyAlignment="1">
      <alignment horizontal="center"/>
    </xf>
    <xf numFmtId="0" fontId="1" fillId="5" borderId="13" xfId="0" applyFont="1" applyFill="1" applyBorder="1" applyAlignment="1">
      <alignment wrapText="1"/>
    </xf>
    <xf numFmtId="0" fontId="1" fillId="0" borderId="13" xfId="0" applyFont="1" applyBorder="1" applyAlignment="1">
      <alignment wrapText="1"/>
    </xf>
    <xf numFmtId="0" fontId="1" fillId="0" borderId="2" xfId="0" applyFont="1" applyBorder="1" applyAlignment="1">
      <alignment wrapText="1"/>
    </xf>
    <xf numFmtId="0" fontId="1" fillId="0" borderId="34" xfId="0" applyFont="1" applyBorder="1" applyAlignment="1">
      <alignment wrapText="1"/>
    </xf>
    <xf numFmtId="0" fontId="21" fillId="0" borderId="8" xfId="0" applyFont="1" applyBorder="1" applyAlignment="1">
      <alignment horizontal="center" wrapText="1"/>
    </xf>
    <xf numFmtId="0" fontId="21" fillId="0" borderId="8" xfId="0" applyFont="1" applyBorder="1" applyAlignment="1">
      <alignment horizontal="center"/>
    </xf>
    <xf numFmtId="0" fontId="1" fillId="0" borderId="32" xfId="0" applyFont="1" applyBorder="1" applyAlignment="1">
      <alignment wrapText="1"/>
    </xf>
    <xf numFmtId="0" fontId="1" fillId="5" borderId="32" xfId="0" applyFont="1" applyFill="1" applyBorder="1" applyAlignment="1">
      <alignment wrapText="1"/>
    </xf>
    <xf numFmtId="0" fontId="3" fillId="0" borderId="32" xfId="0" applyFont="1" applyBorder="1" applyAlignment="1">
      <alignment horizontal="center" wrapText="1"/>
    </xf>
    <xf numFmtId="0" fontId="3" fillId="0" borderId="32" xfId="0" applyFont="1" applyBorder="1" applyAlignment="1">
      <alignment horizontal="center"/>
    </xf>
    <xf numFmtId="0" fontId="3" fillId="0" borderId="37" xfId="0" applyFont="1" applyBorder="1" applyAlignment="1">
      <alignment horizontal="center"/>
    </xf>
    <xf numFmtId="0" fontId="1" fillId="5" borderId="34" xfId="0" applyFont="1" applyFill="1" applyBorder="1" applyAlignment="1">
      <alignment wrapText="1"/>
    </xf>
    <xf numFmtId="0" fontId="1" fillId="0" borderId="12" xfId="0" applyFont="1" applyBorder="1" applyAlignment="1">
      <alignment wrapText="1"/>
    </xf>
    <xf numFmtId="1" fontId="3" fillId="7" borderId="25" xfId="0" applyNumberFormat="1" applyFont="1" applyFill="1" applyBorder="1" applyAlignment="1">
      <alignment horizontal="center"/>
    </xf>
    <xf numFmtId="0" fontId="10" fillId="0" borderId="26" xfId="0" applyFont="1" applyBorder="1" applyAlignment="1">
      <alignment horizontal="center" wrapText="1"/>
    </xf>
    <xf numFmtId="0" fontId="10" fillId="0" borderId="27" xfId="0" applyFont="1" applyBorder="1" applyAlignment="1">
      <alignment horizontal="center" wrapText="1"/>
    </xf>
    <xf numFmtId="0" fontId="10" fillId="0" borderId="28" xfId="0" applyFont="1" applyBorder="1" applyAlignment="1">
      <alignment horizontal="center" wrapText="1"/>
    </xf>
    <xf numFmtId="0" fontId="3" fillId="0" borderId="8" xfId="0" applyFont="1" applyBorder="1"/>
    <xf numFmtId="0" fontId="3" fillId="0" borderId="12" xfId="0" applyFont="1" applyBorder="1"/>
    <xf numFmtId="1" fontId="3" fillId="7" borderId="39" xfId="0" applyNumberFormat="1" applyFont="1" applyFill="1" applyBorder="1" applyAlignment="1">
      <alignment horizontal="center"/>
    </xf>
    <xf numFmtId="0" fontId="23" fillId="10" borderId="0" xfId="0" applyFont="1" applyFill="1" applyAlignment="1">
      <alignment vertical="center"/>
    </xf>
    <xf numFmtId="0" fontId="5" fillId="10" borderId="0" xfId="0" applyFont="1" applyFill="1" applyAlignment="1">
      <alignment horizontal="center"/>
    </xf>
    <xf numFmtId="0" fontId="0" fillId="0" borderId="1" xfId="0" applyBorder="1"/>
    <xf numFmtId="0" fontId="1" fillId="0" borderId="4" xfId="0" applyFont="1" applyBorder="1" applyAlignment="1">
      <alignment wrapText="1"/>
    </xf>
    <xf numFmtId="0" fontId="1" fillId="5" borderId="4" xfId="0" applyFont="1" applyFill="1" applyBorder="1" applyAlignment="1">
      <alignment wrapText="1"/>
    </xf>
    <xf numFmtId="0" fontId="1" fillId="0" borderId="37" xfId="0" applyFont="1" applyBorder="1" applyAlignment="1">
      <alignment wrapText="1"/>
    </xf>
    <xf numFmtId="0" fontId="3" fillId="0" borderId="37" xfId="0" applyFont="1" applyBorder="1" applyAlignment="1">
      <alignment horizontal="center" wrapText="1"/>
    </xf>
    <xf numFmtId="0" fontId="1" fillId="5" borderId="22" xfId="0" applyFont="1" applyFill="1" applyBorder="1" applyAlignment="1">
      <alignment wrapText="1"/>
    </xf>
    <xf numFmtId="0" fontId="3" fillId="0" borderId="22" xfId="0" applyFont="1" applyBorder="1" applyAlignment="1">
      <alignment horizontal="center" wrapText="1"/>
    </xf>
    <xf numFmtId="0" fontId="3" fillId="0" borderId="22" xfId="0" applyFont="1" applyBorder="1" applyAlignment="1">
      <alignment horizontal="center"/>
    </xf>
    <xf numFmtId="0" fontId="3" fillId="0" borderId="4" xfId="0" applyFont="1" applyBorder="1" applyAlignment="1">
      <alignment horizontal="center"/>
    </xf>
    <xf numFmtId="0" fontId="1" fillId="0" borderId="35" xfId="0" applyFont="1" applyBorder="1" applyAlignment="1">
      <alignment wrapText="1"/>
    </xf>
    <xf numFmtId="0" fontId="13" fillId="0" borderId="0" xfId="0" applyFont="1" applyAlignment="1">
      <alignment horizontal="center"/>
    </xf>
    <xf numFmtId="0" fontId="13" fillId="0" borderId="0" xfId="0" applyFont="1"/>
    <xf numFmtId="0" fontId="1" fillId="4" borderId="8" xfId="0" applyFont="1" applyFill="1" applyBorder="1" applyAlignment="1">
      <alignment wrapText="1"/>
    </xf>
    <xf numFmtId="0" fontId="1" fillId="4" borderId="8" xfId="0" applyFont="1" applyFill="1" applyBorder="1" applyAlignment="1">
      <alignment horizontal="center" wrapText="1"/>
    </xf>
    <xf numFmtId="0" fontId="1" fillId="3" borderId="40" xfId="0" applyFont="1" applyFill="1" applyBorder="1" applyAlignment="1">
      <alignment horizontal="center" wrapText="1"/>
    </xf>
    <xf numFmtId="0" fontId="1" fillId="3" borderId="16" xfId="0" applyFont="1" applyFill="1" applyBorder="1" applyAlignment="1">
      <alignment horizontal="center" vertical="center" textRotation="45" wrapText="1"/>
    </xf>
    <xf numFmtId="0" fontId="3" fillId="5" borderId="1" xfId="0" applyFont="1" applyFill="1" applyBorder="1" applyAlignment="1">
      <alignment horizontal="center"/>
    </xf>
    <xf numFmtId="0" fontId="0" fillId="10" borderId="0" xfId="0" applyFill="1" applyAlignment="1">
      <alignment horizontal="center"/>
    </xf>
    <xf numFmtId="0" fontId="5" fillId="0" borderId="0" xfId="0" applyFont="1" applyAlignment="1">
      <alignment horizontal="center"/>
    </xf>
    <xf numFmtId="0" fontId="1" fillId="0" borderId="7" xfId="0" applyFont="1" applyBorder="1" applyAlignment="1">
      <alignment wrapText="1"/>
    </xf>
    <xf numFmtId="0" fontId="3" fillId="0" borderId="7" xfId="0" applyFont="1" applyBorder="1" applyAlignment="1">
      <alignment horizontal="center" wrapText="1"/>
    </xf>
    <xf numFmtId="0" fontId="5" fillId="0" borderId="0" xfId="0" applyFont="1" applyAlignment="1">
      <alignment horizontal="left" wrapText="1"/>
    </xf>
    <xf numFmtId="0" fontId="1" fillId="5" borderId="7" xfId="0" applyFont="1" applyFill="1" applyBorder="1" applyAlignment="1">
      <alignment wrapText="1"/>
    </xf>
    <xf numFmtId="0" fontId="1" fillId="0" borderId="21" xfId="0" applyFont="1" applyBorder="1" applyAlignment="1">
      <alignment wrapText="1"/>
    </xf>
    <xf numFmtId="0" fontId="0" fillId="10" borderId="0" xfId="0" applyFill="1"/>
    <xf numFmtId="0" fontId="0" fillId="10" borderId="0" xfId="0" applyFill="1" applyAlignment="1">
      <alignment vertical="center"/>
    </xf>
    <xf numFmtId="0" fontId="1" fillId="3" borderId="31"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2" fillId="0" borderId="0" xfId="0" applyFont="1"/>
    <xf numFmtId="0" fontId="1" fillId="4" borderId="4" xfId="0" applyFont="1" applyFill="1" applyBorder="1" applyAlignment="1">
      <alignment wrapText="1"/>
    </xf>
    <xf numFmtId="0" fontId="3" fillId="0" borderId="4" xfId="0" applyFont="1" applyBorder="1"/>
    <xf numFmtId="0" fontId="5" fillId="9" borderId="29"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29" xfId="0" applyFont="1" applyFill="1" applyBorder="1" applyAlignment="1">
      <alignment horizontal="center" vertical="center" wrapText="1"/>
    </xf>
    <xf numFmtId="0" fontId="3" fillId="0" borderId="7" xfId="0" applyFont="1" applyBorder="1"/>
    <xf numFmtId="0" fontId="3" fillId="0" borderId="37" xfId="0" applyFont="1" applyBorder="1"/>
    <xf numFmtId="0" fontId="5" fillId="9" borderId="23" xfId="0" applyFont="1" applyFill="1" applyBorder="1" applyAlignment="1">
      <alignment horizontal="center" vertical="center" wrapText="1"/>
    </xf>
    <xf numFmtId="0" fontId="5" fillId="17" borderId="23"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0" fillId="0" borderId="27" xfId="0" applyBorder="1"/>
    <xf numFmtId="0" fontId="2" fillId="0" borderId="5" xfId="0" applyFont="1" applyBorder="1"/>
    <xf numFmtId="0" fontId="3" fillId="0" borderId="29" xfId="0" applyFont="1" applyBorder="1" applyAlignment="1">
      <alignment wrapText="1"/>
    </xf>
    <xf numFmtId="0" fontId="5" fillId="0" borderId="0" xfId="0" applyFont="1" applyAlignment="1">
      <alignment wrapText="1"/>
    </xf>
    <xf numFmtId="9" fontId="10" fillId="6" borderId="23" xfId="1" applyFont="1" applyFill="1" applyBorder="1" applyAlignment="1">
      <alignment horizontal="center" wrapText="1"/>
    </xf>
    <xf numFmtId="9" fontId="10" fillId="6" borderId="21" xfId="1" applyFont="1" applyFill="1" applyBorder="1" applyAlignment="1">
      <alignment horizontal="center" wrapText="1"/>
    </xf>
    <xf numFmtId="9" fontId="10" fillId="6" borderId="30" xfId="1" applyFont="1" applyFill="1" applyBorder="1" applyAlignment="1">
      <alignment horizontal="center" wrapText="1"/>
    </xf>
    <xf numFmtId="0" fontId="19" fillId="0" borderId="0" xfId="0" applyFont="1"/>
    <xf numFmtId="0" fontId="16" fillId="0" borderId="0" xfId="0" applyFont="1"/>
    <xf numFmtId="0" fontId="26" fillId="0" borderId="0" xfId="0" applyFont="1"/>
    <xf numFmtId="0" fontId="1" fillId="3" borderId="4"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4" xfId="0" applyFont="1" applyFill="1" applyBorder="1" applyAlignment="1">
      <alignment horizontal="center" wrapText="1"/>
    </xf>
    <xf numFmtId="0" fontId="1" fillId="3" borderId="22" xfId="0" applyFont="1" applyFill="1" applyBorder="1" applyAlignment="1">
      <alignment horizontal="center" wrapText="1"/>
    </xf>
    <xf numFmtId="0" fontId="1" fillId="0" borderId="3" xfId="0" applyFont="1" applyBorder="1" applyAlignment="1">
      <alignment wrapText="1"/>
    </xf>
    <xf numFmtId="0" fontId="1" fillId="0" borderId="14" xfId="0" applyFont="1" applyBorder="1" applyAlignment="1">
      <alignment wrapText="1"/>
    </xf>
    <xf numFmtId="0" fontId="0" fillId="0" borderId="43" xfId="0" applyBorder="1"/>
    <xf numFmtId="0" fontId="1" fillId="3" borderId="44" xfId="0" applyFont="1" applyFill="1" applyBorder="1" applyAlignment="1">
      <alignment horizontal="left" vertical="center" wrapText="1"/>
    </xf>
    <xf numFmtId="0" fontId="0" fillId="0" borderId="46" xfId="0" applyBorder="1"/>
    <xf numFmtId="0" fontId="1" fillId="3" borderId="47" xfId="0" applyFont="1" applyFill="1" applyBorder="1" applyAlignment="1">
      <alignment horizontal="left" vertical="top" textRotation="45"/>
    </xf>
    <xf numFmtId="0" fontId="1" fillId="3" borderId="47" xfId="0" applyFont="1" applyFill="1" applyBorder="1" applyAlignment="1">
      <alignment horizontal="center" vertical="center" textRotation="45" wrapText="1"/>
    </xf>
    <xf numFmtId="0" fontId="1" fillId="3" borderId="48" xfId="0" applyFont="1" applyFill="1" applyBorder="1" applyAlignment="1">
      <alignment horizontal="center" wrapText="1"/>
    </xf>
    <xf numFmtId="0" fontId="1" fillId="3" borderId="49" xfId="0" applyFont="1" applyFill="1" applyBorder="1" applyAlignment="1">
      <alignment horizontal="center" vertical="center" textRotation="45" wrapText="1"/>
    </xf>
    <xf numFmtId="0" fontId="5" fillId="0" borderId="46" xfId="0" applyFont="1" applyBorder="1" applyAlignment="1">
      <alignment vertical="center" wrapText="1"/>
    </xf>
    <xf numFmtId="0" fontId="18" fillId="4" borderId="50" xfId="0" applyFont="1" applyFill="1" applyBorder="1" applyAlignment="1">
      <alignment vertical="center" wrapText="1"/>
    </xf>
    <xf numFmtId="0" fontId="18" fillId="12" borderId="51" xfId="0" applyFont="1" applyFill="1" applyBorder="1" applyAlignment="1">
      <alignment vertical="center" wrapText="1"/>
    </xf>
    <xf numFmtId="0" fontId="5" fillId="0" borderId="51" xfId="0" applyFont="1" applyBorder="1" applyAlignment="1">
      <alignment vertical="center" wrapText="1"/>
    </xf>
    <xf numFmtId="0" fontId="5" fillId="0" borderId="52" xfId="0" applyFont="1" applyBorder="1" applyAlignment="1">
      <alignment vertical="center" wrapText="1"/>
    </xf>
    <xf numFmtId="0" fontId="5" fillId="12" borderId="51" xfId="0" applyFont="1" applyFill="1" applyBorder="1" applyAlignment="1">
      <alignment vertical="center" wrapText="1"/>
    </xf>
    <xf numFmtId="0" fontId="5" fillId="12" borderId="53" xfId="0" applyFont="1" applyFill="1" applyBorder="1" applyAlignment="1">
      <alignment vertical="center" wrapText="1"/>
    </xf>
    <xf numFmtId="0" fontId="5" fillId="12" borderId="54" xfId="0" applyFont="1" applyFill="1" applyBorder="1" applyAlignment="1">
      <alignment vertical="center" wrapText="1"/>
    </xf>
    <xf numFmtId="0" fontId="5" fillId="4" borderId="51" xfId="0" applyFont="1" applyFill="1" applyBorder="1" applyAlignment="1">
      <alignment vertical="center" wrapText="1"/>
    </xf>
    <xf numFmtId="0" fontId="5" fillId="4" borderId="46" xfId="0" applyFont="1" applyFill="1" applyBorder="1" applyAlignment="1">
      <alignment vertical="center" wrapText="1"/>
    </xf>
    <xf numFmtId="0" fontId="5" fillId="4" borderId="55" xfId="0" applyFont="1" applyFill="1" applyBorder="1" applyAlignment="1">
      <alignment vertical="center" wrapText="1"/>
    </xf>
    <xf numFmtId="0" fontId="1" fillId="5" borderId="56" xfId="0" applyFont="1" applyFill="1" applyBorder="1" applyAlignment="1">
      <alignment wrapText="1"/>
    </xf>
    <xf numFmtId="0" fontId="1" fillId="5" borderId="3" xfId="0" applyFont="1" applyFill="1" applyBorder="1" applyAlignment="1">
      <alignment wrapText="1"/>
    </xf>
    <xf numFmtId="0" fontId="1" fillId="5" borderId="41" xfId="0" applyFont="1" applyFill="1" applyBorder="1" applyAlignment="1">
      <alignment wrapText="1"/>
    </xf>
    <xf numFmtId="0" fontId="3" fillId="5" borderId="3" xfId="0" applyFont="1" applyFill="1" applyBorder="1" applyAlignment="1">
      <alignment horizontal="center"/>
    </xf>
    <xf numFmtId="0" fontId="1" fillId="0" borderId="41" xfId="0" applyFont="1" applyBorder="1" applyAlignment="1">
      <alignment wrapText="1"/>
    </xf>
    <xf numFmtId="0" fontId="1" fillId="5" borderId="14" xfId="0" applyFont="1" applyFill="1" applyBorder="1" applyAlignment="1">
      <alignment wrapText="1"/>
    </xf>
    <xf numFmtId="0" fontId="1" fillId="0" borderId="57" xfId="0" applyFont="1" applyBorder="1" applyAlignment="1">
      <alignment wrapText="1"/>
    </xf>
    <xf numFmtId="0" fontId="1" fillId="0" borderId="58" xfId="0" applyFont="1" applyBorder="1" applyAlignment="1">
      <alignment wrapText="1"/>
    </xf>
    <xf numFmtId="0" fontId="1" fillId="5" borderId="35" xfId="0" applyFont="1" applyFill="1" applyBorder="1" applyAlignment="1">
      <alignment wrapText="1"/>
    </xf>
    <xf numFmtId="0" fontId="3" fillId="0" borderId="57" xfId="0" applyFont="1" applyBorder="1" applyAlignment="1">
      <alignment horizontal="center"/>
    </xf>
    <xf numFmtId="0" fontId="1" fillId="0" borderId="56" xfId="0" applyFont="1" applyBorder="1" applyAlignment="1">
      <alignment wrapText="1"/>
    </xf>
    <xf numFmtId="0" fontId="7" fillId="12" borderId="46" xfId="0" applyFont="1" applyFill="1" applyBorder="1" applyAlignment="1" applyProtection="1">
      <alignment horizontal="center" vertical="center" wrapText="1"/>
      <protection locked="0"/>
    </xf>
    <xf numFmtId="2" fontId="7" fillId="12" borderId="46" xfId="0" applyNumberFormat="1" applyFont="1" applyFill="1" applyBorder="1" applyAlignment="1" applyProtection="1">
      <alignment horizontal="center" vertical="center" wrapText="1"/>
      <protection locked="0"/>
    </xf>
    <xf numFmtId="0" fontId="7" fillId="20" borderId="59" xfId="0" applyFont="1" applyFill="1" applyBorder="1" applyAlignment="1" applyProtection="1">
      <alignment horizontal="center" vertical="center" wrapText="1"/>
      <protection locked="0"/>
    </xf>
    <xf numFmtId="0" fontId="7" fillId="8" borderId="59" xfId="0" applyFont="1" applyFill="1" applyBorder="1" applyAlignment="1" applyProtection="1">
      <alignment horizontal="center" vertical="center" wrapText="1"/>
      <protection locked="0"/>
    </xf>
    <xf numFmtId="0" fontId="7" fillId="21" borderId="59" xfId="0" applyFont="1" applyFill="1" applyBorder="1" applyAlignment="1" applyProtection="1">
      <alignment horizontal="center" vertical="center" wrapText="1"/>
      <protection locked="0"/>
    </xf>
    <xf numFmtId="0" fontId="7" fillId="22" borderId="61" xfId="0" applyFont="1" applyFill="1" applyBorder="1" applyAlignment="1" applyProtection="1">
      <alignment horizontal="center" vertical="center" wrapText="1"/>
      <protection locked="0"/>
    </xf>
    <xf numFmtId="0" fontId="7" fillId="22" borderId="59" xfId="0" applyFont="1" applyFill="1" applyBorder="1" applyAlignment="1" applyProtection="1">
      <alignment horizontal="center" vertical="center" wrapText="1"/>
      <protection locked="0"/>
    </xf>
    <xf numFmtId="0" fontId="7" fillId="22" borderId="60" xfId="0" applyFont="1" applyFill="1" applyBorder="1" applyAlignment="1" applyProtection="1">
      <alignment horizontal="center" vertical="center" wrapText="1"/>
      <protection locked="0"/>
    </xf>
    <xf numFmtId="0" fontId="7" fillId="6" borderId="61" xfId="0" applyFont="1" applyFill="1" applyBorder="1" applyAlignment="1" applyProtection="1">
      <alignment horizontal="center" vertical="center" wrapText="1"/>
      <protection locked="0"/>
    </xf>
    <xf numFmtId="0" fontId="7" fillId="6" borderId="59" xfId="0" applyFont="1" applyFill="1" applyBorder="1" applyAlignment="1" applyProtection="1">
      <alignment horizontal="center" vertical="center" wrapText="1"/>
      <protection locked="0"/>
    </xf>
    <xf numFmtId="0" fontId="7" fillId="6" borderId="60" xfId="0" applyFont="1" applyFill="1" applyBorder="1" applyAlignment="1" applyProtection="1">
      <alignment horizontal="center" vertical="center" wrapText="1"/>
      <protection locked="0"/>
    </xf>
    <xf numFmtId="0" fontId="5" fillId="23" borderId="51" xfId="0" applyFont="1" applyFill="1" applyBorder="1" applyAlignment="1">
      <alignment vertical="center" wrapText="1"/>
    </xf>
    <xf numFmtId="0" fontId="18" fillId="0" borderId="51" xfId="0" applyFont="1" applyBorder="1" applyAlignment="1">
      <alignment vertical="center" wrapText="1"/>
    </xf>
    <xf numFmtId="0" fontId="5" fillId="0" borderId="53" xfId="0" applyFont="1" applyBorder="1" applyAlignment="1">
      <alignment vertical="center" wrapText="1"/>
    </xf>
    <xf numFmtId="0" fontId="18" fillId="4" borderId="51" xfId="0" applyFont="1" applyFill="1" applyBorder="1" applyAlignment="1">
      <alignment vertical="center" wrapText="1"/>
    </xf>
    <xf numFmtId="0" fontId="18" fillId="0" borderId="50" xfId="0" applyFont="1" applyBorder="1" applyAlignment="1">
      <alignment vertical="center" wrapText="1"/>
    </xf>
    <xf numFmtId="0" fontId="5" fillId="12" borderId="50" xfId="0" applyFont="1" applyFill="1" applyBorder="1" applyAlignment="1">
      <alignment vertical="center" wrapText="1"/>
    </xf>
    <xf numFmtId="0" fontId="5" fillId="0" borderId="54" xfId="0" applyFont="1" applyBorder="1" applyAlignment="1">
      <alignment vertical="center" wrapText="1"/>
    </xf>
    <xf numFmtId="0" fontId="7" fillId="20" borderId="63" xfId="0" applyFont="1" applyFill="1" applyBorder="1" applyAlignment="1" applyProtection="1">
      <alignment horizontal="center" vertical="center" wrapText="1"/>
      <protection locked="0"/>
    </xf>
    <xf numFmtId="0" fontId="7" fillId="8" borderId="65" xfId="0" applyFont="1" applyFill="1" applyBorder="1" applyAlignment="1" applyProtection="1">
      <alignment horizontal="center" vertical="center" wrapText="1"/>
      <protection locked="0"/>
    </xf>
    <xf numFmtId="0" fontId="23" fillId="0" borderId="0" xfId="0" applyFont="1" applyAlignment="1">
      <alignment vertical="center"/>
    </xf>
    <xf numFmtId="0" fontId="5" fillId="21" borderId="29" xfId="0" applyFont="1" applyFill="1" applyBorder="1" applyAlignment="1">
      <alignment horizontal="center" vertical="center" wrapText="1"/>
    </xf>
    <xf numFmtId="0" fontId="5" fillId="21" borderId="23" xfId="0" applyFont="1" applyFill="1" applyBorder="1" applyAlignment="1">
      <alignment horizontal="center" vertical="center" wrapText="1"/>
    </xf>
    <xf numFmtId="0" fontId="5" fillId="22" borderId="29"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21" fillId="5" borderId="56" xfId="0" applyFont="1" applyFill="1" applyBorder="1" applyAlignment="1">
      <alignment horizontal="center"/>
    </xf>
    <xf numFmtId="0" fontId="1" fillId="5" borderId="57" xfId="0" applyFont="1" applyFill="1" applyBorder="1" applyAlignment="1">
      <alignment wrapText="1"/>
    </xf>
    <xf numFmtId="0" fontId="1" fillId="5" borderId="38" xfId="0" applyFont="1" applyFill="1" applyBorder="1" applyAlignment="1">
      <alignment wrapText="1"/>
    </xf>
    <xf numFmtId="0" fontId="1" fillId="5" borderId="58" xfId="0" applyFont="1" applyFill="1" applyBorder="1" applyAlignment="1">
      <alignment wrapText="1"/>
    </xf>
    <xf numFmtId="0" fontId="21" fillId="5" borderId="56" xfId="0" applyFont="1" applyFill="1" applyBorder="1" applyAlignment="1">
      <alignment horizontal="center" wrapText="1"/>
    </xf>
    <xf numFmtId="0" fontId="21" fillId="13" borderId="41" xfId="0" applyFont="1" applyFill="1" applyBorder="1" applyAlignment="1">
      <alignment horizontal="center"/>
    </xf>
    <xf numFmtId="1" fontId="3" fillId="7" borderId="21" xfId="0" applyNumberFormat="1" applyFont="1" applyFill="1" applyBorder="1" applyAlignment="1">
      <alignment horizontal="center"/>
    </xf>
    <xf numFmtId="0" fontId="1" fillId="3" borderId="72" xfId="0" applyFont="1" applyFill="1" applyBorder="1" applyAlignment="1">
      <alignment horizontal="left" vertical="center" wrapText="1"/>
    </xf>
    <xf numFmtId="0" fontId="1" fillId="3" borderId="72" xfId="0" applyFont="1" applyFill="1" applyBorder="1" applyAlignment="1">
      <alignment horizontal="center" textRotation="45" wrapText="1"/>
    </xf>
    <xf numFmtId="0" fontId="1" fillId="3" borderId="42" xfId="0" applyFont="1" applyFill="1" applyBorder="1" applyAlignment="1">
      <alignment horizontal="center" vertical="center" wrapText="1"/>
    </xf>
    <xf numFmtId="0" fontId="1" fillId="3" borderId="73" xfId="0" applyFont="1" applyFill="1" applyBorder="1" applyAlignment="1">
      <alignment horizontal="center" textRotation="45" wrapText="1"/>
    </xf>
    <xf numFmtId="0" fontId="27" fillId="24" borderId="0" xfId="0" applyFont="1" applyFill="1"/>
    <xf numFmtId="0" fontId="28" fillId="25" borderId="0" xfId="0" applyFont="1" applyFill="1"/>
    <xf numFmtId="0" fontId="27" fillId="25" borderId="0" xfId="0" applyFont="1" applyFill="1"/>
    <xf numFmtId="0" fontId="27" fillId="26" borderId="0" xfId="0" applyFont="1" applyFill="1"/>
    <xf numFmtId="0" fontId="27" fillId="26" borderId="0" xfId="0" applyFont="1" applyFill="1" applyAlignment="1">
      <alignment wrapText="1"/>
    </xf>
    <xf numFmtId="0" fontId="7" fillId="6" borderId="0" xfId="0" applyFont="1" applyFill="1"/>
    <xf numFmtId="0" fontId="27" fillId="6" borderId="0" xfId="0" applyFont="1" applyFill="1"/>
    <xf numFmtId="0" fontId="27" fillId="6" borderId="0" xfId="0" applyFont="1" applyFill="1" applyAlignment="1">
      <alignment wrapText="1"/>
    </xf>
    <xf numFmtId="0" fontId="7" fillId="6" borderId="0" xfId="0" applyFont="1" applyFill="1" applyAlignment="1">
      <alignment vertical="top"/>
    </xf>
    <xf numFmtId="0" fontId="29" fillId="24" borderId="0" xfId="0" applyFont="1" applyFill="1"/>
    <xf numFmtId="0" fontId="29" fillId="24" borderId="0" xfId="0" applyFont="1" applyFill="1" applyAlignment="1">
      <alignment wrapText="1"/>
    </xf>
    <xf numFmtId="0" fontId="29" fillId="24" borderId="0" xfId="0" applyFont="1" applyFill="1" applyAlignment="1">
      <alignment vertical="center" wrapText="1"/>
    </xf>
    <xf numFmtId="0" fontId="27" fillId="24" borderId="0" xfId="0" applyFont="1" applyFill="1" applyAlignment="1">
      <alignment vertical="center" wrapText="1"/>
    </xf>
    <xf numFmtId="0" fontId="28" fillId="27" borderId="0" xfId="0" applyFont="1" applyFill="1"/>
    <xf numFmtId="0" fontId="27" fillId="27" borderId="0" xfId="0" applyFont="1" applyFill="1"/>
    <xf numFmtId="0" fontId="27" fillId="4" borderId="0" xfId="0" applyFont="1" applyFill="1" applyAlignment="1">
      <alignment wrapText="1"/>
    </xf>
    <xf numFmtId="0" fontId="0" fillId="4" borderId="0" xfId="0" applyFill="1"/>
    <xf numFmtId="0" fontId="0" fillId="0" borderId="75" xfId="0" applyBorder="1"/>
    <xf numFmtId="0" fontId="1" fillId="4" borderId="41" xfId="0" applyFont="1" applyFill="1" applyBorder="1" applyAlignment="1">
      <alignment wrapText="1"/>
    </xf>
    <xf numFmtId="0" fontId="1" fillId="4" borderId="13" xfId="0" applyFont="1" applyFill="1" applyBorder="1" applyAlignment="1">
      <alignment wrapText="1"/>
    </xf>
    <xf numFmtId="0" fontId="43" fillId="0" borderId="52" xfId="0" applyFont="1" applyBorder="1" applyAlignment="1">
      <alignment vertical="center" wrapText="1"/>
    </xf>
    <xf numFmtId="0" fontId="8" fillId="0" borderId="0" xfId="0" applyFont="1" applyAlignment="1">
      <alignment wrapText="1"/>
    </xf>
    <xf numFmtId="0" fontId="49" fillId="0" borderId="0" xfId="2" applyFont="1" applyFill="1" applyBorder="1" applyAlignment="1">
      <alignment wrapText="1"/>
    </xf>
    <xf numFmtId="0" fontId="8" fillId="0" borderId="4" xfId="0" applyFont="1" applyBorder="1" applyAlignment="1">
      <alignment wrapText="1"/>
    </xf>
    <xf numFmtId="0" fontId="48" fillId="0" borderId="0" xfId="0" applyFont="1" applyAlignment="1">
      <alignment wrapText="1"/>
    </xf>
    <xf numFmtId="0" fontId="8" fillId="33" borderId="2" xfId="0" applyFont="1" applyFill="1" applyBorder="1" applyAlignment="1">
      <alignment wrapText="1"/>
    </xf>
    <xf numFmtId="0" fontId="8" fillId="33" borderId="3" xfId="0" applyFont="1" applyFill="1" applyBorder="1" applyAlignment="1">
      <alignment wrapText="1"/>
    </xf>
    <xf numFmtId="0" fontId="8" fillId="33" borderId="41" xfId="0" applyFont="1" applyFill="1" applyBorder="1" applyAlignment="1">
      <alignment wrapText="1"/>
    </xf>
    <xf numFmtId="0" fontId="8" fillId="0" borderId="0" xfId="0" applyFont="1" applyAlignment="1">
      <alignment horizontal="left" wrapText="1"/>
    </xf>
    <xf numFmtId="0" fontId="48" fillId="0" borderId="0" xfId="0" applyFont="1" applyAlignment="1">
      <alignment horizontal="left" wrapText="1"/>
    </xf>
    <xf numFmtId="0" fontId="8" fillId="33" borderId="3" xfId="0" applyFont="1" applyFill="1" applyBorder="1" applyAlignment="1">
      <alignment horizontal="left" wrapText="1"/>
    </xf>
    <xf numFmtId="0" fontId="0" fillId="0" borderId="0" xfId="0" applyAlignment="1">
      <alignment horizontal="left"/>
    </xf>
    <xf numFmtId="0" fontId="1" fillId="5" borderId="77" xfId="0" applyFont="1" applyFill="1" applyBorder="1" applyAlignment="1">
      <alignment wrapText="1"/>
    </xf>
    <xf numFmtId="0" fontId="1" fillId="5" borderId="78" xfId="0" applyFont="1" applyFill="1" applyBorder="1" applyAlignment="1">
      <alignment wrapText="1"/>
    </xf>
    <xf numFmtId="0" fontId="1" fillId="0" borderId="78" xfId="0" applyFont="1" applyBorder="1" applyAlignment="1">
      <alignment wrapText="1"/>
    </xf>
    <xf numFmtId="0" fontId="3" fillId="0" borderId="78" xfId="0" applyFont="1" applyBorder="1"/>
    <xf numFmtId="0" fontId="8" fillId="34" borderId="42" xfId="0" applyFont="1" applyFill="1" applyBorder="1" applyAlignment="1">
      <alignment wrapText="1"/>
    </xf>
    <xf numFmtId="0" fontId="8" fillId="34" borderId="42" xfId="0" applyFont="1" applyFill="1" applyBorder="1" applyAlignment="1">
      <alignment horizontal="left" wrapText="1"/>
    </xf>
    <xf numFmtId="0" fontId="8" fillId="34" borderId="4" xfId="0" applyFont="1" applyFill="1" applyBorder="1" applyAlignment="1">
      <alignment wrapText="1"/>
    </xf>
    <xf numFmtId="0" fontId="47" fillId="0" borderId="0" xfId="0" applyFont="1" applyAlignment="1">
      <alignment wrapText="1"/>
    </xf>
    <xf numFmtId="0" fontId="50" fillId="0" borderId="75" xfId="0" applyFont="1" applyBorder="1" applyAlignment="1">
      <alignment wrapText="1"/>
    </xf>
    <xf numFmtId="0" fontId="50" fillId="0" borderId="75" xfId="0" applyFont="1" applyBorder="1"/>
    <xf numFmtId="0" fontId="51" fillId="0" borderId="75" xfId="2" applyFont="1" applyFill="1" applyBorder="1" applyAlignment="1">
      <alignment wrapText="1"/>
    </xf>
    <xf numFmtId="0" fontId="51" fillId="0" borderId="75" xfId="2" applyFont="1" applyBorder="1"/>
    <xf numFmtId="0" fontId="50" fillId="0" borderId="75" xfId="0" applyFont="1" applyBorder="1" applyAlignment="1">
      <alignment horizontal="left"/>
    </xf>
    <xf numFmtId="0" fontId="51" fillId="0" borderId="75" xfId="2" applyFont="1" applyBorder="1" applyAlignment="1">
      <alignment wrapText="1"/>
    </xf>
    <xf numFmtId="0" fontId="52" fillId="0" borderId="75" xfId="2" applyFont="1" applyBorder="1" applyAlignment="1">
      <alignment wrapText="1"/>
    </xf>
    <xf numFmtId="0" fontId="52" fillId="0" borderId="75" xfId="0" applyFont="1" applyBorder="1" applyAlignment="1">
      <alignment wrapText="1"/>
    </xf>
    <xf numFmtId="0" fontId="52" fillId="0" borderId="75" xfId="0" applyFont="1" applyBorder="1" applyAlignment="1">
      <alignment horizontal="left" wrapText="1"/>
    </xf>
    <xf numFmtId="0" fontId="53" fillId="0" borderId="75" xfId="0" applyFont="1" applyBorder="1" applyAlignment="1">
      <alignment wrapText="1"/>
    </xf>
    <xf numFmtId="0" fontId="46" fillId="0" borderId="75" xfId="2" applyBorder="1" applyAlignment="1">
      <alignment wrapText="1"/>
    </xf>
    <xf numFmtId="0" fontId="29" fillId="24" borderId="75" xfId="0" applyFont="1" applyFill="1" applyBorder="1"/>
    <xf numFmtId="0" fontId="54" fillId="0" borderId="0" xfId="2" applyFont="1" applyAlignment="1">
      <alignment wrapText="1"/>
    </xf>
    <xf numFmtId="0" fontId="55" fillId="0" borderId="0" xfId="0" applyFont="1" applyAlignment="1">
      <alignment wrapText="1"/>
    </xf>
    <xf numFmtId="0" fontId="29" fillId="0" borderId="0" xfId="0" applyFont="1"/>
    <xf numFmtId="0" fontId="5" fillId="17" borderId="0" xfId="0" applyFont="1" applyFill="1" applyAlignment="1">
      <alignment horizontal="center" vertical="center" wrapText="1"/>
    </xf>
    <xf numFmtId="0" fontId="3" fillId="0" borderId="10" xfId="0" applyFont="1" applyBorder="1"/>
    <xf numFmtId="0" fontId="31" fillId="28" borderId="34" xfId="0" applyFont="1" applyFill="1" applyBorder="1" applyAlignment="1">
      <alignment wrapText="1"/>
    </xf>
    <xf numFmtId="0" fontId="29" fillId="28" borderId="58" xfId="0" applyFont="1" applyFill="1" applyBorder="1"/>
    <xf numFmtId="0" fontId="31" fillId="29" borderId="34" xfId="0" applyFont="1" applyFill="1" applyBorder="1" applyAlignment="1">
      <alignment vertical="center" wrapText="1"/>
    </xf>
    <xf numFmtId="0" fontId="29" fillId="29" borderId="58" xfId="0" applyFont="1" applyFill="1" applyBorder="1"/>
    <xf numFmtId="0" fontId="31" fillId="30" borderId="34" xfId="0" applyFont="1" applyFill="1" applyBorder="1" applyAlignment="1">
      <alignment vertical="center" wrapText="1"/>
    </xf>
    <xf numFmtId="0" fontId="29" fillId="30" borderId="58" xfId="0" applyFont="1" applyFill="1" applyBorder="1"/>
    <xf numFmtId="0" fontId="29" fillId="24" borderId="75" xfId="0" applyFont="1" applyFill="1" applyBorder="1" applyAlignment="1">
      <alignment wrapText="1"/>
    </xf>
    <xf numFmtId="0" fontId="31" fillId="31" borderId="34" xfId="0" applyFont="1" applyFill="1" applyBorder="1" applyAlignment="1">
      <alignment vertical="center" wrapText="1"/>
    </xf>
    <xf numFmtId="0" fontId="29" fillId="31" borderId="79" xfId="0" applyFont="1" applyFill="1" applyBorder="1"/>
    <xf numFmtId="0" fontId="31" fillId="32" borderId="34" xfId="0" applyFont="1" applyFill="1" applyBorder="1" applyAlignment="1">
      <alignment vertical="center" wrapText="1"/>
    </xf>
    <xf numFmtId="0" fontId="29" fillId="32" borderId="79" xfId="0" applyFont="1" applyFill="1" applyBorder="1"/>
    <xf numFmtId="0" fontId="37" fillId="0" borderId="75" xfId="0" applyFont="1" applyBorder="1" applyAlignment="1">
      <alignment vertical="center"/>
    </xf>
    <xf numFmtId="0" fontId="32" fillId="4" borderId="75" xfId="0" applyFont="1" applyFill="1" applyBorder="1" applyAlignment="1">
      <alignment vertical="center" wrapText="1"/>
    </xf>
    <xf numFmtId="0" fontId="37" fillId="0" borderId="75" xfId="0" applyFont="1" applyBorder="1" applyAlignment="1">
      <alignment vertical="center" wrapText="1"/>
    </xf>
    <xf numFmtId="0" fontId="33" fillId="24" borderId="75" xfId="0" applyFont="1" applyFill="1" applyBorder="1" applyAlignment="1">
      <alignment horizontal="left" vertical="center" wrapText="1"/>
    </xf>
    <xf numFmtId="0" fontId="32" fillId="0" borderId="75" xfId="0" applyFont="1" applyBorder="1" applyAlignment="1">
      <alignment vertical="center" wrapText="1"/>
    </xf>
    <xf numFmtId="0" fontId="32" fillId="24" borderId="75" xfId="0" applyFont="1" applyFill="1" applyBorder="1" applyAlignment="1">
      <alignment vertical="center" wrapText="1"/>
    </xf>
    <xf numFmtId="0" fontId="33" fillId="24" borderId="75" xfId="0" applyFont="1" applyFill="1" applyBorder="1" applyAlignment="1">
      <alignment vertical="center" wrapText="1"/>
    </xf>
    <xf numFmtId="0" fontId="32" fillId="24" borderId="75" xfId="0" applyFont="1" applyFill="1" applyBorder="1" applyAlignment="1">
      <alignment horizontal="left" vertical="center" wrapText="1"/>
    </xf>
    <xf numFmtId="0" fontId="44" fillId="0" borderId="75" xfId="0" applyFont="1" applyBorder="1" applyAlignment="1">
      <alignment vertical="center"/>
    </xf>
    <xf numFmtId="0" fontId="7" fillId="17" borderId="75" xfId="0" applyFont="1" applyFill="1" applyBorder="1" applyAlignment="1" applyProtection="1">
      <alignment horizontal="center" vertical="center" wrapText="1"/>
      <protection locked="0"/>
    </xf>
    <xf numFmtId="0" fontId="7" fillId="17" borderId="80" xfId="0" applyFont="1" applyFill="1" applyBorder="1" applyAlignment="1" applyProtection="1">
      <alignment horizontal="center" vertical="center" wrapText="1"/>
      <protection locked="0"/>
    </xf>
    <xf numFmtId="0" fontId="5" fillId="0" borderId="81" xfId="0" applyFont="1" applyBorder="1" applyAlignment="1">
      <alignment vertical="center" wrapText="1"/>
    </xf>
    <xf numFmtId="0" fontId="5" fillId="0" borderId="83" xfId="0" applyFont="1" applyBorder="1" applyAlignment="1">
      <alignment vertical="center" wrapText="1"/>
    </xf>
    <xf numFmtId="0" fontId="7" fillId="17" borderId="85" xfId="0" applyFont="1" applyFill="1" applyBorder="1" applyAlignment="1" applyProtection="1">
      <alignment horizontal="center" vertical="center" wrapText="1"/>
      <protection locked="0"/>
    </xf>
    <xf numFmtId="0" fontId="5" fillId="12" borderId="86" xfId="0" applyFont="1" applyFill="1" applyBorder="1" applyAlignment="1">
      <alignment vertical="center" wrapText="1"/>
    </xf>
    <xf numFmtId="0" fontId="5" fillId="0" borderId="51" xfId="0" applyFont="1" applyBorder="1" applyAlignment="1">
      <alignment horizontal="left" vertical="center" wrapText="1"/>
    </xf>
    <xf numFmtId="0" fontId="1" fillId="4" borderId="66" xfId="0" applyFont="1" applyFill="1" applyBorder="1" applyAlignment="1">
      <alignment vertical="center" wrapText="1"/>
    </xf>
    <xf numFmtId="0" fontId="1" fillId="4" borderId="67" xfId="0" applyFont="1" applyFill="1" applyBorder="1" applyAlignment="1">
      <alignment horizontal="left" vertical="center" wrapText="1"/>
    </xf>
    <xf numFmtId="0" fontId="1" fillId="4" borderId="68" xfId="0" applyFont="1" applyFill="1" applyBorder="1" applyAlignment="1">
      <alignment vertical="center" wrapText="1"/>
    </xf>
    <xf numFmtId="0" fontId="1" fillId="4" borderId="69" xfId="0" applyFont="1" applyFill="1" applyBorder="1" applyAlignment="1">
      <alignment vertical="center" wrapText="1"/>
    </xf>
    <xf numFmtId="0" fontId="1" fillId="4" borderId="67" xfId="0" applyFont="1" applyFill="1" applyBorder="1" applyAlignment="1">
      <alignment vertical="center" wrapText="1"/>
    </xf>
    <xf numFmtId="0" fontId="1" fillId="4" borderId="70" xfId="0" applyFont="1" applyFill="1" applyBorder="1" applyAlignment="1">
      <alignment vertical="center" wrapText="1"/>
    </xf>
    <xf numFmtId="0" fontId="1" fillId="4" borderId="76" xfId="0" applyFont="1" applyFill="1" applyBorder="1" applyAlignment="1">
      <alignment vertical="center" wrapText="1"/>
    </xf>
    <xf numFmtId="0" fontId="5" fillId="4" borderId="67" xfId="0" applyFont="1" applyFill="1" applyBorder="1" applyAlignment="1">
      <alignment horizontal="left" vertical="center" wrapText="1"/>
    </xf>
    <xf numFmtId="0" fontId="5" fillId="4" borderId="70" xfId="0" applyFont="1" applyFill="1" applyBorder="1" applyAlignment="1">
      <alignment vertical="center" wrapText="1"/>
    </xf>
    <xf numFmtId="0" fontId="11" fillId="4" borderId="67" xfId="0" applyFont="1" applyFill="1" applyBorder="1" applyAlignment="1">
      <alignment vertical="center" wrapText="1"/>
    </xf>
    <xf numFmtId="0" fontId="1" fillId="0" borderId="67" xfId="0" applyFont="1" applyBorder="1" applyAlignment="1">
      <alignment vertical="center" wrapText="1"/>
    </xf>
    <xf numFmtId="0" fontId="1" fillId="0" borderId="70" xfId="0" applyFont="1" applyBorder="1" applyAlignment="1">
      <alignment vertical="center" wrapText="1"/>
    </xf>
    <xf numFmtId="0" fontId="5" fillId="0" borderId="45" xfId="0" applyFont="1" applyBorder="1" applyAlignment="1">
      <alignment vertical="center" wrapText="1"/>
    </xf>
    <xf numFmtId="0" fontId="11" fillId="4" borderId="74" xfId="0" applyFont="1" applyFill="1" applyBorder="1" applyAlignment="1">
      <alignment vertical="center" wrapText="1"/>
    </xf>
    <xf numFmtId="0" fontId="11" fillId="4" borderId="71" xfId="0" applyFont="1" applyFill="1" applyBorder="1" applyAlignment="1">
      <alignment vertical="center" wrapText="1"/>
    </xf>
    <xf numFmtId="0" fontId="5" fillId="7" borderId="62" xfId="0" applyFont="1" applyFill="1" applyBorder="1" applyAlignment="1">
      <alignment horizontal="center" vertical="center" wrapText="1"/>
    </xf>
    <xf numFmtId="0" fontId="5" fillId="22" borderId="62" xfId="0" applyFont="1" applyFill="1" applyBorder="1" applyAlignment="1">
      <alignment horizontal="center" vertical="center"/>
    </xf>
    <xf numFmtId="0" fontId="56" fillId="3" borderId="25" xfId="0" applyFont="1" applyFill="1" applyBorder="1" applyAlignment="1">
      <alignment horizontal="center" wrapText="1"/>
    </xf>
    <xf numFmtId="0" fontId="0" fillId="0" borderId="0" xfId="0" applyBorder="1"/>
    <xf numFmtId="0" fontId="7" fillId="9" borderId="29" xfId="0" applyFont="1" applyFill="1" applyBorder="1" applyAlignment="1" applyProtection="1">
      <alignment horizontal="center" vertical="center" wrapText="1"/>
      <protection locked="0"/>
    </xf>
    <xf numFmtId="0" fontId="1" fillId="3" borderId="88" xfId="0" applyFont="1" applyFill="1" applyBorder="1" applyAlignment="1">
      <alignment horizontal="center" textRotation="45" wrapText="1"/>
    </xf>
    <xf numFmtId="0" fontId="56" fillId="3" borderId="76" xfId="0" applyFont="1" applyFill="1" applyBorder="1" applyAlignment="1">
      <alignment horizontal="left" vertical="center" wrapText="1"/>
    </xf>
    <xf numFmtId="0" fontId="7" fillId="6" borderId="0" xfId="0" applyFont="1" applyFill="1" applyAlignment="1"/>
    <xf numFmtId="0" fontId="27" fillId="26" borderId="0" xfId="0" applyFont="1" applyFill="1" applyAlignment="1"/>
    <xf numFmtId="49" fontId="35" fillId="26" borderId="0" xfId="0" applyNumberFormat="1" applyFont="1" applyFill="1" applyAlignment="1">
      <alignment vertical="top" wrapText="1"/>
    </xf>
    <xf numFmtId="0" fontId="35" fillId="26" borderId="0" xfId="0" applyFont="1" applyFill="1" applyAlignment="1">
      <alignment wrapText="1"/>
    </xf>
    <xf numFmtId="0" fontId="27" fillId="4" borderId="0" xfId="0" applyFont="1" applyFill="1" applyAlignment="1">
      <alignment wrapText="1"/>
    </xf>
    <xf numFmtId="0" fontId="27" fillId="24" borderId="0" xfId="0" applyFont="1" applyFill="1" applyAlignment="1"/>
    <xf numFmtId="0" fontId="27" fillId="6" borderId="0" xfId="0" applyFont="1" applyFill="1" applyAlignment="1"/>
    <xf numFmtId="0" fontId="35" fillId="6" borderId="0" xfId="0" applyFont="1" applyFill="1" applyAlignment="1">
      <alignment wrapText="1"/>
    </xf>
    <xf numFmtId="0" fontId="27" fillId="6" borderId="0" xfId="0" applyFont="1" applyFill="1" applyAlignment="1">
      <alignment wrapText="1"/>
    </xf>
    <xf numFmtId="0" fontId="30" fillId="27" borderId="0" xfId="0" applyFont="1" applyFill="1" applyAlignment="1">
      <alignment horizontal="center" vertical="center" wrapText="1"/>
    </xf>
    <xf numFmtId="0" fontId="7" fillId="18" borderId="76" xfId="0" applyFont="1" applyFill="1" applyBorder="1" applyAlignment="1" applyProtection="1">
      <alignment horizontal="center" vertical="center" textRotation="90" wrapText="1"/>
      <protection locked="0"/>
    </xf>
    <xf numFmtId="0" fontId="7" fillId="18" borderId="45" xfId="0" applyFont="1" applyFill="1" applyBorder="1" applyAlignment="1" applyProtection="1">
      <alignment horizontal="center" vertical="center" textRotation="90" wrapText="1"/>
      <protection locked="0"/>
    </xf>
    <xf numFmtId="0" fontId="7" fillId="18" borderId="63" xfId="0" applyFont="1" applyFill="1" applyBorder="1" applyAlignment="1" applyProtection="1">
      <alignment horizontal="center" vertical="center" textRotation="90" wrapText="1"/>
      <protection locked="0"/>
    </xf>
    <xf numFmtId="0" fontId="7" fillId="2" borderId="5" xfId="0" applyFont="1" applyFill="1" applyBorder="1" applyAlignment="1" applyProtection="1">
      <alignment horizontal="center" vertical="center" textRotation="90" wrapText="1"/>
      <protection locked="0"/>
    </xf>
    <xf numFmtId="0" fontId="0" fillId="0" borderId="6" xfId="0" applyBorder="1" applyAlignment="1">
      <alignment horizontal="center" vertical="center" textRotation="90" wrapText="1"/>
    </xf>
    <xf numFmtId="0" fontId="0" fillId="0" borderId="11" xfId="0" applyBorder="1" applyAlignment="1">
      <alignment horizontal="center" vertical="center" textRotation="90" wrapText="1"/>
    </xf>
    <xf numFmtId="0" fontId="7" fillId="11" borderId="5" xfId="0" applyFont="1" applyFill="1" applyBorder="1" applyAlignment="1" applyProtection="1">
      <alignment horizontal="center" vertical="center" textRotation="90" wrapText="1"/>
      <protection locked="0"/>
    </xf>
    <xf numFmtId="0" fontId="7" fillId="11" borderId="6" xfId="0" applyFont="1" applyFill="1" applyBorder="1" applyAlignment="1" applyProtection="1">
      <alignment horizontal="center" vertical="center" textRotation="90" wrapText="1"/>
      <protection locked="0"/>
    </xf>
    <xf numFmtId="0" fontId="0" fillId="11" borderId="6" xfId="0" applyFill="1" applyBorder="1" applyAlignment="1">
      <alignment horizontal="center" vertical="center" textRotation="90" wrapText="1"/>
    </xf>
    <xf numFmtId="0" fontId="0" fillId="11" borderId="11" xfId="0" applyFill="1" applyBorder="1" applyAlignment="1">
      <alignment horizontal="center" vertical="center" textRotation="90" wrapText="1"/>
    </xf>
    <xf numFmtId="0" fontId="7" fillId="14" borderId="6" xfId="0" applyFont="1" applyFill="1" applyBorder="1" applyAlignment="1" applyProtection="1">
      <alignment horizontal="center" vertical="center" textRotation="90" wrapText="1"/>
      <protection locked="0"/>
    </xf>
    <xf numFmtId="0" fontId="0" fillId="14" borderId="11" xfId="0" applyFill="1" applyBorder="1" applyAlignment="1">
      <alignment horizontal="center" vertical="center" textRotation="90" wrapText="1"/>
    </xf>
    <xf numFmtId="0" fontId="7" fillId="7" borderId="6" xfId="0" applyFont="1" applyFill="1" applyBorder="1" applyAlignment="1" applyProtection="1">
      <alignment horizontal="center" vertical="center" textRotation="90" wrapText="1"/>
      <protection locked="0"/>
    </xf>
    <xf numFmtId="0" fontId="7" fillId="7" borderId="62" xfId="0" applyFont="1" applyFill="1" applyBorder="1" applyAlignment="1" applyProtection="1">
      <alignment horizontal="center" vertical="center" textRotation="90" wrapText="1"/>
      <protection locked="0"/>
    </xf>
    <xf numFmtId="0" fontId="7" fillId="19" borderId="87" xfId="0" applyFont="1" applyFill="1" applyBorder="1" applyAlignment="1" applyProtection="1">
      <alignment horizontal="center" vertical="center" textRotation="90" wrapText="1"/>
      <protection locked="0"/>
    </xf>
    <xf numFmtId="0" fontId="7" fillId="19" borderId="82" xfId="0" applyFont="1" applyFill="1" applyBorder="1" applyAlignment="1" applyProtection="1">
      <alignment horizontal="center" vertical="center" textRotation="90" wrapText="1"/>
      <protection locked="0"/>
    </xf>
    <xf numFmtId="0" fontId="7" fillId="19" borderId="84" xfId="0" applyFont="1" applyFill="1" applyBorder="1" applyAlignment="1" applyProtection="1">
      <alignment horizontal="center" vertical="center" textRotation="90" wrapText="1"/>
      <protection locked="0"/>
    </xf>
    <xf numFmtId="0" fontId="7" fillId="8" borderId="6" xfId="0" applyFont="1" applyFill="1" applyBorder="1" applyAlignment="1" applyProtection="1">
      <alignment horizontal="center" vertical="center" textRotation="90" wrapText="1"/>
      <protection locked="0"/>
    </xf>
    <xf numFmtId="0" fontId="7" fillId="8" borderId="64" xfId="0" applyFont="1" applyFill="1" applyBorder="1" applyAlignment="1" applyProtection="1">
      <alignment horizontal="center" vertical="center" textRotation="90" wrapText="1"/>
      <protection locked="0"/>
    </xf>
    <xf numFmtId="0" fontId="7" fillId="2" borderId="6" xfId="0" applyFont="1" applyFill="1" applyBorder="1" applyAlignment="1" applyProtection="1">
      <alignment horizontal="center" vertical="center" textRotation="90" wrapText="1"/>
      <protection locked="0"/>
    </xf>
    <xf numFmtId="0" fontId="8" fillId="11" borderId="26" xfId="0" applyFont="1" applyFill="1" applyBorder="1" applyAlignment="1" applyProtection="1">
      <alignment horizontal="center" vertical="center" textRotation="90" wrapText="1"/>
      <protection locked="0"/>
    </xf>
    <xf numFmtId="0" fontId="8" fillId="11" borderId="29" xfId="0" applyFont="1" applyFill="1" applyBorder="1" applyAlignment="1" applyProtection="1">
      <alignment horizontal="center" vertical="center" textRotation="90" wrapText="1"/>
      <protection locked="0"/>
    </xf>
    <xf numFmtId="0" fontId="8" fillId="11" borderId="23" xfId="0" applyFont="1" applyFill="1" applyBorder="1" applyAlignment="1" applyProtection="1">
      <alignment horizontal="center" vertical="center" textRotation="90" wrapText="1"/>
      <protection locked="0"/>
    </xf>
    <xf numFmtId="0" fontId="23" fillId="18" borderId="0" xfId="0" applyFont="1" applyFill="1" applyAlignment="1">
      <alignment vertical="center"/>
    </xf>
    <xf numFmtId="0" fontId="9" fillId="0" borderId="21" xfId="0" applyFont="1" applyBorder="1" applyAlignment="1">
      <alignment horizontal="center" wrapText="1"/>
    </xf>
    <xf numFmtId="0" fontId="9" fillId="0" borderId="38" xfId="0" applyFont="1" applyBorder="1" applyAlignment="1">
      <alignment horizontal="center" wrapText="1"/>
    </xf>
    <xf numFmtId="0" fontId="7" fillId="9" borderId="5" xfId="0" applyFont="1" applyFill="1" applyBorder="1" applyAlignment="1" applyProtection="1">
      <alignment horizontal="center" vertical="center" textRotation="90" wrapText="1"/>
      <protection locked="0"/>
    </xf>
    <xf numFmtId="0" fontId="0" fillId="9" borderId="6" xfId="0" applyFill="1" applyBorder="1" applyAlignment="1">
      <alignment horizontal="center" vertical="center" textRotation="90" wrapText="1"/>
    </xf>
    <xf numFmtId="0" fontId="5" fillId="19" borderId="5" xfId="0" applyFont="1" applyFill="1" applyBorder="1" applyAlignment="1">
      <alignment horizontal="center" vertical="center" textRotation="90" wrapText="1"/>
    </xf>
    <xf numFmtId="0" fontId="5" fillId="19" borderId="11" xfId="0" applyFont="1" applyFill="1" applyBorder="1" applyAlignment="1">
      <alignment horizontal="center" vertical="center" textRotation="90" wrapText="1"/>
    </xf>
    <xf numFmtId="0" fontId="5" fillId="7" borderId="5" xfId="0" applyFont="1" applyFill="1" applyBorder="1" applyAlignment="1">
      <alignment horizontal="center" vertical="center" textRotation="90" wrapText="1"/>
    </xf>
    <xf numFmtId="0" fontId="5" fillId="7" borderId="6" xfId="0" applyFont="1" applyFill="1" applyBorder="1" applyAlignment="1">
      <alignment horizontal="center" vertical="center" textRotation="90" wrapText="1"/>
    </xf>
    <xf numFmtId="0" fontId="7" fillId="15" borderId="5" xfId="0" applyFont="1" applyFill="1" applyBorder="1" applyAlignment="1" applyProtection="1">
      <alignment horizontal="center" vertical="center" textRotation="90" wrapText="1"/>
      <protection locked="0"/>
    </xf>
    <xf numFmtId="0" fontId="7" fillId="15" borderId="6" xfId="0" applyFont="1" applyFill="1" applyBorder="1" applyAlignment="1" applyProtection="1">
      <alignment horizontal="center" vertical="center" textRotation="90" wrapText="1"/>
      <protection locked="0"/>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99"/>
      <color rgb="FFFFCC99"/>
      <color rgb="FFFFFFFF"/>
      <color rgb="FFCCE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who.int/publications/i/item/9789240052499"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542925</xdr:colOff>
      <xdr:row>5</xdr:row>
      <xdr:rowOff>28575</xdr:rowOff>
    </xdr:to>
    <xdr:pic>
      <xdr:nvPicPr>
        <xdr:cNvPr id="2" name="Picture 1">
          <a:extLst>
            <a:ext uri="{FF2B5EF4-FFF2-40B4-BE49-F238E27FC236}">
              <a16:creationId xmlns:a16="http://schemas.microsoft.com/office/drawing/2014/main" id="{EA15ADA8-D052-2E46-0650-CCED00846106}"/>
            </a:ext>
          </a:extLst>
        </xdr:cNvPr>
        <xdr:cNvPicPr>
          <a:picLocks noChangeAspect="1"/>
        </xdr:cNvPicPr>
      </xdr:nvPicPr>
      <xdr:blipFill>
        <a:blip xmlns:r="http://schemas.openxmlformats.org/officeDocument/2006/relationships" r:embed="rId1"/>
        <a:stretch>
          <a:fillRect/>
        </a:stretch>
      </xdr:blipFill>
      <xdr:spPr>
        <a:xfrm>
          <a:off x="609600" y="190500"/>
          <a:ext cx="2371725" cy="790575"/>
        </a:xfrm>
        <a:prstGeom prst="rect">
          <a:avLst/>
        </a:prstGeom>
      </xdr:spPr>
    </xdr:pic>
    <xdr:clientData/>
  </xdr:twoCellAnchor>
  <xdr:twoCellAnchor editAs="oneCell">
    <xdr:from>
      <xdr:col>18</xdr:col>
      <xdr:colOff>523875</xdr:colOff>
      <xdr:row>8</xdr:row>
      <xdr:rowOff>38100</xdr:rowOff>
    </xdr:from>
    <xdr:to>
      <xdr:col>18</xdr:col>
      <xdr:colOff>1743075</xdr:colOff>
      <xdr:row>10</xdr:row>
      <xdr:rowOff>1000125</xdr:rowOff>
    </xdr:to>
    <xdr:pic>
      <xdr:nvPicPr>
        <xdr:cNvPr id="3" name="Picture 2">
          <a:hlinkClick xmlns:r="http://schemas.openxmlformats.org/officeDocument/2006/relationships" r:id="rId2"/>
          <a:extLst>
            <a:ext uri="{FF2B5EF4-FFF2-40B4-BE49-F238E27FC236}">
              <a16:creationId xmlns:a16="http://schemas.microsoft.com/office/drawing/2014/main" id="{FF73EEEB-A81D-CEC1-8D74-1633D4D0E1F0}"/>
            </a:ext>
            <a:ext uri="{147F2762-F138-4A5C-976F-8EAC2B608ADB}">
              <a16:predDERef xmlns:a16="http://schemas.microsoft.com/office/drawing/2014/main" pred="{EA15ADA8-D052-2E46-0650-CCED00846106}"/>
            </a:ext>
          </a:extLst>
        </xdr:cNvPr>
        <xdr:cNvPicPr>
          <a:picLocks noChangeAspect="1"/>
        </xdr:cNvPicPr>
      </xdr:nvPicPr>
      <xdr:blipFill>
        <a:blip xmlns:r="http://schemas.openxmlformats.org/officeDocument/2006/relationships" r:embed="rId3"/>
        <a:stretch>
          <a:fillRect/>
        </a:stretch>
      </xdr:blipFill>
      <xdr:spPr>
        <a:xfrm>
          <a:off x="11496675" y="1638300"/>
          <a:ext cx="1219200" cy="1704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790575</xdr:colOff>
      <xdr:row>2</xdr:row>
      <xdr:rowOff>38100</xdr:rowOff>
    </xdr:to>
    <xdr:pic>
      <xdr:nvPicPr>
        <xdr:cNvPr id="2" name="Picture 1">
          <a:extLst>
            <a:ext uri="{FF2B5EF4-FFF2-40B4-BE49-F238E27FC236}">
              <a16:creationId xmlns:a16="http://schemas.microsoft.com/office/drawing/2014/main" id="{26BF9946-9014-4556-A5D2-226D8CE3CD39}"/>
            </a:ext>
          </a:extLst>
        </xdr:cNvPr>
        <xdr:cNvPicPr>
          <a:picLocks noChangeAspect="1"/>
        </xdr:cNvPicPr>
      </xdr:nvPicPr>
      <xdr:blipFill>
        <a:blip xmlns:r="http://schemas.openxmlformats.org/officeDocument/2006/relationships" r:embed="rId1"/>
        <a:stretch>
          <a:fillRect/>
        </a:stretch>
      </xdr:blipFill>
      <xdr:spPr>
        <a:xfrm>
          <a:off x="0" y="0"/>
          <a:ext cx="1228725" cy="4191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who.int/publications/i/item/who-wer9316" TargetMode="External"/><Relationship Id="rId13" Type="http://schemas.openxmlformats.org/officeDocument/2006/relationships/hyperlink" Target="https://app.who-afro-mlm.com/en-US" TargetMode="External"/><Relationship Id="rId18" Type="http://schemas.openxmlformats.org/officeDocument/2006/relationships/hyperlink" Target="https://www.who.int/publications/i/item/9789240052499" TargetMode="External"/><Relationship Id="rId26" Type="http://schemas.openxmlformats.org/officeDocument/2006/relationships/hyperlink" Target="https://www.unitedagainstrabies.org/uar-best-practice/landscaping-of-resource-partners-for-rabies-template/" TargetMode="External"/><Relationship Id="rId3" Type="http://schemas.openxmlformats.org/officeDocument/2006/relationships/hyperlink" Target="https://www.gavi.org/sites/default/files/support/guidelines-2024/GAVI-Vaccine-Funding-Guidelines-june2024.pdf" TargetMode="External"/><Relationship Id="rId21" Type="http://schemas.openxmlformats.org/officeDocument/2006/relationships/hyperlink" Target="https://iris.who.int/bitstream/handle/10665/183583/WHO_IVB_15.04_eng.pdf?sequence=1&amp;isAllowed=y" TargetMode="External"/><Relationship Id="rId7" Type="http://schemas.openxmlformats.org/officeDocument/2006/relationships/hyperlink" Target="https://extranet.who.int/prequal/vaccines/prequalified-vaccines" TargetMode="External"/><Relationship Id="rId12" Type="http://schemas.openxmlformats.org/officeDocument/2006/relationships/hyperlink" Target="https://iris.who.int/handle/10665/100618" TargetMode="External"/><Relationship Id="rId17" Type="http://schemas.openxmlformats.org/officeDocument/2006/relationships/hyperlink" Target="https://cdn.who.int/media/docs/default-source/pvg/new-standard-aefi-reporting-form-dec-2020-c.pdf?sfvrsn=978b9555_1&amp;download=true" TargetMode="External"/><Relationship Id="rId25" Type="http://schemas.openxmlformats.org/officeDocument/2006/relationships/hyperlink" Target="https://www.unicef.org/documents/vaccine-messaging-guide" TargetMode="External"/><Relationship Id="rId2" Type="http://schemas.openxmlformats.org/officeDocument/2006/relationships/hyperlink" Target="https://cdn.who.int/media/docs/default-source/searo/ntd/who-searo_rabies-pep-decision-tree-poster.pdf?sfvrsn=f2249312_6" TargetMode="External"/><Relationship Id="rId16" Type="http://schemas.openxmlformats.org/officeDocument/2006/relationships/hyperlink" Target="https://www.unitedagainstrabies.org/wp-content/uploads/2025/02/2025_ZeroBy30_ME_Indicators_V1_EN.pdf" TargetMode="External"/><Relationship Id="rId20" Type="http://schemas.openxmlformats.org/officeDocument/2006/relationships/hyperlink" Target="https://www.who.int/publications/m/item/cold-chain-equipment-inventory-and-gap-analysis-tool" TargetMode="External"/><Relationship Id="rId29" Type="http://schemas.openxmlformats.org/officeDocument/2006/relationships/drawing" Target="../drawings/drawing2.xml"/><Relationship Id="rId1" Type="http://schemas.openxmlformats.org/officeDocument/2006/relationships/hyperlink" Target="https://www.who.int/publications/i/item/9789240052499" TargetMode="External"/><Relationship Id="rId6" Type="http://schemas.openxmlformats.org/officeDocument/2006/relationships/hyperlink" Target="https://www.who.int/publications/i/item/9789241513838" TargetMode="External"/><Relationship Id="rId11" Type="http://schemas.openxmlformats.org/officeDocument/2006/relationships/hyperlink" Target="https://iris.who.int/handle/10665/351193" TargetMode="External"/><Relationship Id="rId24" Type="http://schemas.openxmlformats.org/officeDocument/2006/relationships/hyperlink" Target="https://www.who.int/europe/publications/i/item/WHO-EURO-2017-3375-43134-60388" TargetMode="External"/><Relationship Id="rId5" Type="http://schemas.openxmlformats.org/officeDocument/2006/relationships/hyperlink" Target="https://whoacademy.org/coursewares/course-v1:WHOAcademy-Hosted+H0051EN+H0051EN_Q4_2024?source=edX" TargetMode="External"/><Relationship Id="rId15" Type="http://schemas.openxmlformats.org/officeDocument/2006/relationships/hyperlink" Target="https://www.unitedagainstrabies.org/wp-content/uploads/2023/09/2023_MinimumDataElements_V4_Sep2023_EN.pdf" TargetMode="External"/><Relationship Id="rId23" Type="http://schemas.openxmlformats.org/officeDocument/2006/relationships/hyperlink" Target="https://www.who.int/docs/default-source/documents/communicating-for-health/communication-framework.pdf?sfvrsn=93aa6138_0" TargetMode="External"/><Relationship Id="rId28" Type="http://schemas.openxmlformats.org/officeDocument/2006/relationships/hyperlink" Target="https://iris.who.int/handle/10665/376632" TargetMode="External"/><Relationship Id="rId10" Type="http://schemas.openxmlformats.org/officeDocument/2006/relationships/hyperlink" Target="https://www.who.int/publications/i/item/9789241509558" TargetMode="External"/><Relationship Id="rId19" Type="http://schemas.openxmlformats.org/officeDocument/2006/relationships/hyperlink" Target="https://www.who.int/publications/i/item/9789240052499" TargetMode="External"/><Relationship Id="rId4" Type="http://schemas.openxmlformats.org/officeDocument/2006/relationships/hyperlink" Target="https://www.gavi.org/sites/default/files/support/guidelines-2024/GAVI-Vaccine-Funding-Guidelines-june2024.pdf" TargetMode="External"/><Relationship Id="rId9" Type="http://schemas.openxmlformats.org/officeDocument/2006/relationships/hyperlink" Target="https://iris.who.int/handle/10665/111548" TargetMode="External"/><Relationship Id="rId14" Type="http://schemas.openxmlformats.org/officeDocument/2006/relationships/hyperlink" Target="https://iris.who.int/bitstream/handle/10665/337056/9789240015692-eng.pdf" TargetMode="External"/><Relationship Id="rId22" Type="http://schemas.openxmlformats.org/officeDocument/2006/relationships/hyperlink" Target="https://www.who.int/publications/i/item/9789241514736" TargetMode="External"/><Relationship Id="rId27" Type="http://schemas.openxmlformats.org/officeDocument/2006/relationships/hyperlink" Target="https://www.unitedagainstrabies.org/uar-best-practice/rabies-public-information-toolk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30CE6-4504-4EDE-8DC6-AA96C24D4178}">
  <dimension ref="A7:T24"/>
  <sheetViews>
    <sheetView tabSelected="1" zoomScale="90" zoomScaleNormal="90" workbookViewId="0">
      <selection activeCell="U20" sqref="U20"/>
    </sheetView>
  </sheetViews>
  <sheetFormatPr defaultRowHeight="15" x14ac:dyDescent="0.25"/>
  <cols>
    <col min="19" max="19" width="30.42578125" customWidth="1"/>
  </cols>
  <sheetData>
    <row r="7" spans="1:20" ht="21" x14ac:dyDescent="0.35">
      <c r="A7" s="228"/>
      <c r="B7" s="225" t="s">
        <v>0</v>
      </c>
      <c r="C7" s="226"/>
      <c r="D7" s="226"/>
      <c r="E7" s="226"/>
      <c r="F7" s="226"/>
      <c r="G7" s="226"/>
      <c r="H7" s="226"/>
      <c r="I7" s="226"/>
      <c r="J7" s="226"/>
      <c r="K7" s="226"/>
      <c r="L7" s="226"/>
      <c r="M7" s="226"/>
      <c r="N7" s="226"/>
      <c r="O7" s="226"/>
      <c r="P7" s="226"/>
      <c r="Q7" s="226"/>
      <c r="R7" s="226"/>
      <c r="S7" s="226"/>
      <c r="T7" s="228"/>
    </row>
    <row r="8" spans="1:20" x14ac:dyDescent="0.25">
      <c r="A8" s="228"/>
      <c r="B8" s="212"/>
      <c r="C8" s="212"/>
      <c r="D8" s="212"/>
      <c r="E8" s="212"/>
      <c r="F8" s="212"/>
      <c r="G8" s="212"/>
      <c r="H8" s="212"/>
      <c r="I8" s="212"/>
      <c r="J8" s="212"/>
      <c r="K8" s="212"/>
      <c r="L8" s="212"/>
      <c r="M8" s="212"/>
      <c r="N8" s="212"/>
      <c r="O8" s="212"/>
      <c r="P8" s="212"/>
      <c r="Q8" s="212"/>
      <c r="R8" s="212"/>
      <c r="S8" s="212"/>
      <c r="T8" s="228"/>
    </row>
    <row r="9" spans="1:20" x14ac:dyDescent="0.25">
      <c r="A9" s="228"/>
      <c r="B9" s="319" t="s">
        <v>1</v>
      </c>
      <c r="C9" s="319"/>
      <c r="D9" s="319"/>
      <c r="E9" s="319"/>
      <c r="F9" s="319"/>
      <c r="G9" s="319"/>
      <c r="H9" s="319"/>
      <c r="I9" s="319"/>
      <c r="J9" s="319"/>
      <c r="K9" s="319"/>
      <c r="L9" s="319"/>
      <c r="M9" s="319"/>
      <c r="N9" s="319"/>
      <c r="O9" s="319"/>
      <c r="P9" s="319"/>
      <c r="Q9" s="319"/>
      <c r="R9" s="319"/>
      <c r="S9" s="215"/>
      <c r="T9" s="228"/>
    </row>
    <row r="10" spans="1:20" ht="43.5" customHeight="1" x14ac:dyDescent="0.25">
      <c r="A10" s="228"/>
      <c r="B10" s="320" t="s">
        <v>2</v>
      </c>
      <c r="C10" s="320"/>
      <c r="D10" s="320"/>
      <c r="E10" s="320"/>
      <c r="F10" s="320"/>
      <c r="G10" s="320"/>
      <c r="H10" s="320"/>
      <c r="I10" s="320"/>
      <c r="J10" s="320"/>
      <c r="K10" s="320"/>
      <c r="L10" s="320"/>
      <c r="M10" s="320"/>
      <c r="N10" s="320"/>
      <c r="O10" s="320"/>
      <c r="P10" s="320"/>
      <c r="Q10" s="320"/>
      <c r="R10" s="320"/>
      <c r="S10" s="216"/>
      <c r="T10" s="228"/>
    </row>
    <row r="11" spans="1:20" ht="86.25" customHeight="1" x14ac:dyDescent="0.25">
      <c r="A11" s="228"/>
      <c r="B11" s="321" t="s">
        <v>3</v>
      </c>
      <c r="C11" s="321"/>
      <c r="D11" s="321"/>
      <c r="E11" s="321"/>
      <c r="F11" s="321"/>
      <c r="G11" s="321"/>
      <c r="H11" s="321"/>
      <c r="I11" s="321"/>
      <c r="J11" s="321"/>
      <c r="K11" s="321"/>
      <c r="L11" s="321"/>
      <c r="M11" s="321"/>
      <c r="N11" s="321"/>
      <c r="O11" s="321"/>
      <c r="P11" s="321"/>
      <c r="Q11" s="321"/>
      <c r="R11" s="321"/>
      <c r="S11" s="216"/>
      <c r="T11" s="228"/>
    </row>
    <row r="12" spans="1:20" x14ac:dyDescent="0.25">
      <c r="A12" s="228"/>
      <c r="B12" s="322"/>
      <c r="C12" s="322"/>
      <c r="D12" s="322"/>
      <c r="E12" s="322"/>
      <c r="F12" s="322"/>
      <c r="G12" s="322"/>
      <c r="H12" s="322"/>
      <c r="I12" s="322"/>
      <c r="J12" s="322"/>
      <c r="K12" s="322"/>
      <c r="L12" s="322"/>
      <c r="M12" s="322"/>
      <c r="N12" s="322"/>
      <c r="O12" s="322"/>
      <c r="P12" s="322"/>
      <c r="Q12" s="322"/>
      <c r="R12" s="322"/>
      <c r="S12" s="227"/>
      <c r="T12" s="228"/>
    </row>
    <row r="13" spans="1:20" x14ac:dyDescent="0.25">
      <c r="A13" s="228"/>
      <c r="B13" s="228"/>
      <c r="C13" s="228"/>
      <c r="D13" s="228"/>
      <c r="E13" s="228"/>
      <c r="F13" s="228"/>
      <c r="G13" s="228"/>
      <c r="H13" s="228"/>
      <c r="I13" s="228"/>
      <c r="J13" s="228"/>
      <c r="K13" s="228"/>
      <c r="L13" s="228"/>
      <c r="M13" s="228"/>
      <c r="N13" s="228"/>
      <c r="O13" s="228"/>
      <c r="P13" s="228"/>
      <c r="Q13" s="228"/>
      <c r="R13" s="228"/>
      <c r="S13" s="228"/>
      <c r="T13" s="228"/>
    </row>
    <row r="14" spans="1:20" x14ac:dyDescent="0.25">
      <c r="A14" s="228"/>
      <c r="B14" s="228"/>
      <c r="C14" s="228"/>
      <c r="D14" s="228"/>
      <c r="E14" s="228"/>
      <c r="F14" s="228"/>
      <c r="G14" s="228"/>
      <c r="H14" s="228"/>
      <c r="I14" s="228"/>
      <c r="J14" s="228"/>
      <c r="K14" s="228"/>
      <c r="L14" s="228"/>
      <c r="M14" s="228"/>
      <c r="N14" s="228"/>
      <c r="O14" s="228"/>
      <c r="P14" s="228"/>
      <c r="Q14" s="228"/>
      <c r="R14" s="228"/>
      <c r="S14" s="228"/>
      <c r="T14" s="228"/>
    </row>
    <row r="15" spans="1:20" ht="21" x14ac:dyDescent="0.35">
      <c r="A15" s="228"/>
      <c r="B15" s="213" t="s">
        <v>4</v>
      </c>
      <c r="C15" s="214"/>
      <c r="D15" s="214"/>
      <c r="E15" s="214"/>
      <c r="F15" s="214"/>
      <c r="G15" s="214"/>
      <c r="H15" s="214"/>
      <c r="I15" s="214"/>
      <c r="J15" s="214"/>
      <c r="K15" s="214"/>
      <c r="L15" s="214"/>
      <c r="M15" s="214"/>
      <c r="N15" s="214"/>
      <c r="O15" s="214"/>
      <c r="P15" s="214"/>
      <c r="Q15" s="214"/>
      <c r="R15" s="214"/>
      <c r="S15" s="214"/>
      <c r="T15" s="228"/>
    </row>
    <row r="16" spans="1:20" x14ac:dyDescent="0.25">
      <c r="A16" s="228"/>
      <c r="B16" s="212"/>
      <c r="C16" s="323"/>
      <c r="D16" s="323"/>
      <c r="E16" s="323"/>
      <c r="F16" s="323"/>
      <c r="G16" s="323"/>
      <c r="H16" s="323"/>
      <c r="I16" s="323"/>
      <c r="J16" s="323"/>
      <c r="K16" s="323"/>
      <c r="L16" s="323"/>
      <c r="M16" s="323"/>
      <c r="N16" s="323"/>
      <c r="O16" s="323"/>
      <c r="P16" s="323"/>
      <c r="Q16" s="323"/>
      <c r="R16" s="323"/>
      <c r="S16" s="323"/>
      <c r="T16" s="228"/>
    </row>
    <row r="17" spans="1:20" x14ac:dyDescent="0.25">
      <c r="A17" s="228"/>
      <c r="B17" s="217">
        <v>1</v>
      </c>
      <c r="C17" s="324" t="s">
        <v>5</v>
      </c>
      <c r="D17" s="324"/>
      <c r="E17" s="324"/>
      <c r="F17" s="324"/>
      <c r="G17" s="324"/>
      <c r="H17" s="324"/>
      <c r="I17" s="324"/>
      <c r="J17" s="324"/>
      <c r="K17" s="324"/>
      <c r="L17" s="324"/>
      <c r="M17" s="324"/>
      <c r="N17" s="324"/>
      <c r="O17" s="324"/>
      <c r="P17" s="324"/>
      <c r="Q17" s="324"/>
      <c r="R17" s="324"/>
      <c r="S17" s="324"/>
      <c r="T17" s="228"/>
    </row>
    <row r="18" spans="1:20" x14ac:dyDescent="0.25">
      <c r="A18" s="228"/>
      <c r="B18" s="318"/>
      <c r="C18" s="318"/>
      <c r="D18" s="218"/>
      <c r="E18" s="218"/>
      <c r="F18" s="218"/>
      <c r="G18" s="218"/>
      <c r="H18" s="218"/>
      <c r="I18" s="218"/>
      <c r="J18" s="218"/>
      <c r="K18" s="218"/>
      <c r="L18" s="218"/>
      <c r="M18" s="218"/>
      <c r="N18" s="218"/>
      <c r="O18" s="218"/>
      <c r="P18" s="218"/>
      <c r="Q18" s="218"/>
      <c r="R18" s="218"/>
      <c r="S18" s="218"/>
      <c r="T18" s="228"/>
    </row>
    <row r="19" spans="1:20" x14ac:dyDescent="0.25">
      <c r="A19" s="228"/>
      <c r="B19" s="217">
        <v>2</v>
      </c>
      <c r="C19" s="324" t="s">
        <v>6</v>
      </c>
      <c r="D19" s="324"/>
      <c r="E19" s="324"/>
      <c r="F19" s="324"/>
      <c r="G19" s="324"/>
      <c r="H19" s="324"/>
      <c r="I19" s="324"/>
      <c r="J19" s="324"/>
      <c r="K19" s="324"/>
      <c r="L19" s="324"/>
      <c r="M19" s="324"/>
      <c r="N19" s="324"/>
      <c r="O19" s="324"/>
      <c r="P19" s="324"/>
      <c r="Q19" s="324"/>
      <c r="R19" s="324"/>
      <c r="S19" s="324"/>
      <c r="T19" s="228"/>
    </row>
    <row r="20" spans="1:20" x14ac:dyDescent="0.25">
      <c r="A20" s="228"/>
      <c r="B20" s="318"/>
      <c r="C20" s="318"/>
      <c r="D20" s="219"/>
      <c r="E20" s="219"/>
      <c r="F20" s="219"/>
      <c r="G20" s="219"/>
      <c r="H20" s="219"/>
      <c r="I20" s="219"/>
      <c r="J20" s="219"/>
      <c r="K20" s="219"/>
      <c r="L20" s="219"/>
      <c r="M20" s="219"/>
      <c r="N20" s="219"/>
      <c r="O20" s="219"/>
      <c r="P20" s="218"/>
      <c r="Q20" s="218"/>
      <c r="R20" s="218"/>
      <c r="S20" s="218"/>
      <c r="T20" s="228"/>
    </row>
    <row r="21" spans="1:20" ht="47.25" customHeight="1" x14ac:dyDescent="0.25">
      <c r="A21" s="228"/>
      <c r="B21" s="220">
        <v>3</v>
      </c>
      <c r="C21" s="325" t="s">
        <v>7</v>
      </c>
      <c r="D21" s="326"/>
      <c r="E21" s="326"/>
      <c r="F21" s="326"/>
      <c r="G21" s="326"/>
      <c r="H21" s="326"/>
      <c r="I21" s="326"/>
      <c r="J21" s="326"/>
      <c r="K21" s="326"/>
      <c r="L21" s="326"/>
      <c r="M21" s="326"/>
      <c r="N21" s="326"/>
      <c r="O21" s="326"/>
      <c r="P21" s="326"/>
      <c r="Q21" s="326"/>
      <c r="R21" s="326"/>
      <c r="S21" s="326"/>
      <c r="T21" s="228"/>
    </row>
    <row r="22" spans="1:20" x14ac:dyDescent="0.25">
      <c r="A22" s="228"/>
      <c r="B22" s="318"/>
      <c r="C22" s="318"/>
      <c r="D22" s="219"/>
      <c r="E22" s="219"/>
      <c r="F22" s="219"/>
      <c r="G22" s="219"/>
      <c r="H22" s="219"/>
      <c r="I22" s="219"/>
      <c r="J22" s="219"/>
      <c r="K22" s="219"/>
      <c r="L22" s="219"/>
      <c r="M22" s="219"/>
      <c r="N22" s="219"/>
      <c r="O22" s="219"/>
      <c r="P22" s="219"/>
      <c r="Q22" s="219"/>
      <c r="R22" s="219"/>
      <c r="S22" s="219"/>
      <c r="T22" s="228"/>
    </row>
    <row r="23" spans="1:20" x14ac:dyDescent="0.25">
      <c r="A23" s="228"/>
      <c r="B23" s="228"/>
      <c r="C23" s="228"/>
      <c r="D23" s="228"/>
      <c r="E23" s="228"/>
      <c r="F23" s="228"/>
      <c r="G23" s="228"/>
      <c r="H23" s="228"/>
      <c r="I23" s="228"/>
      <c r="J23" s="228"/>
      <c r="K23" s="228"/>
      <c r="L23" s="228"/>
      <c r="M23" s="228"/>
      <c r="N23" s="228"/>
      <c r="O23" s="228"/>
      <c r="P23" s="228"/>
      <c r="Q23" s="228"/>
      <c r="R23" s="228"/>
      <c r="S23" s="228"/>
      <c r="T23" s="228"/>
    </row>
    <row r="24" spans="1:20" x14ac:dyDescent="0.25">
      <c r="B24" s="228"/>
      <c r="C24" s="228"/>
      <c r="D24" s="228"/>
      <c r="E24" s="228"/>
      <c r="F24" s="228"/>
      <c r="G24" s="228"/>
      <c r="H24" s="228"/>
      <c r="I24" s="228"/>
      <c r="J24" s="228"/>
      <c r="K24" s="228"/>
      <c r="L24" s="228"/>
      <c r="M24" s="228"/>
      <c r="N24" s="228"/>
      <c r="O24" s="228"/>
      <c r="P24" s="228"/>
      <c r="Q24" s="228"/>
      <c r="R24" s="228"/>
      <c r="S24" s="228"/>
      <c r="T24" s="228"/>
    </row>
  </sheetData>
  <mergeCells count="11">
    <mergeCell ref="B22:C22"/>
    <mergeCell ref="B9:R9"/>
    <mergeCell ref="B10:R10"/>
    <mergeCell ref="B11:R11"/>
    <mergeCell ref="B12:R12"/>
    <mergeCell ref="C16:S16"/>
    <mergeCell ref="C17:S17"/>
    <mergeCell ref="B18:C18"/>
    <mergeCell ref="C19:S19"/>
    <mergeCell ref="B20:C20"/>
    <mergeCell ref="C21:S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A919A-D201-4035-9BB0-202A8EE5F2A4}">
  <dimension ref="A2:D38"/>
  <sheetViews>
    <sheetView zoomScale="70" zoomScaleNormal="70" workbookViewId="0">
      <selection activeCell="B41" sqref="B41"/>
    </sheetView>
  </sheetViews>
  <sheetFormatPr defaultRowHeight="15" x14ac:dyDescent="0.25"/>
  <cols>
    <col min="2" max="2" width="80.140625" customWidth="1"/>
    <col min="3" max="3" width="128.42578125" customWidth="1"/>
  </cols>
  <sheetData>
    <row r="2" spans="1:4" ht="24" customHeight="1" x14ac:dyDescent="0.25">
      <c r="A2" s="221"/>
      <c r="B2" s="327" t="s">
        <v>8</v>
      </c>
      <c r="C2" s="327"/>
      <c r="D2" s="221"/>
    </row>
    <row r="3" spans="1:4" ht="15.75" x14ac:dyDescent="0.25">
      <c r="A3" s="221"/>
      <c r="B3" s="222"/>
      <c r="C3" s="221"/>
      <c r="D3" s="221"/>
    </row>
    <row r="4" spans="1:4" ht="15.75" x14ac:dyDescent="0.25">
      <c r="A4" s="221"/>
      <c r="B4" s="269" t="s">
        <v>9</v>
      </c>
      <c r="C4" s="270"/>
      <c r="D4" s="221"/>
    </row>
    <row r="5" spans="1:4" ht="57.75" customHeight="1" x14ac:dyDescent="0.25">
      <c r="A5" s="221"/>
      <c r="B5" s="287" t="s">
        <v>10</v>
      </c>
      <c r="C5" s="263"/>
      <c r="D5" s="221"/>
    </row>
    <row r="6" spans="1:4" ht="39.75" customHeight="1" x14ac:dyDescent="0.25">
      <c r="A6" s="221"/>
      <c r="B6" s="285" t="s">
        <v>11</v>
      </c>
      <c r="C6" s="263"/>
      <c r="D6" s="221"/>
    </row>
    <row r="7" spans="1:4" ht="54.75" customHeight="1" x14ac:dyDescent="0.25">
      <c r="A7" s="221"/>
      <c r="B7" s="285" t="s">
        <v>12</v>
      </c>
      <c r="C7" s="263"/>
      <c r="D7" s="221"/>
    </row>
    <row r="8" spans="1:4" ht="15.75" x14ac:dyDescent="0.25">
      <c r="A8" s="221"/>
      <c r="B8" s="223"/>
      <c r="C8" s="221"/>
      <c r="D8" s="221"/>
    </row>
    <row r="9" spans="1:4" ht="15.75" x14ac:dyDescent="0.25">
      <c r="A9" s="221"/>
      <c r="B9" s="271" t="s">
        <v>13</v>
      </c>
      <c r="C9" s="272"/>
      <c r="D9" s="221"/>
    </row>
    <row r="10" spans="1:4" ht="31.5" customHeight="1" x14ac:dyDescent="0.25">
      <c r="A10" s="221"/>
      <c r="B10" s="281" t="s">
        <v>14</v>
      </c>
      <c r="C10" s="263"/>
      <c r="D10" s="221"/>
    </row>
    <row r="11" spans="1:4" ht="31.5" customHeight="1" x14ac:dyDescent="0.25">
      <c r="A11" s="221"/>
      <c r="B11" s="282" t="s">
        <v>15</v>
      </c>
      <c r="C11" s="263"/>
      <c r="D11" s="221"/>
    </row>
    <row r="12" spans="1:4" ht="31.5" customHeight="1" x14ac:dyDescent="0.25">
      <c r="A12" s="221"/>
      <c r="B12" s="280" t="s">
        <v>16</v>
      </c>
      <c r="C12" s="263"/>
      <c r="D12" s="221"/>
    </row>
    <row r="13" spans="1:4" ht="31.5" customHeight="1" x14ac:dyDescent="0.25">
      <c r="A13" s="221"/>
      <c r="B13" s="280" t="s">
        <v>17</v>
      </c>
      <c r="C13" s="263"/>
      <c r="D13" s="221"/>
    </row>
    <row r="14" spans="1:4" ht="40.5" customHeight="1" x14ac:dyDescent="0.25">
      <c r="A14" s="221"/>
      <c r="B14" s="283" t="s">
        <v>18</v>
      </c>
      <c r="C14" s="263"/>
      <c r="D14" s="221"/>
    </row>
    <row r="15" spans="1:4" ht="30.75" customHeight="1" x14ac:dyDescent="0.25">
      <c r="A15" s="221"/>
      <c r="B15" s="284" t="s">
        <v>19</v>
      </c>
      <c r="C15" s="263"/>
      <c r="D15" s="221"/>
    </row>
    <row r="16" spans="1:4" ht="70.5" customHeight="1" x14ac:dyDescent="0.25">
      <c r="A16" s="221"/>
      <c r="B16" s="284" t="s">
        <v>20</v>
      </c>
      <c r="C16" s="263"/>
      <c r="D16" s="221"/>
    </row>
    <row r="17" spans="1:4" ht="30.75" customHeight="1" x14ac:dyDescent="0.25">
      <c r="A17" s="221"/>
      <c r="B17" s="285" t="s">
        <v>21</v>
      </c>
      <c r="C17" s="263"/>
      <c r="D17" s="221"/>
    </row>
    <row r="18" spans="1:4" ht="30" customHeight="1" x14ac:dyDescent="0.25">
      <c r="A18" s="221"/>
      <c r="B18" s="286" t="s">
        <v>22</v>
      </c>
      <c r="C18" s="263"/>
      <c r="D18" s="221"/>
    </row>
    <row r="19" spans="1:4" ht="15.75" x14ac:dyDescent="0.25">
      <c r="A19" s="221"/>
      <c r="C19" s="221"/>
      <c r="D19" s="221"/>
    </row>
    <row r="20" spans="1:4" ht="15.75" x14ac:dyDescent="0.25">
      <c r="A20" s="221"/>
      <c r="B20" s="223"/>
      <c r="D20" s="221"/>
    </row>
    <row r="21" spans="1:4" ht="48" customHeight="1" x14ac:dyDescent="0.25">
      <c r="A21" s="221"/>
      <c r="B21" s="273" t="s">
        <v>23</v>
      </c>
      <c r="C21" s="274"/>
      <c r="D21" s="221"/>
    </row>
    <row r="22" spans="1:4" ht="42" customHeight="1" x14ac:dyDescent="0.25">
      <c r="A22" s="221"/>
      <c r="B22" s="284" t="s">
        <v>24</v>
      </c>
      <c r="C22" s="263"/>
      <c r="D22" s="221"/>
    </row>
    <row r="23" spans="1:4" ht="44.25" customHeight="1" x14ac:dyDescent="0.25">
      <c r="A23" s="221"/>
      <c r="B23" s="288" t="s">
        <v>25</v>
      </c>
      <c r="C23" s="263"/>
      <c r="D23" s="221"/>
    </row>
    <row r="24" spans="1:4" ht="45.75" customHeight="1" x14ac:dyDescent="0.25">
      <c r="A24" s="221"/>
      <c r="B24" s="284" t="s">
        <v>26</v>
      </c>
      <c r="C24" s="263"/>
      <c r="D24" s="221"/>
    </row>
    <row r="25" spans="1:4" ht="37.5" customHeight="1" x14ac:dyDescent="0.25">
      <c r="A25" s="221"/>
      <c r="B25" s="284" t="s">
        <v>27</v>
      </c>
      <c r="C25" s="263"/>
      <c r="D25" s="221"/>
    </row>
    <row r="26" spans="1:4" ht="31.5" x14ac:dyDescent="0.25">
      <c r="A26" s="221"/>
      <c r="B26" s="284" t="s">
        <v>28</v>
      </c>
      <c r="C26" s="263"/>
      <c r="D26" s="221"/>
    </row>
    <row r="27" spans="1:4" ht="47.25" x14ac:dyDescent="0.25">
      <c r="A27" s="221"/>
      <c r="B27" s="284" t="s">
        <v>29</v>
      </c>
      <c r="C27" s="229"/>
      <c r="D27" s="221"/>
    </row>
    <row r="28" spans="1:4" ht="32.25" customHeight="1" x14ac:dyDescent="0.25">
      <c r="A28" s="221"/>
      <c r="B28" s="223"/>
      <c r="C28" s="266"/>
      <c r="D28" s="221"/>
    </row>
    <row r="29" spans="1:4" ht="31.5" customHeight="1" x14ac:dyDescent="0.25">
      <c r="A29" s="221"/>
      <c r="B29" s="276" t="s">
        <v>30</v>
      </c>
      <c r="C29" s="277"/>
      <c r="D29" s="221"/>
    </row>
    <row r="30" spans="1:4" s="20" customFormat="1" ht="41.25" customHeight="1" x14ac:dyDescent="0.25">
      <c r="A30" s="222"/>
      <c r="B30" s="285" t="s">
        <v>31</v>
      </c>
      <c r="C30" s="275"/>
      <c r="D30" s="222"/>
    </row>
    <row r="31" spans="1:4" ht="69.75" customHeight="1" x14ac:dyDescent="0.25">
      <c r="A31" s="221"/>
      <c r="B31" s="285" t="s">
        <v>32</v>
      </c>
      <c r="C31" s="263"/>
      <c r="D31" s="221"/>
    </row>
    <row r="32" spans="1:4" ht="31.5" x14ac:dyDescent="0.25">
      <c r="A32" s="221"/>
      <c r="B32" s="285" t="s">
        <v>33</v>
      </c>
      <c r="C32" s="263"/>
      <c r="D32" s="221"/>
    </row>
    <row r="33" spans="1:4" ht="31.5" x14ac:dyDescent="0.25">
      <c r="A33" s="221"/>
      <c r="B33" s="285" t="s">
        <v>34</v>
      </c>
      <c r="C33" s="229"/>
      <c r="D33" s="221"/>
    </row>
    <row r="34" spans="1:4" ht="39.75" customHeight="1" x14ac:dyDescent="0.25">
      <c r="A34" s="221"/>
      <c r="B34" s="224"/>
      <c r="C34" s="266"/>
      <c r="D34" s="221"/>
    </row>
    <row r="35" spans="1:4" ht="32.25" customHeight="1" x14ac:dyDescent="0.25">
      <c r="A35" s="221"/>
      <c r="B35" s="278" t="s">
        <v>35</v>
      </c>
      <c r="C35" s="279"/>
      <c r="D35" s="221"/>
    </row>
    <row r="36" spans="1:4" ht="36" customHeight="1" x14ac:dyDescent="0.25">
      <c r="A36" s="221"/>
      <c r="B36" s="285" t="s">
        <v>36</v>
      </c>
      <c r="C36" s="263"/>
      <c r="D36" s="221"/>
    </row>
    <row r="37" spans="1:4" ht="31.5" x14ac:dyDescent="0.25">
      <c r="B37" s="287" t="s">
        <v>37</v>
      </c>
      <c r="C37" s="229"/>
    </row>
    <row r="38" spans="1:4" ht="15.75" x14ac:dyDescent="0.25">
      <c r="B38" s="285" t="s">
        <v>38</v>
      </c>
      <c r="C38" s="229"/>
    </row>
  </sheetData>
  <mergeCells count="1">
    <mergeCell ref="B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59999389629810485"/>
    <pageSetUpPr fitToPage="1"/>
  </sheetPr>
  <dimension ref="A1:S110"/>
  <sheetViews>
    <sheetView topLeftCell="A25" zoomScale="90" zoomScaleNormal="90" zoomScaleSheetLayoutView="90" workbookViewId="0">
      <selection activeCell="C5" sqref="C5"/>
    </sheetView>
  </sheetViews>
  <sheetFormatPr defaultColWidth="0" defaultRowHeight="15" x14ac:dyDescent="0.25"/>
  <cols>
    <col min="1" max="1" width="10.28515625" customWidth="1"/>
    <col min="2" max="2" width="6.85546875" customWidth="1"/>
    <col min="3" max="3" width="65.28515625" style="26" customWidth="1"/>
    <col min="4" max="10" width="9.5703125" customWidth="1"/>
    <col min="11" max="11" width="37.5703125" style="20" customWidth="1"/>
    <col min="12" max="12" width="30.85546875" style="20" customWidth="1"/>
    <col min="13" max="13" width="9.85546875" customWidth="1"/>
    <col min="14" max="14" width="31" customWidth="1"/>
    <col min="15" max="15" width="6.7109375" hidden="1" customWidth="1"/>
    <col min="16" max="16" width="6.5703125" hidden="1" customWidth="1"/>
    <col min="17" max="17" width="6.28515625" hidden="1" customWidth="1"/>
    <col min="18" max="19" width="0" hidden="1" customWidth="1"/>
    <col min="20" max="16384" width="9.140625" hidden="1"/>
  </cols>
  <sheetData>
    <row r="1" spans="1:18" ht="21" x14ac:dyDescent="0.25">
      <c r="A1" s="88" t="s">
        <v>4</v>
      </c>
      <c r="B1" s="114"/>
      <c r="C1" s="115"/>
      <c r="D1" s="89"/>
      <c r="E1" s="107"/>
      <c r="F1" s="108"/>
      <c r="G1" s="108" t="s">
        <v>39</v>
      </c>
      <c r="H1" s="108"/>
      <c r="I1" s="108"/>
      <c r="J1" s="37"/>
    </row>
    <row r="2" spans="1:18" s="3" customFormat="1" ht="12.75" x14ac:dyDescent="0.2">
      <c r="C2" s="24"/>
      <c r="F2" s="139"/>
      <c r="G2" s="4"/>
      <c r="K2" s="31"/>
      <c r="L2" s="31"/>
      <c r="M2" s="1"/>
      <c r="N2" s="1"/>
      <c r="O2" s="1"/>
      <c r="P2" s="1"/>
      <c r="Q2" s="1"/>
      <c r="R2" s="1"/>
    </row>
    <row r="3" spans="1:18" s="3" customFormat="1" ht="12.75" x14ac:dyDescent="0.2">
      <c r="C3" s="28" t="s">
        <v>40</v>
      </c>
      <c r="D3" s="28"/>
      <c r="E3" s="28"/>
      <c r="F3" s="28"/>
      <c r="G3" s="28"/>
      <c r="H3" s="28"/>
      <c r="I3" s="28"/>
      <c r="J3" s="28"/>
      <c r="K3" s="31"/>
      <c r="L3" s="31"/>
      <c r="M3" s="1"/>
      <c r="N3" s="1"/>
      <c r="O3" s="1"/>
      <c r="P3" s="1"/>
      <c r="Q3" s="1"/>
      <c r="R3" s="1"/>
    </row>
    <row r="4" spans="1:18" s="3" customFormat="1" ht="11.25" customHeight="1" thickBot="1" x14ac:dyDescent="0.3">
      <c r="C4" s="100" t="s">
        <v>41</v>
      </c>
      <c r="D4" s="101"/>
      <c r="E4" s="101"/>
      <c r="F4" s="101"/>
      <c r="G4" s="101"/>
      <c r="H4" s="101"/>
      <c r="I4" s="101"/>
      <c r="J4" s="101"/>
      <c r="K4" s="20"/>
      <c r="L4" s="20"/>
      <c r="M4"/>
      <c r="N4"/>
      <c r="O4" s="8"/>
      <c r="P4" s="8"/>
      <c r="Q4" s="8"/>
      <c r="R4" s="1"/>
    </row>
    <row r="5" spans="1:18" ht="39" x14ac:dyDescent="0.25">
      <c r="B5" s="148"/>
      <c r="C5" s="313" t="s">
        <v>42</v>
      </c>
      <c r="D5" s="105" t="s">
        <v>43</v>
      </c>
      <c r="E5" s="105" t="s">
        <v>44</v>
      </c>
      <c r="F5" s="105" t="s">
        <v>45</v>
      </c>
      <c r="G5" s="105" t="s">
        <v>46</v>
      </c>
      <c r="H5" s="105" t="s">
        <v>47</v>
      </c>
      <c r="I5" s="105" t="s">
        <v>48</v>
      </c>
      <c r="J5" s="105" t="s">
        <v>49</v>
      </c>
      <c r="K5" s="17" t="s">
        <v>50</v>
      </c>
      <c r="L5" s="17" t="s">
        <v>51</v>
      </c>
      <c r="M5" s="60" t="s">
        <v>52</v>
      </c>
      <c r="N5" s="104" t="s">
        <v>53</v>
      </c>
      <c r="R5" s="1"/>
    </row>
    <row r="6" spans="1:18" x14ac:dyDescent="0.25">
      <c r="B6" s="146"/>
      <c r="C6" s="147" t="s">
        <v>54</v>
      </c>
      <c r="D6" s="149"/>
      <c r="E6" s="150"/>
      <c r="F6" s="150"/>
      <c r="G6" s="150"/>
      <c r="H6" s="150"/>
      <c r="I6" s="150"/>
      <c r="J6" s="152"/>
      <c r="K6" s="151"/>
      <c r="L6" s="142"/>
      <c r="M6" s="143"/>
      <c r="N6" s="143"/>
      <c r="R6" s="1"/>
    </row>
    <row r="7" spans="1:18" x14ac:dyDescent="0.25">
      <c r="A7" s="328" t="s">
        <v>55</v>
      </c>
      <c r="B7" s="175">
        <v>1.1000000000000001</v>
      </c>
      <c r="C7" s="157" t="s">
        <v>56</v>
      </c>
      <c r="D7" s="164"/>
      <c r="E7" s="63"/>
      <c r="F7" s="63"/>
      <c r="G7" s="102"/>
      <c r="H7" s="102"/>
      <c r="I7" s="102"/>
      <c r="J7" s="102"/>
      <c r="K7" s="103"/>
      <c r="L7" s="103"/>
      <c r="M7" s="103"/>
      <c r="N7" s="103"/>
      <c r="R7" s="1"/>
    </row>
    <row r="8" spans="1:18" x14ac:dyDescent="0.25">
      <c r="A8" s="329"/>
      <c r="B8" s="175">
        <f>B7+0.1</f>
        <v>1.2000000000000002</v>
      </c>
      <c r="C8" s="156" t="s">
        <v>57</v>
      </c>
      <c r="D8" s="165"/>
      <c r="E8" s="47"/>
      <c r="F8" s="70"/>
      <c r="G8" s="9"/>
      <c r="H8" s="9"/>
      <c r="I8" s="9"/>
      <c r="J8" s="9"/>
      <c r="K8" s="29"/>
      <c r="L8" s="29"/>
      <c r="M8" s="7"/>
      <c r="N8" s="5"/>
      <c r="R8" s="1"/>
    </row>
    <row r="9" spans="1:18" ht="45" x14ac:dyDescent="0.25">
      <c r="A9" s="329"/>
      <c r="B9" s="175">
        <v>1.3</v>
      </c>
      <c r="C9" s="186" t="s">
        <v>58</v>
      </c>
      <c r="D9" s="165"/>
      <c r="E9" s="70"/>
      <c r="F9" s="70"/>
      <c r="G9" s="9"/>
      <c r="H9" s="9"/>
      <c r="I9" s="9"/>
      <c r="J9" s="9"/>
      <c r="K9" s="29"/>
      <c r="L9" s="29"/>
      <c r="M9" s="7"/>
      <c r="N9" s="5"/>
      <c r="R9" s="1"/>
    </row>
    <row r="10" spans="1:18" ht="30" x14ac:dyDescent="0.25">
      <c r="A10" s="329"/>
      <c r="B10" s="175">
        <v>1.4</v>
      </c>
      <c r="C10" s="156" t="s">
        <v>59</v>
      </c>
      <c r="D10" s="165"/>
      <c r="E10" s="47"/>
      <c r="F10" s="47"/>
      <c r="G10" s="9"/>
      <c r="H10" s="9"/>
      <c r="I10" s="9"/>
      <c r="J10" s="9"/>
      <c r="K10" s="29"/>
      <c r="L10" s="29"/>
      <c r="M10" s="7"/>
      <c r="N10" s="5"/>
      <c r="R10" s="1"/>
    </row>
    <row r="11" spans="1:18" ht="60" x14ac:dyDescent="0.25">
      <c r="A11" s="329"/>
      <c r="B11" s="175">
        <v>1.5</v>
      </c>
      <c r="C11" s="186" t="s">
        <v>60</v>
      </c>
      <c r="D11" s="165"/>
      <c r="E11" s="47"/>
      <c r="F11" s="47"/>
      <c r="G11" s="9"/>
      <c r="H11" s="9"/>
      <c r="I11" s="9"/>
      <c r="J11" s="9"/>
      <c r="K11" s="29"/>
      <c r="L11" s="29"/>
      <c r="M11" s="7"/>
      <c r="N11" s="5"/>
      <c r="R11" s="1"/>
    </row>
    <row r="12" spans="1:18" ht="75" x14ac:dyDescent="0.25">
      <c r="A12" s="329"/>
      <c r="B12" s="175">
        <v>1.6</v>
      </c>
      <c r="C12" s="187" t="s">
        <v>61</v>
      </c>
      <c r="D12" s="165"/>
      <c r="E12" s="47"/>
      <c r="F12" s="47"/>
      <c r="G12" s="70"/>
      <c r="H12" s="70"/>
      <c r="I12" s="70"/>
      <c r="J12" s="70"/>
      <c r="K12" s="29"/>
      <c r="L12" s="29"/>
      <c r="M12" s="7"/>
      <c r="N12" s="5"/>
      <c r="R12" s="1"/>
    </row>
    <row r="13" spans="1:18" ht="30" x14ac:dyDescent="0.25">
      <c r="A13" s="329"/>
      <c r="B13" s="175">
        <f t="shared" ref="B13:B50" si="0">B12+0.1</f>
        <v>1.7000000000000002</v>
      </c>
      <c r="C13" s="156" t="s">
        <v>62</v>
      </c>
      <c r="D13" s="230"/>
      <c r="E13" s="47"/>
      <c r="F13" s="47"/>
      <c r="G13" s="70"/>
      <c r="H13" s="70"/>
      <c r="I13" s="70"/>
      <c r="J13" s="70"/>
      <c r="K13" s="29"/>
      <c r="L13" s="29"/>
      <c r="M13" s="7"/>
      <c r="N13" s="5"/>
      <c r="R13" s="1"/>
    </row>
    <row r="14" spans="1:18" ht="45" x14ac:dyDescent="0.25">
      <c r="A14" s="329"/>
      <c r="B14" s="175">
        <v>1.8</v>
      </c>
      <c r="C14" s="156" t="s">
        <v>63</v>
      </c>
      <c r="D14" s="166"/>
      <c r="E14" s="70"/>
      <c r="F14" s="70"/>
      <c r="G14" s="70"/>
      <c r="H14" s="70"/>
      <c r="I14" s="70"/>
      <c r="J14" s="70"/>
      <c r="K14" s="29"/>
      <c r="L14" s="29"/>
      <c r="M14" s="7"/>
      <c r="N14" s="5"/>
      <c r="R14" s="1"/>
    </row>
    <row r="15" spans="1:18" ht="30" x14ac:dyDescent="0.25">
      <c r="A15" s="329"/>
      <c r="B15" s="175">
        <v>1.9</v>
      </c>
      <c r="C15" s="153" t="s">
        <v>64</v>
      </c>
      <c r="D15" s="166"/>
      <c r="E15" s="70"/>
      <c r="F15" s="70"/>
      <c r="G15" s="70"/>
      <c r="H15" s="70"/>
      <c r="I15" s="70"/>
      <c r="J15" s="70"/>
      <c r="K15" s="29"/>
      <c r="L15" s="29"/>
      <c r="M15" s="7"/>
      <c r="N15" s="5"/>
      <c r="R15" s="1"/>
    </row>
    <row r="16" spans="1:18" x14ac:dyDescent="0.25">
      <c r="A16" s="329"/>
      <c r="B16" s="176">
        <v>1.1000000000000001</v>
      </c>
      <c r="C16" s="188" t="s">
        <v>65</v>
      </c>
      <c r="D16" s="167"/>
      <c r="E16" s="47"/>
      <c r="F16" s="67"/>
      <c r="G16" s="70"/>
      <c r="H16" s="70"/>
      <c r="I16" s="7"/>
      <c r="J16" s="7"/>
      <c r="K16" s="29"/>
      <c r="L16" s="29"/>
      <c r="M16" s="7"/>
      <c r="N16" s="5"/>
      <c r="R16" s="1"/>
    </row>
    <row r="17" spans="1:18" x14ac:dyDescent="0.25">
      <c r="A17" s="330"/>
      <c r="B17" s="176">
        <v>1.1100000000000001</v>
      </c>
      <c r="C17" s="188" t="s">
        <v>66</v>
      </c>
      <c r="D17" s="168"/>
      <c r="E17" s="57"/>
      <c r="F17" s="106"/>
      <c r="G17" s="106"/>
      <c r="H17" s="5"/>
      <c r="I17" s="5"/>
      <c r="J17" s="5"/>
      <c r="K17" s="30"/>
      <c r="L17" s="30"/>
      <c r="M17" s="5"/>
      <c r="N17" s="5"/>
      <c r="R17" s="1"/>
    </row>
    <row r="18" spans="1:18" ht="36.75" customHeight="1" x14ac:dyDescent="0.25">
      <c r="A18" s="342" t="s">
        <v>67</v>
      </c>
      <c r="B18" s="290">
        <v>2.1</v>
      </c>
      <c r="C18" s="291" t="s">
        <v>68</v>
      </c>
      <c r="D18" s="164"/>
      <c r="E18" s="63"/>
      <c r="F18" s="120"/>
      <c r="G18" s="97"/>
      <c r="H18" s="97"/>
      <c r="I18" s="97"/>
      <c r="J18" s="97"/>
      <c r="K18" s="96"/>
      <c r="L18" s="96"/>
      <c r="M18" s="97"/>
      <c r="N18" s="98"/>
      <c r="R18" s="1"/>
    </row>
    <row r="19" spans="1:18" s="90" customFormat="1" x14ac:dyDescent="0.25">
      <c r="A19" s="343"/>
      <c r="B19" s="289">
        <f t="shared" si="0"/>
        <v>2.2000000000000002</v>
      </c>
      <c r="C19" s="292" t="s">
        <v>69</v>
      </c>
      <c r="D19" s="165"/>
      <c r="E19" s="47"/>
      <c r="F19" s="45"/>
      <c r="G19" s="5"/>
      <c r="H19" s="5"/>
      <c r="I19" s="5"/>
      <c r="J19" s="5"/>
      <c r="K19" s="30"/>
      <c r="L19" s="30"/>
      <c r="M19" s="5"/>
      <c r="N19" s="5"/>
      <c r="R19" s="2"/>
    </row>
    <row r="20" spans="1:18" ht="30" x14ac:dyDescent="0.25">
      <c r="A20" s="343"/>
      <c r="B20" s="289">
        <f t="shared" si="0"/>
        <v>2.3000000000000003</v>
      </c>
      <c r="C20" s="292" t="s">
        <v>70</v>
      </c>
      <c r="D20" s="169"/>
      <c r="E20" s="79"/>
      <c r="F20" s="95"/>
      <c r="G20" s="97"/>
      <c r="H20" s="97"/>
      <c r="I20" s="97"/>
      <c r="J20" s="97"/>
      <c r="K20" s="96"/>
      <c r="L20" s="96"/>
      <c r="M20" s="97"/>
      <c r="N20" s="98"/>
      <c r="R20" s="1"/>
    </row>
    <row r="21" spans="1:18" x14ac:dyDescent="0.25">
      <c r="A21" s="344"/>
      <c r="B21" s="293">
        <f t="shared" si="0"/>
        <v>2.4000000000000004</v>
      </c>
      <c r="C21" s="294" t="s">
        <v>71</v>
      </c>
      <c r="D21" s="170"/>
      <c r="E21" s="80"/>
      <c r="F21" s="66"/>
      <c r="G21" s="66"/>
      <c r="H21" s="66"/>
      <c r="I21" s="13"/>
      <c r="J21" s="13"/>
      <c r="K21" s="35"/>
      <c r="L21" s="35"/>
      <c r="M21" s="13"/>
      <c r="N21" s="13"/>
      <c r="R21" s="1"/>
    </row>
    <row r="22" spans="1:18" x14ac:dyDescent="0.25">
      <c r="A22" s="340" t="s">
        <v>72</v>
      </c>
      <c r="B22" s="177">
        <v>3.1</v>
      </c>
      <c r="C22" s="154" t="s">
        <v>73</v>
      </c>
      <c r="D22" s="99"/>
      <c r="E22" s="68"/>
      <c r="F22" s="68"/>
      <c r="G22" s="69"/>
      <c r="H22" s="69"/>
      <c r="I22" s="69"/>
      <c r="J22" s="69"/>
      <c r="K22" s="32"/>
      <c r="L22" s="32"/>
      <c r="M22" s="15"/>
      <c r="N22" s="14"/>
      <c r="R22" s="1"/>
    </row>
    <row r="23" spans="1:18" x14ac:dyDescent="0.25">
      <c r="A23" s="340"/>
      <c r="B23" s="177">
        <f t="shared" si="0"/>
        <v>3.2</v>
      </c>
      <c r="C23" s="154" t="s">
        <v>74</v>
      </c>
      <c r="D23" s="99"/>
      <c r="E23" s="68"/>
      <c r="F23" s="68"/>
      <c r="G23" s="69"/>
      <c r="H23" s="69"/>
      <c r="I23" s="69"/>
      <c r="J23" s="69"/>
      <c r="K23" s="32"/>
      <c r="L23" s="32"/>
      <c r="M23" s="15"/>
      <c r="N23" s="14"/>
      <c r="R23" s="1"/>
    </row>
    <row r="24" spans="1:18" x14ac:dyDescent="0.25">
      <c r="A24" s="340"/>
      <c r="B24" s="177">
        <f t="shared" si="0"/>
        <v>3.3000000000000003</v>
      </c>
      <c r="C24" s="189" t="s">
        <v>75</v>
      </c>
      <c r="D24" s="168"/>
      <c r="E24" s="57"/>
      <c r="F24" s="45"/>
      <c r="G24" s="57"/>
      <c r="H24" s="57"/>
      <c r="I24" s="57"/>
      <c r="J24" s="57"/>
      <c r="K24" s="30"/>
      <c r="L24" s="30"/>
      <c r="M24" s="5"/>
      <c r="N24" s="5"/>
      <c r="R24" s="1"/>
    </row>
    <row r="25" spans="1:18" x14ac:dyDescent="0.25">
      <c r="A25" s="340"/>
      <c r="B25" s="177">
        <f t="shared" si="0"/>
        <v>3.4000000000000004</v>
      </c>
      <c r="C25" s="189" t="s">
        <v>76</v>
      </c>
      <c r="D25" s="168"/>
      <c r="E25" s="57"/>
      <c r="F25" s="45"/>
      <c r="G25" s="45"/>
      <c r="H25" s="45"/>
      <c r="I25" s="57"/>
      <c r="J25" s="57"/>
      <c r="K25" s="30"/>
      <c r="L25" s="30"/>
      <c r="M25" s="5"/>
      <c r="N25" s="5"/>
      <c r="R25" s="1"/>
    </row>
    <row r="26" spans="1:18" ht="30" x14ac:dyDescent="0.25">
      <c r="A26" s="341"/>
      <c r="B26" s="193">
        <f t="shared" si="0"/>
        <v>3.5000000000000004</v>
      </c>
      <c r="C26" s="155" t="s">
        <v>77</v>
      </c>
      <c r="D26" s="168"/>
      <c r="E26" s="57"/>
      <c r="F26" s="57"/>
      <c r="G26" s="45"/>
      <c r="H26" s="45"/>
      <c r="I26" s="45"/>
      <c r="J26" s="57"/>
      <c r="K26" s="30"/>
      <c r="L26" s="30"/>
      <c r="M26" s="5"/>
      <c r="N26" s="5"/>
      <c r="R26" s="1"/>
    </row>
    <row r="27" spans="1:18" ht="60" x14ac:dyDescent="0.25">
      <c r="A27" s="345" t="s">
        <v>78</v>
      </c>
      <c r="B27" s="178">
        <v>4.0999999999999996</v>
      </c>
      <c r="C27" s="153" t="s">
        <v>79</v>
      </c>
      <c r="D27" s="172"/>
      <c r="E27" s="68"/>
      <c r="F27" s="68"/>
      <c r="G27" s="231"/>
      <c r="H27" s="231"/>
      <c r="I27" s="231"/>
      <c r="J27" s="69"/>
      <c r="K27" s="32"/>
      <c r="L27" s="32"/>
      <c r="M27" s="15"/>
      <c r="N27" s="14"/>
      <c r="R27" s="1"/>
    </row>
    <row r="28" spans="1:18" ht="45" x14ac:dyDescent="0.25">
      <c r="A28" s="346"/>
      <c r="B28" s="194">
        <v>4.2</v>
      </c>
      <c r="C28" s="190" t="s">
        <v>80</v>
      </c>
      <c r="D28" s="172"/>
      <c r="E28" s="68"/>
      <c r="F28" s="68"/>
      <c r="G28" s="231"/>
      <c r="H28" s="231"/>
      <c r="I28" s="231"/>
      <c r="J28" s="69"/>
      <c r="K28" s="32"/>
      <c r="L28" s="32"/>
      <c r="M28" s="15"/>
      <c r="N28" s="14"/>
      <c r="R28" s="1"/>
    </row>
    <row r="29" spans="1:18" ht="45" x14ac:dyDescent="0.25">
      <c r="A29" s="338" t="s">
        <v>81</v>
      </c>
      <c r="B29" s="179">
        <v>5.0999999999999996</v>
      </c>
      <c r="C29" s="232" t="s">
        <v>82</v>
      </c>
      <c r="D29" s="99"/>
      <c r="E29" s="68"/>
      <c r="F29" s="68"/>
      <c r="G29" s="69"/>
      <c r="H29" s="69"/>
      <c r="I29" s="69"/>
      <c r="J29" s="69"/>
      <c r="K29" s="32"/>
      <c r="L29" s="32"/>
      <c r="M29" s="15"/>
      <c r="N29" s="14"/>
      <c r="R29" s="1"/>
    </row>
    <row r="30" spans="1:18" ht="45" x14ac:dyDescent="0.25">
      <c r="A30" s="338"/>
      <c r="B30" s="179">
        <f t="shared" si="0"/>
        <v>5.1999999999999993</v>
      </c>
      <c r="C30" s="156" t="s">
        <v>83</v>
      </c>
      <c r="D30" s="99"/>
      <c r="E30" s="68"/>
      <c r="F30" s="68"/>
      <c r="G30" s="69"/>
      <c r="H30" s="69"/>
      <c r="I30" s="69"/>
      <c r="J30" s="69"/>
      <c r="K30" s="32"/>
      <c r="L30" s="32"/>
      <c r="M30" s="15"/>
      <c r="N30" s="14"/>
      <c r="R30" s="1"/>
    </row>
    <row r="31" spans="1:18" x14ac:dyDescent="0.25">
      <c r="A31" s="338"/>
      <c r="B31" s="179"/>
      <c r="C31" s="153" t="s">
        <v>84</v>
      </c>
      <c r="D31" s="99"/>
      <c r="E31" s="69"/>
      <c r="F31" s="68"/>
      <c r="G31" s="68"/>
      <c r="H31" s="69"/>
      <c r="I31" s="69"/>
      <c r="J31" s="69"/>
      <c r="K31" s="32"/>
      <c r="L31" s="32"/>
      <c r="M31" s="15"/>
      <c r="N31" s="14"/>
      <c r="R31" s="1"/>
    </row>
    <row r="32" spans="1:18" x14ac:dyDescent="0.25">
      <c r="A32" s="338"/>
      <c r="B32" s="179">
        <f>B30+0.1</f>
        <v>5.2999999999999989</v>
      </c>
      <c r="C32" s="156" t="s">
        <v>85</v>
      </c>
      <c r="D32" s="99"/>
      <c r="E32" s="69"/>
      <c r="F32" s="69"/>
      <c r="G32" s="68"/>
      <c r="H32" s="69"/>
      <c r="I32" s="69"/>
      <c r="J32" s="69"/>
      <c r="K32" s="32"/>
      <c r="L32" s="32"/>
      <c r="M32" s="15"/>
      <c r="N32" s="14"/>
      <c r="R32" s="1"/>
    </row>
    <row r="33" spans="1:18" ht="30" x14ac:dyDescent="0.25">
      <c r="A33" s="338"/>
      <c r="B33" s="179">
        <f t="shared" si="0"/>
        <v>5.3999999999999986</v>
      </c>
      <c r="C33" s="158" t="s">
        <v>86</v>
      </c>
      <c r="D33" s="171"/>
      <c r="E33" s="109"/>
      <c r="F33" s="109"/>
      <c r="G33" s="112"/>
      <c r="H33" s="112"/>
      <c r="I33" s="112"/>
      <c r="J33" s="109"/>
      <c r="K33" s="110"/>
      <c r="L33" s="110"/>
      <c r="M33" s="11"/>
      <c r="N33" s="11"/>
      <c r="R33" s="1"/>
    </row>
    <row r="34" spans="1:18" s="90" customFormat="1" ht="30" x14ac:dyDescent="0.25">
      <c r="A34" s="338"/>
      <c r="B34" s="179">
        <f>B33+0.1</f>
        <v>5.4999999999999982</v>
      </c>
      <c r="C34" s="191" t="s">
        <v>87</v>
      </c>
      <c r="D34" s="168"/>
      <c r="E34" s="57"/>
      <c r="F34" s="57"/>
      <c r="G34" s="45"/>
      <c r="H34" s="45"/>
      <c r="I34" s="45"/>
      <c r="J34" s="45"/>
      <c r="K34" s="30"/>
      <c r="L34" s="30"/>
      <c r="M34" s="5"/>
      <c r="N34" s="5"/>
      <c r="R34" s="2"/>
    </row>
    <row r="35" spans="1:18" x14ac:dyDescent="0.25">
      <c r="A35" s="339"/>
      <c r="B35" s="179">
        <f>B34+0.1</f>
        <v>5.5999999999999979</v>
      </c>
      <c r="C35" s="192" t="s">
        <v>88</v>
      </c>
      <c r="D35" s="113"/>
      <c r="E35" s="74"/>
      <c r="F35" s="74"/>
      <c r="G35" s="75"/>
      <c r="H35" s="75"/>
      <c r="I35" s="75"/>
      <c r="J35" s="75"/>
      <c r="K35" s="76"/>
      <c r="L35" s="76"/>
      <c r="M35" s="77"/>
      <c r="N35" s="78"/>
      <c r="R35" s="1"/>
    </row>
    <row r="36" spans="1:18" ht="20.100000000000001" customHeight="1" x14ac:dyDescent="0.25">
      <c r="A36" s="331" t="s">
        <v>89</v>
      </c>
      <c r="B36" s="180">
        <v>6.1</v>
      </c>
      <c r="C36" s="157" t="s">
        <v>90</v>
      </c>
      <c r="D36" s="172"/>
      <c r="E36" s="68"/>
      <c r="F36" s="68"/>
      <c r="G36" s="69"/>
      <c r="H36" s="69"/>
      <c r="I36" s="69"/>
      <c r="J36" s="69"/>
      <c r="K36" s="32"/>
      <c r="L36" s="32"/>
      <c r="M36" s="15"/>
      <c r="N36" s="14"/>
      <c r="R36" s="1"/>
    </row>
    <row r="37" spans="1:18" ht="20.100000000000001" customHeight="1" x14ac:dyDescent="0.25">
      <c r="A37" s="332"/>
      <c r="B37" s="181">
        <f t="shared" si="0"/>
        <v>6.1999999999999993</v>
      </c>
      <c r="C37" s="156" t="s">
        <v>91</v>
      </c>
      <c r="D37" s="165"/>
      <c r="E37" s="47"/>
      <c r="F37" s="47"/>
      <c r="G37" s="70"/>
      <c r="H37" s="70"/>
      <c r="I37" s="70"/>
      <c r="J37" s="70"/>
      <c r="K37" s="29"/>
      <c r="L37" s="29"/>
      <c r="M37" s="7"/>
      <c r="N37" s="5"/>
      <c r="R37" s="1"/>
    </row>
    <row r="38" spans="1:18" ht="20.100000000000001" customHeight="1" x14ac:dyDescent="0.25">
      <c r="A38" s="332"/>
      <c r="B38" s="181">
        <v>6.3</v>
      </c>
      <c r="C38" s="156" t="s">
        <v>92</v>
      </c>
      <c r="D38" s="165"/>
      <c r="E38" s="47"/>
      <c r="F38" s="47"/>
      <c r="G38" s="70"/>
      <c r="H38" s="70"/>
      <c r="I38" s="70"/>
      <c r="J38" s="70"/>
      <c r="K38" s="29"/>
      <c r="L38" s="29"/>
      <c r="M38" s="7"/>
      <c r="N38" s="5"/>
      <c r="R38" s="1"/>
    </row>
    <row r="39" spans="1:18" ht="37.5" customHeight="1" x14ac:dyDescent="0.25">
      <c r="A39" s="332"/>
      <c r="B39" s="181">
        <v>6.4</v>
      </c>
      <c r="C39" s="295" t="s">
        <v>93</v>
      </c>
      <c r="D39" s="165"/>
      <c r="E39" s="47"/>
      <c r="F39" s="47"/>
      <c r="G39" s="70"/>
      <c r="H39" s="70"/>
      <c r="I39" s="70"/>
      <c r="J39" s="70"/>
      <c r="K39" s="29"/>
      <c r="L39" s="29"/>
      <c r="M39" s="7"/>
      <c r="N39" s="5"/>
      <c r="R39" s="1"/>
    </row>
    <row r="40" spans="1:18" ht="30" x14ac:dyDescent="0.25">
      <c r="A40" s="332"/>
      <c r="B40" s="181">
        <v>6.5</v>
      </c>
      <c r="C40" s="158" t="s">
        <v>94</v>
      </c>
      <c r="D40" s="144"/>
      <c r="E40" s="47"/>
      <c r="F40" s="47"/>
      <c r="G40" s="70"/>
      <c r="H40" s="70"/>
      <c r="I40" s="70"/>
      <c r="J40" s="70"/>
      <c r="K40" s="29"/>
      <c r="L40" s="29"/>
      <c r="M40" s="7"/>
      <c r="N40" s="5"/>
      <c r="R40" s="1"/>
    </row>
    <row r="41" spans="1:18" ht="30.75" customHeight="1" x14ac:dyDescent="0.25">
      <c r="A41" s="332"/>
      <c r="B41" s="181">
        <f t="shared" si="0"/>
        <v>6.6</v>
      </c>
      <c r="C41" s="159" t="s">
        <v>95</v>
      </c>
      <c r="D41" s="145"/>
      <c r="E41" s="79"/>
      <c r="F41" s="79"/>
      <c r="G41" s="71"/>
      <c r="H41" s="71"/>
      <c r="I41" s="71"/>
      <c r="J41" s="71"/>
      <c r="K41" s="58"/>
      <c r="L41" s="58"/>
      <c r="M41" s="59"/>
      <c r="N41" s="11"/>
      <c r="R41" s="1"/>
    </row>
    <row r="42" spans="1:18" ht="20.100000000000001" customHeight="1" x14ac:dyDescent="0.25">
      <c r="A42" s="332"/>
      <c r="B42" s="181">
        <f t="shared" si="0"/>
        <v>6.6999999999999993</v>
      </c>
      <c r="C42" s="159" t="s">
        <v>96</v>
      </c>
      <c r="D42" s="145"/>
      <c r="E42" s="71"/>
      <c r="F42" s="79"/>
      <c r="G42" s="79"/>
      <c r="H42" s="79"/>
      <c r="I42" s="71"/>
      <c r="J42" s="71"/>
      <c r="K42" s="58"/>
      <c r="L42" s="58"/>
      <c r="M42" s="59"/>
      <c r="N42" s="11"/>
      <c r="R42" s="1"/>
    </row>
    <row r="43" spans="1:18" ht="30" x14ac:dyDescent="0.25">
      <c r="A43" s="333"/>
      <c r="B43" s="182">
        <f t="shared" si="0"/>
        <v>6.7999999999999989</v>
      </c>
      <c r="C43" s="160" t="s">
        <v>97</v>
      </c>
      <c r="D43" s="173"/>
      <c r="E43" s="13"/>
      <c r="F43" s="13"/>
      <c r="G43" s="66"/>
      <c r="H43" s="66"/>
      <c r="I43" s="13"/>
      <c r="J43" s="13"/>
      <c r="K43" s="35"/>
      <c r="L43" s="34"/>
      <c r="M43" s="16"/>
      <c r="N43" s="13"/>
      <c r="R43" s="1"/>
    </row>
    <row r="44" spans="1:18" ht="30" x14ac:dyDescent="0.25">
      <c r="A44" s="334" t="s">
        <v>98</v>
      </c>
      <c r="B44" s="183">
        <v>7.1</v>
      </c>
      <c r="C44" s="157" t="s">
        <v>99</v>
      </c>
      <c r="D44" s="174"/>
      <c r="E44" s="63"/>
      <c r="F44" s="61"/>
      <c r="G44" s="61"/>
      <c r="H44" s="61"/>
      <c r="I44" s="61"/>
      <c r="J44" s="61"/>
      <c r="K44" s="65"/>
      <c r="L44" s="33"/>
      <c r="M44" s="12"/>
      <c r="N44" s="18"/>
      <c r="R44" s="1"/>
    </row>
    <row r="45" spans="1:18" ht="30" x14ac:dyDescent="0.25">
      <c r="A45" s="335"/>
      <c r="B45" s="184">
        <f t="shared" si="0"/>
        <v>7.1999999999999993</v>
      </c>
      <c r="C45" s="161" t="s">
        <v>100</v>
      </c>
      <c r="D45" s="168"/>
      <c r="E45" s="45"/>
      <c r="F45" s="57"/>
      <c r="G45" s="57"/>
      <c r="H45" s="57"/>
      <c r="I45" s="57"/>
      <c r="J45" s="57"/>
      <c r="K45" s="44"/>
      <c r="L45" s="32"/>
      <c r="M45" s="15"/>
      <c r="N45" s="14"/>
      <c r="R45" s="1"/>
    </row>
    <row r="46" spans="1:18" ht="30" x14ac:dyDescent="0.25">
      <c r="A46" s="335"/>
      <c r="B46" s="184">
        <f t="shared" si="0"/>
        <v>7.2999999999999989</v>
      </c>
      <c r="C46" s="161" t="s">
        <v>101</v>
      </c>
      <c r="D46" s="168"/>
      <c r="E46" s="45"/>
      <c r="F46" s="45"/>
      <c r="G46" s="57"/>
      <c r="H46" s="57"/>
      <c r="I46" s="57"/>
      <c r="J46" s="57"/>
      <c r="K46" s="44"/>
      <c r="L46" s="32"/>
      <c r="M46" s="15"/>
      <c r="N46" s="14"/>
      <c r="R46" s="1"/>
    </row>
    <row r="47" spans="1:18" x14ac:dyDescent="0.25">
      <c r="A47" s="335"/>
      <c r="B47" s="184">
        <f t="shared" si="0"/>
        <v>7.3999999999999986</v>
      </c>
      <c r="C47" s="162" t="s">
        <v>102</v>
      </c>
      <c r="D47" s="99"/>
      <c r="E47" s="68"/>
      <c r="F47" s="68"/>
      <c r="G47" s="68"/>
      <c r="H47" s="69"/>
      <c r="I47" s="69"/>
      <c r="J47" s="69"/>
      <c r="K47" s="64"/>
      <c r="L47" s="32"/>
      <c r="M47" s="15"/>
      <c r="N47" s="14"/>
      <c r="R47" s="1"/>
    </row>
    <row r="48" spans="1:18" ht="45" x14ac:dyDescent="0.25">
      <c r="A48" s="336"/>
      <c r="B48" s="184">
        <f t="shared" si="0"/>
        <v>7.4999999999999982</v>
      </c>
      <c r="C48" s="161" t="s">
        <v>103</v>
      </c>
      <c r="D48" s="99"/>
      <c r="E48" s="68"/>
      <c r="F48" s="68"/>
      <c r="G48" s="68"/>
      <c r="H48" s="68"/>
      <c r="I48" s="69"/>
      <c r="J48" s="69"/>
      <c r="K48" s="64"/>
      <c r="L48" s="30"/>
      <c r="M48" s="30"/>
      <c r="N48" s="30"/>
      <c r="R48" s="1"/>
    </row>
    <row r="49" spans="1:18" ht="30" x14ac:dyDescent="0.25">
      <c r="A49" s="336"/>
      <c r="B49" s="184">
        <f t="shared" si="0"/>
        <v>7.5999999999999979</v>
      </c>
      <c r="C49" s="155" t="s">
        <v>104</v>
      </c>
      <c r="D49" s="171"/>
      <c r="E49" s="57"/>
      <c r="F49" s="45"/>
      <c r="G49" s="45"/>
      <c r="H49" s="45"/>
      <c r="I49" s="57"/>
      <c r="J49" s="57"/>
      <c r="K49" s="30"/>
      <c r="L49" s="30"/>
      <c r="M49" s="5"/>
      <c r="N49" s="5"/>
      <c r="R49" s="1"/>
    </row>
    <row r="50" spans="1:18" x14ac:dyDescent="0.25">
      <c r="A50" s="337"/>
      <c r="B50" s="185">
        <f t="shared" si="0"/>
        <v>7.6999999999999975</v>
      </c>
      <c r="C50" s="163" t="s">
        <v>105</v>
      </c>
      <c r="D50" s="170"/>
      <c r="E50" s="91"/>
      <c r="F50" s="92"/>
      <c r="G50" s="92"/>
      <c r="H50" s="92"/>
      <c r="I50" s="91"/>
      <c r="J50" s="93"/>
      <c r="K50" s="94"/>
      <c r="L50" s="94"/>
      <c r="M50" s="78"/>
      <c r="N50" s="78"/>
      <c r="R50" s="1"/>
    </row>
    <row r="51" spans="1:18" x14ac:dyDescent="0.25">
      <c r="A51" s="130"/>
      <c r="C51" s="129" t="s">
        <v>106</v>
      </c>
      <c r="D51" s="81">
        <f t="shared" ref="D51:I51" si="1">COUNTIF(D7:D50,"Complete")+COUNTIF(D7:D50,"In Progress")</f>
        <v>0</v>
      </c>
      <c r="E51" s="40">
        <f t="shared" si="1"/>
        <v>0</v>
      </c>
      <c r="F51" s="40">
        <f t="shared" si="1"/>
        <v>0</v>
      </c>
      <c r="G51" s="40">
        <f t="shared" si="1"/>
        <v>0</v>
      </c>
      <c r="H51" s="40">
        <f t="shared" si="1"/>
        <v>0</v>
      </c>
      <c r="I51" s="40">
        <f t="shared" si="1"/>
        <v>0</v>
      </c>
      <c r="J51" s="40">
        <f>COUNTIF(J7:J50,"Complete")</f>
        <v>0</v>
      </c>
      <c r="K51" s="131" t="s">
        <v>107</v>
      </c>
      <c r="L51" s="36"/>
      <c r="M51" s="6"/>
      <c r="N51" s="6"/>
      <c r="O51" s="6"/>
      <c r="P51" s="6"/>
      <c r="Q51" s="1"/>
      <c r="R51" s="1"/>
    </row>
    <row r="52" spans="1:18" x14ac:dyDescent="0.25">
      <c r="C52" s="23" t="s">
        <v>108</v>
      </c>
      <c r="D52" s="82">
        <v>18</v>
      </c>
      <c r="E52" s="83">
        <v>30</v>
      </c>
      <c r="F52" s="83">
        <v>38</v>
      </c>
      <c r="G52" s="83">
        <v>44</v>
      </c>
      <c r="H52" s="83">
        <v>44</v>
      </c>
      <c r="I52" s="83">
        <v>44</v>
      </c>
      <c r="J52" s="84">
        <v>43</v>
      </c>
      <c r="K52" s="132"/>
      <c r="L52" s="31"/>
      <c r="M52" s="1"/>
      <c r="N52" s="1"/>
      <c r="O52" s="6"/>
      <c r="P52" s="6"/>
      <c r="Q52" s="1"/>
      <c r="R52" s="1"/>
    </row>
    <row r="53" spans="1:18" x14ac:dyDescent="0.25">
      <c r="C53" s="25" t="s">
        <v>109</v>
      </c>
      <c r="D53" s="41">
        <f>D51/D52</f>
        <v>0</v>
      </c>
      <c r="E53" s="42">
        <f t="shared" ref="E53:J53" si="2">E51/E52</f>
        <v>0</v>
      </c>
      <c r="F53" s="42">
        <f t="shared" si="2"/>
        <v>0</v>
      </c>
      <c r="G53" s="42">
        <f t="shared" si="2"/>
        <v>0</v>
      </c>
      <c r="H53" s="42">
        <f t="shared" si="2"/>
        <v>0</v>
      </c>
      <c r="I53" s="42">
        <f t="shared" si="2"/>
        <v>0</v>
      </c>
      <c r="J53" s="43">
        <f t="shared" si="2"/>
        <v>0</v>
      </c>
      <c r="K53" s="10" t="s">
        <v>110</v>
      </c>
      <c r="L53" s="31"/>
      <c r="M53" s="1"/>
      <c r="N53" s="1"/>
      <c r="O53" s="6"/>
      <c r="P53" s="6"/>
      <c r="Q53" s="1"/>
      <c r="R53" s="1"/>
    </row>
    <row r="54" spans="1:18" x14ac:dyDescent="0.25">
      <c r="C54" s="25" t="s">
        <v>111</v>
      </c>
      <c r="D54" s="130"/>
      <c r="I54" s="130"/>
      <c r="J54" s="130"/>
      <c r="K54" s="133" t="s">
        <v>112</v>
      </c>
    </row>
    <row r="55" spans="1:18" x14ac:dyDescent="0.25">
      <c r="E55" s="19"/>
      <c r="F55" s="19"/>
      <c r="G55" s="19"/>
      <c r="H55" s="19"/>
      <c r="K55" s="20" t="s">
        <v>113</v>
      </c>
    </row>
    <row r="56" spans="1:18" x14ac:dyDescent="0.25">
      <c r="C56" s="111" t="s">
        <v>114</v>
      </c>
      <c r="D56" s="48"/>
      <c r="E56" s="49"/>
      <c r="F56" s="49"/>
      <c r="G56" s="49"/>
      <c r="H56" s="49"/>
      <c r="I56" s="49"/>
      <c r="J56" s="50"/>
    </row>
    <row r="57" spans="1:18" x14ac:dyDescent="0.25">
      <c r="D57" s="51"/>
      <c r="E57" s="52"/>
      <c r="F57" s="52"/>
      <c r="G57" s="52"/>
      <c r="H57" s="52"/>
      <c r="I57" s="52"/>
      <c r="J57" s="53"/>
    </row>
    <row r="58" spans="1:18" x14ac:dyDescent="0.25">
      <c r="D58" s="51"/>
      <c r="E58" s="52"/>
      <c r="F58" s="52"/>
      <c r="G58" s="52"/>
      <c r="H58" s="52"/>
      <c r="I58" s="52"/>
      <c r="J58" s="53"/>
    </row>
    <row r="59" spans="1:18" x14ac:dyDescent="0.25">
      <c r="D59" s="51"/>
      <c r="E59" s="52"/>
      <c r="F59" s="52"/>
      <c r="G59" s="52"/>
      <c r="H59" s="52"/>
      <c r="I59" s="52"/>
      <c r="J59" s="53"/>
    </row>
    <row r="60" spans="1:18" x14ac:dyDescent="0.25">
      <c r="D60" s="51"/>
      <c r="E60" s="52"/>
      <c r="F60" s="52"/>
      <c r="G60" s="52"/>
      <c r="H60" s="52"/>
      <c r="I60" s="52"/>
      <c r="J60" s="53"/>
    </row>
    <row r="61" spans="1:18" x14ac:dyDescent="0.25">
      <c r="D61" s="51"/>
      <c r="E61" s="52"/>
      <c r="F61" s="52"/>
      <c r="G61" s="52"/>
      <c r="H61" s="52"/>
      <c r="I61" s="52"/>
      <c r="J61" s="53"/>
    </row>
    <row r="62" spans="1:18" x14ac:dyDescent="0.25">
      <c r="D62" s="54"/>
      <c r="E62" s="55"/>
      <c r="F62" s="55"/>
      <c r="G62" s="55"/>
      <c r="H62" s="55"/>
      <c r="I62" s="55"/>
      <c r="J62" s="56"/>
    </row>
    <row r="64" spans="1:18" x14ac:dyDescent="0.25">
      <c r="D64" s="48" t="s">
        <v>115</v>
      </c>
      <c r="E64" s="49"/>
      <c r="F64" s="49"/>
      <c r="G64" s="49"/>
      <c r="H64" s="49"/>
      <c r="I64" s="49"/>
      <c r="J64" s="50"/>
    </row>
    <row r="65" spans="4:10" x14ac:dyDescent="0.25">
      <c r="D65" s="51"/>
      <c r="E65" s="52"/>
      <c r="F65" s="52"/>
      <c r="G65" s="52"/>
      <c r="H65" s="52"/>
      <c r="I65" s="52"/>
      <c r="J65" s="53"/>
    </row>
    <row r="66" spans="4:10" x14ac:dyDescent="0.25">
      <c r="D66" s="51"/>
      <c r="E66" s="52"/>
      <c r="F66" s="52"/>
      <c r="G66" s="52"/>
      <c r="H66" s="52"/>
      <c r="I66" s="52"/>
      <c r="J66" s="53"/>
    </row>
    <row r="67" spans="4:10" x14ac:dyDescent="0.25">
      <c r="D67" s="51"/>
      <c r="E67" s="52"/>
      <c r="F67" s="52"/>
      <c r="G67" s="52"/>
      <c r="H67" s="52"/>
      <c r="I67" s="52"/>
      <c r="J67" s="53"/>
    </row>
    <row r="68" spans="4:10" x14ac:dyDescent="0.25">
      <c r="D68" s="51"/>
      <c r="E68" s="52"/>
      <c r="F68" s="52"/>
      <c r="G68" s="52"/>
      <c r="H68" s="52"/>
      <c r="I68" s="52"/>
      <c r="J68" s="53"/>
    </row>
    <row r="69" spans="4:10" x14ac:dyDescent="0.25">
      <c r="D69" s="51"/>
      <c r="E69" s="52"/>
      <c r="F69" s="52"/>
      <c r="G69" s="52"/>
      <c r="H69" s="52"/>
      <c r="I69" s="52"/>
      <c r="J69" s="53"/>
    </row>
    <row r="70" spans="4:10" x14ac:dyDescent="0.25">
      <c r="D70" s="54"/>
      <c r="E70" s="55"/>
      <c r="F70" s="55"/>
      <c r="G70" s="55"/>
      <c r="H70" s="55"/>
      <c r="I70" s="55"/>
      <c r="J70" s="56"/>
    </row>
    <row r="72" spans="4:10" x14ac:dyDescent="0.25">
      <c r="D72" s="48" t="s">
        <v>116</v>
      </c>
      <c r="E72" s="49"/>
      <c r="F72" s="49"/>
      <c r="G72" s="49"/>
      <c r="H72" s="49"/>
      <c r="I72" s="49"/>
      <c r="J72" s="50"/>
    </row>
    <row r="73" spans="4:10" x14ac:dyDescent="0.25">
      <c r="D73" s="51"/>
      <c r="E73" s="52"/>
      <c r="F73" s="52"/>
      <c r="G73" s="52"/>
      <c r="H73" s="52"/>
      <c r="I73" s="52"/>
      <c r="J73" s="53"/>
    </row>
    <row r="74" spans="4:10" x14ac:dyDescent="0.25">
      <c r="D74" s="51"/>
      <c r="E74" s="52"/>
      <c r="F74" s="52"/>
      <c r="G74" s="52"/>
      <c r="H74" s="52"/>
      <c r="I74" s="52"/>
      <c r="J74" s="53"/>
    </row>
    <row r="75" spans="4:10" x14ac:dyDescent="0.25">
      <c r="D75" s="51"/>
      <c r="E75" s="52"/>
      <c r="F75" s="52"/>
      <c r="G75" s="52"/>
      <c r="H75" s="52"/>
      <c r="I75" s="52"/>
      <c r="J75" s="53"/>
    </row>
    <row r="76" spans="4:10" x14ac:dyDescent="0.25">
      <c r="D76" s="51"/>
      <c r="E76" s="52"/>
      <c r="F76" s="52"/>
      <c r="G76" s="52"/>
      <c r="H76" s="52"/>
      <c r="I76" s="52"/>
      <c r="J76" s="53"/>
    </row>
    <row r="77" spans="4:10" x14ac:dyDescent="0.25">
      <c r="D77" s="51"/>
      <c r="E77" s="52"/>
      <c r="F77" s="52"/>
      <c r="G77" s="52"/>
      <c r="H77" s="52"/>
      <c r="I77" s="52"/>
      <c r="J77" s="53"/>
    </row>
    <row r="78" spans="4:10" x14ac:dyDescent="0.25">
      <c r="D78" s="54"/>
      <c r="E78" s="55"/>
      <c r="F78" s="55"/>
      <c r="G78" s="55"/>
      <c r="H78" s="55"/>
      <c r="I78" s="55"/>
      <c r="J78" s="56"/>
    </row>
    <row r="80" spans="4:10" x14ac:dyDescent="0.25">
      <c r="D80" s="48" t="s">
        <v>117</v>
      </c>
      <c r="E80" s="49"/>
      <c r="F80" s="49"/>
      <c r="G80" s="49"/>
      <c r="H80" s="49"/>
      <c r="I80" s="49"/>
      <c r="J80" s="50"/>
    </row>
    <row r="81" spans="4:10" x14ac:dyDescent="0.25">
      <c r="D81" s="51"/>
      <c r="E81" s="52"/>
      <c r="F81" s="52"/>
      <c r="G81" s="52"/>
      <c r="H81" s="52"/>
      <c r="I81" s="52"/>
      <c r="J81" s="53"/>
    </row>
    <row r="82" spans="4:10" x14ac:dyDescent="0.25">
      <c r="D82" s="51"/>
      <c r="E82" s="52"/>
      <c r="F82" s="52"/>
      <c r="G82" s="52"/>
      <c r="H82" s="52"/>
      <c r="I82" s="52"/>
      <c r="J82" s="53"/>
    </row>
    <row r="83" spans="4:10" x14ac:dyDescent="0.25">
      <c r="D83" s="51"/>
      <c r="E83" s="52"/>
      <c r="F83" s="52"/>
      <c r="G83" s="52"/>
      <c r="H83" s="52"/>
      <c r="I83" s="52"/>
      <c r="J83" s="53"/>
    </row>
    <row r="84" spans="4:10" x14ac:dyDescent="0.25">
      <c r="D84" s="51"/>
      <c r="E84" s="52"/>
      <c r="F84" s="52"/>
      <c r="G84" s="52"/>
      <c r="H84" s="52"/>
      <c r="I84" s="52"/>
      <c r="J84" s="53"/>
    </row>
    <row r="85" spans="4:10" x14ac:dyDescent="0.25">
      <c r="D85" s="51"/>
      <c r="E85" s="52"/>
      <c r="F85" s="52"/>
      <c r="G85" s="52"/>
      <c r="H85" s="52"/>
      <c r="I85" s="52"/>
      <c r="J85" s="53"/>
    </row>
    <row r="86" spans="4:10" x14ac:dyDescent="0.25">
      <c r="D86" s="54"/>
      <c r="E86" s="55"/>
      <c r="F86" s="55"/>
      <c r="G86" s="55"/>
      <c r="H86" s="55"/>
      <c r="I86" s="55"/>
      <c r="J86" s="56"/>
    </row>
    <row r="88" spans="4:10" x14ac:dyDescent="0.25">
      <c r="D88" s="48" t="s">
        <v>118</v>
      </c>
      <c r="E88" s="49"/>
      <c r="F88" s="49"/>
      <c r="G88" s="49"/>
      <c r="H88" s="49"/>
      <c r="I88" s="49"/>
      <c r="J88" s="50"/>
    </row>
    <row r="89" spans="4:10" x14ac:dyDescent="0.25">
      <c r="D89" s="51"/>
      <c r="E89" s="52"/>
      <c r="F89" s="52"/>
      <c r="G89" s="52"/>
      <c r="H89" s="52"/>
      <c r="I89" s="52"/>
      <c r="J89" s="53"/>
    </row>
    <row r="90" spans="4:10" x14ac:dyDescent="0.25">
      <c r="D90" s="51"/>
      <c r="E90" s="52"/>
      <c r="F90" s="52"/>
      <c r="G90" s="52"/>
      <c r="H90" s="52"/>
      <c r="I90" s="52"/>
      <c r="J90" s="53"/>
    </row>
    <row r="91" spans="4:10" x14ac:dyDescent="0.25">
      <c r="D91" s="51"/>
      <c r="E91" s="52"/>
      <c r="F91" s="52"/>
      <c r="G91" s="52"/>
      <c r="H91" s="52"/>
      <c r="I91" s="52"/>
      <c r="J91" s="53"/>
    </row>
    <row r="92" spans="4:10" x14ac:dyDescent="0.25">
      <c r="D92" s="51"/>
      <c r="E92" s="52"/>
      <c r="F92" s="52"/>
      <c r="G92" s="52"/>
      <c r="H92" s="52"/>
      <c r="I92" s="52"/>
      <c r="J92" s="53"/>
    </row>
    <row r="93" spans="4:10" x14ac:dyDescent="0.25">
      <c r="D93" s="51"/>
      <c r="E93" s="52"/>
      <c r="F93" s="52"/>
      <c r="G93" s="52"/>
      <c r="H93" s="52"/>
      <c r="I93" s="52"/>
      <c r="J93" s="53"/>
    </row>
    <row r="94" spans="4:10" x14ac:dyDescent="0.25">
      <c r="D94" s="54"/>
      <c r="E94" s="55"/>
      <c r="F94" s="55"/>
      <c r="G94" s="55"/>
      <c r="H94" s="55"/>
      <c r="I94" s="55"/>
      <c r="J94" s="56"/>
    </row>
    <row r="96" spans="4:10" x14ac:dyDescent="0.25">
      <c r="D96" s="48" t="s">
        <v>119</v>
      </c>
      <c r="E96" s="49"/>
      <c r="F96" s="49"/>
      <c r="G96" s="49"/>
      <c r="H96" s="49"/>
      <c r="I96" s="49"/>
      <c r="J96" s="50"/>
    </row>
    <row r="97" spans="4:10" x14ac:dyDescent="0.25">
      <c r="D97" s="51"/>
      <c r="E97" s="52"/>
      <c r="F97" s="52"/>
      <c r="G97" s="52"/>
      <c r="H97" s="52"/>
      <c r="I97" s="52"/>
      <c r="J97" s="53"/>
    </row>
    <row r="98" spans="4:10" x14ac:dyDescent="0.25">
      <c r="D98" s="51"/>
      <c r="E98" s="52"/>
      <c r="F98" s="52"/>
      <c r="G98" s="52"/>
      <c r="H98" s="52"/>
      <c r="I98" s="52"/>
      <c r="J98" s="53"/>
    </row>
    <row r="99" spans="4:10" x14ac:dyDescent="0.25">
      <c r="D99" s="51"/>
      <c r="E99" s="52"/>
      <c r="F99" s="52"/>
      <c r="G99" s="52"/>
      <c r="H99" s="52"/>
      <c r="I99" s="52"/>
      <c r="J99" s="53"/>
    </row>
    <row r="100" spans="4:10" x14ac:dyDescent="0.25">
      <c r="D100" s="51"/>
      <c r="E100" s="52"/>
      <c r="F100" s="52"/>
      <c r="G100" s="52"/>
      <c r="H100" s="52"/>
      <c r="I100" s="52"/>
      <c r="J100" s="53"/>
    </row>
    <row r="101" spans="4:10" x14ac:dyDescent="0.25">
      <c r="D101" s="51"/>
      <c r="E101" s="52"/>
      <c r="F101" s="52"/>
      <c r="G101" s="52"/>
      <c r="H101" s="52"/>
      <c r="I101" s="52"/>
      <c r="J101" s="53"/>
    </row>
    <row r="102" spans="4:10" x14ac:dyDescent="0.25">
      <c r="D102" s="54"/>
      <c r="E102" s="55"/>
      <c r="F102" s="55"/>
      <c r="G102" s="55"/>
      <c r="H102" s="55"/>
      <c r="I102" s="55"/>
      <c r="J102" s="56"/>
    </row>
    <row r="104" spans="4:10" x14ac:dyDescent="0.25">
      <c r="D104" s="48" t="s">
        <v>120</v>
      </c>
      <c r="E104" s="49"/>
      <c r="F104" s="49"/>
      <c r="G104" s="49"/>
      <c r="H104" s="49"/>
      <c r="I104" s="49"/>
      <c r="J104" s="50"/>
    </row>
    <row r="105" spans="4:10" x14ac:dyDescent="0.25">
      <c r="D105" s="51"/>
      <c r="E105" s="52"/>
      <c r="F105" s="52"/>
      <c r="G105" s="52"/>
      <c r="H105" s="52"/>
      <c r="I105" s="52"/>
      <c r="J105" s="53"/>
    </row>
    <row r="106" spans="4:10" x14ac:dyDescent="0.25">
      <c r="D106" s="51"/>
      <c r="E106" s="52"/>
      <c r="F106" s="52"/>
      <c r="G106" s="52"/>
      <c r="H106" s="52"/>
      <c r="I106" s="52"/>
      <c r="J106" s="53"/>
    </row>
    <row r="107" spans="4:10" x14ac:dyDescent="0.25">
      <c r="D107" s="51"/>
      <c r="E107" s="52"/>
      <c r="F107" s="52"/>
      <c r="G107" s="52"/>
      <c r="H107" s="52"/>
      <c r="I107" s="52"/>
      <c r="J107" s="53"/>
    </row>
    <row r="108" spans="4:10" x14ac:dyDescent="0.25">
      <c r="D108" s="51"/>
      <c r="E108" s="52"/>
      <c r="F108" s="52"/>
      <c r="G108" s="52"/>
      <c r="H108" s="52"/>
      <c r="I108" s="52"/>
      <c r="J108" s="53"/>
    </row>
    <row r="109" spans="4:10" x14ac:dyDescent="0.25">
      <c r="D109" s="51"/>
      <c r="E109" s="52"/>
      <c r="F109" s="52"/>
      <c r="G109" s="52"/>
      <c r="H109" s="52"/>
      <c r="I109" s="52"/>
      <c r="J109" s="53"/>
    </row>
    <row r="110" spans="4:10" x14ac:dyDescent="0.25">
      <c r="D110" s="54"/>
      <c r="E110" s="55"/>
      <c r="F110" s="55"/>
      <c r="G110" s="55"/>
      <c r="H110" s="55"/>
      <c r="I110" s="55"/>
      <c r="J110" s="56"/>
    </row>
  </sheetData>
  <mergeCells count="7">
    <mergeCell ref="A7:A17"/>
    <mergeCell ref="A36:A43"/>
    <mergeCell ref="A44:A50"/>
    <mergeCell ref="A29:A35"/>
    <mergeCell ref="A22:A26"/>
    <mergeCell ref="A18:A21"/>
    <mergeCell ref="A27:A28"/>
  </mergeCells>
  <dataValidations count="1">
    <dataValidation type="list" allowBlank="1" showInputMessage="1" showErrorMessage="1" sqref="D7:J50" xr:uid="{17F5BB08-1701-4CCD-BF56-10E595E5A7FB}">
      <formula1>"Complete,In Progress,Not Started"</formula1>
    </dataValidation>
  </dataValidations>
  <pageMargins left="0.23622047244094491" right="0.23622047244094491" top="0.35433070866141736" bottom="0.15748031496062992" header="0.15748031496062992" footer="3.937007874015748E-2"/>
  <pageSetup paperSize="9" scale="75" fitToHeight="0" orientation="landscape" r:id="rId1"/>
  <headerFooter>
    <oddHeader xml:space="preserve">&amp;C&amp;"-,Bold"&amp;16Measles-Rubella SIA Readiness Asessment Tool - National Level </oddHeader>
  </headerFooter>
  <ignoredErrors>
    <ignoredError sqref="B19:B21 B41:B43 B8 B30 B32:B35 B23:B26 B13 B37 B45:B5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0EAC0-1073-4B97-9D5D-4594B8BAB53A}">
  <sheetPr>
    <tabColor theme="6" tint="0.39997558519241921"/>
  </sheetPr>
  <dimension ref="A1:P41"/>
  <sheetViews>
    <sheetView zoomScale="80" zoomScaleNormal="80" zoomScaleSheetLayoutView="90" workbookViewId="0">
      <pane xSplit="1" ySplit="7" topLeftCell="B17" activePane="bottomRight" state="frozen"/>
      <selection pane="topRight" activeCell="B1" sqref="B1"/>
      <selection pane="bottomLeft" activeCell="A6" sqref="A6"/>
      <selection pane="bottomRight" activeCell="S4" sqref="S4"/>
    </sheetView>
  </sheetViews>
  <sheetFormatPr defaultRowHeight="15" x14ac:dyDescent="0.25"/>
  <cols>
    <col min="1" max="1" width="8.140625" customWidth="1"/>
    <col min="2" max="2" width="9" customWidth="1"/>
    <col min="3" max="3" width="57.140625" customWidth="1"/>
    <col min="4" max="8" width="10.5703125" customWidth="1"/>
    <col min="9" max="9" width="44.5703125" customWidth="1"/>
    <col min="10" max="10" width="33" customWidth="1"/>
    <col min="11" max="11" width="12.28515625" customWidth="1"/>
    <col min="12" max="12" width="29.5703125" customWidth="1"/>
    <col min="13" max="13" width="6.7109375" customWidth="1"/>
    <col min="14" max="14" width="6.5703125" customWidth="1"/>
    <col min="15" max="15" width="6.28515625" customWidth="1"/>
  </cols>
  <sheetData>
    <row r="1" spans="1:16" ht="21" x14ac:dyDescent="0.25">
      <c r="A1" s="351" t="s">
        <v>121</v>
      </c>
      <c r="B1" s="351"/>
      <c r="C1" s="351"/>
      <c r="D1" s="351"/>
      <c r="E1" s="351"/>
      <c r="F1" s="351"/>
      <c r="G1" s="351"/>
    </row>
    <row r="2" spans="1:16" ht="21" x14ac:dyDescent="0.25">
      <c r="A2" s="195"/>
      <c r="B2" s="195"/>
      <c r="C2" s="195"/>
      <c r="D2" s="195"/>
      <c r="E2" s="195"/>
      <c r="F2" s="195"/>
      <c r="G2" s="195"/>
    </row>
    <row r="3" spans="1:16" s="3" customFormat="1" ht="12.75" x14ac:dyDescent="0.2">
      <c r="C3" s="119" t="s">
        <v>122</v>
      </c>
      <c r="I3" s="4" t="s">
        <v>123</v>
      </c>
      <c r="K3" s="1"/>
      <c r="L3" s="1"/>
      <c r="M3" s="1"/>
      <c r="N3" s="1"/>
      <c r="O3" s="1"/>
      <c r="P3" s="1"/>
    </row>
    <row r="4" spans="1:16" s="3" customFormat="1" ht="12.75" x14ac:dyDescent="0.2">
      <c r="C4" s="4" t="s">
        <v>124</v>
      </c>
      <c r="I4" s="4"/>
      <c r="L4" s="1"/>
      <c r="M4" s="1"/>
      <c r="N4" s="1"/>
      <c r="O4" s="1"/>
      <c r="P4" s="1"/>
    </row>
    <row r="5" spans="1:16" s="3" customFormat="1" x14ac:dyDescent="0.25">
      <c r="D5" s="352" t="s">
        <v>125</v>
      </c>
      <c r="E5" s="352"/>
      <c r="F5" s="352"/>
      <c r="G5" s="352"/>
      <c r="H5" s="353"/>
      <c r="I5" s="39"/>
      <c r="J5" s="1"/>
      <c r="K5" s="1"/>
      <c r="L5" s="21"/>
      <c r="M5" s="8"/>
      <c r="N5" s="8"/>
      <c r="O5" s="8"/>
      <c r="P5" s="1"/>
    </row>
    <row r="6" spans="1:16" ht="51" customHeight="1" x14ac:dyDescent="0.25">
      <c r="B6" s="314"/>
      <c r="C6" s="317" t="s">
        <v>42</v>
      </c>
      <c r="D6" s="211" t="s">
        <v>126</v>
      </c>
      <c r="E6" s="211" t="s">
        <v>127</v>
      </c>
      <c r="F6" s="211" t="s">
        <v>47</v>
      </c>
      <c r="G6" s="211" t="s">
        <v>48</v>
      </c>
      <c r="H6" s="211" t="s">
        <v>49</v>
      </c>
      <c r="I6" s="117" t="s">
        <v>50</v>
      </c>
      <c r="J6" s="116" t="s">
        <v>128</v>
      </c>
      <c r="K6" s="116" t="s">
        <v>52</v>
      </c>
      <c r="L6" s="118" t="s">
        <v>129</v>
      </c>
      <c r="P6" s="1"/>
    </row>
    <row r="7" spans="1:16" x14ac:dyDescent="0.25">
      <c r="B7" s="314"/>
      <c r="C7" s="208" t="s">
        <v>130</v>
      </c>
      <c r="D7" s="316"/>
      <c r="E7" s="209"/>
      <c r="F7" s="209"/>
      <c r="G7" s="209"/>
      <c r="H7" s="209"/>
      <c r="I7" s="210"/>
      <c r="J7" s="140"/>
      <c r="K7" s="140"/>
      <c r="L7" s="141"/>
      <c r="P7" s="1"/>
    </row>
    <row r="8" spans="1:16" ht="38.25" x14ac:dyDescent="0.25">
      <c r="A8" s="354" t="s">
        <v>131</v>
      </c>
      <c r="B8" s="315">
        <v>1.1000000000000001</v>
      </c>
      <c r="C8" s="296" t="s">
        <v>132</v>
      </c>
      <c r="D8" s="201"/>
      <c r="E8" s="73"/>
      <c r="F8" s="73"/>
      <c r="G8" s="73"/>
      <c r="H8" s="73"/>
      <c r="I8" s="2"/>
      <c r="J8" s="2"/>
      <c r="K8" s="2"/>
      <c r="L8" s="2"/>
      <c r="P8" s="1"/>
    </row>
    <row r="9" spans="1:16" ht="77.25" customHeight="1" x14ac:dyDescent="0.25">
      <c r="A9" s="355"/>
      <c r="B9" s="122">
        <v>1.2</v>
      </c>
      <c r="C9" s="297" t="s">
        <v>133</v>
      </c>
      <c r="D9" s="166"/>
      <c r="E9" s="57"/>
      <c r="F9" s="57"/>
      <c r="G9" s="57"/>
      <c r="H9" s="57"/>
      <c r="I9" s="2"/>
      <c r="J9" s="2"/>
      <c r="K9" s="2"/>
      <c r="L9" s="2"/>
      <c r="P9" s="1"/>
    </row>
    <row r="10" spans="1:16" ht="37.5" customHeight="1" x14ac:dyDescent="0.25">
      <c r="A10" s="355"/>
      <c r="B10" s="122">
        <v>1.3</v>
      </c>
      <c r="C10" s="297" t="s">
        <v>134</v>
      </c>
      <c r="D10" s="166"/>
      <c r="E10" s="45"/>
      <c r="F10" s="45"/>
      <c r="G10" s="57"/>
      <c r="H10" s="57"/>
      <c r="I10" s="2"/>
      <c r="J10" s="2"/>
      <c r="K10" s="2"/>
      <c r="L10" s="2"/>
      <c r="P10" s="1"/>
    </row>
    <row r="11" spans="1:16" ht="38.25" x14ac:dyDescent="0.25">
      <c r="A11" s="355"/>
      <c r="B11" s="127">
        <v>1.4</v>
      </c>
      <c r="C11" s="298" t="s">
        <v>135</v>
      </c>
      <c r="D11" s="202"/>
      <c r="E11" s="62"/>
      <c r="F11" s="62"/>
      <c r="G11" s="80"/>
      <c r="H11" s="80"/>
      <c r="I11" s="86"/>
      <c r="J11" s="86"/>
      <c r="K11" s="86"/>
      <c r="L11" s="2"/>
      <c r="P11" s="1"/>
    </row>
    <row r="12" spans="1:16" ht="32.25" customHeight="1" x14ac:dyDescent="0.25">
      <c r="A12" s="356" t="s">
        <v>67</v>
      </c>
      <c r="B12" s="267">
        <v>2.1</v>
      </c>
      <c r="C12" s="299" t="s">
        <v>136</v>
      </c>
      <c r="D12" s="164"/>
      <c r="E12" s="92"/>
      <c r="F12" s="91"/>
      <c r="G12" s="91"/>
      <c r="H12" s="91"/>
      <c r="I12" s="121"/>
      <c r="J12" s="121"/>
      <c r="K12" s="121"/>
      <c r="L12" s="268"/>
      <c r="P12" s="1"/>
    </row>
    <row r="13" spans="1:16" ht="35.25" customHeight="1" x14ac:dyDescent="0.25">
      <c r="A13" s="357"/>
      <c r="B13" s="128">
        <v>2.2000000000000002</v>
      </c>
      <c r="C13" s="298" t="s">
        <v>137</v>
      </c>
      <c r="D13" s="203"/>
      <c r="E13" s="62"/>
      <c r="F13" s="62"/>
      <c r="G13" s="80"/>
      <c r="H13" s="80"/>
      <c r="I13" s="86"/>
      <c r="J13" s="86"/>
      <c r="K13" s="86"/>
      <c r="L13" s="126"/>
      <c r="P13" s="1"/>
    </row>
    <row r="14" spans="1:16" ht="22.5" customHeight="1" x14ac:dyDescent="0.25">
      <c r="A14" s="358" t="s">
        <v>72</v>
      </c>
      <c r="B14" s="123">
        <v>3.1</v>
      </c>
      <c r="C14" s="299" t="s">
        <v>138</v>
      </c>
      <c r="D14" s="174"/>
      <c r="E14" s="63"/>
      <c r="F14" s="63"/>
      <c r="G14" s="63"/>
      <c r="H14" s="61"/>
      <c r="I14" s="85"/>
      <c r="J14" s="85"/>
      <c r="K14" s="85"/>
      <c r="L14" s="85"/>
      <c r="P14" s="1"/>
    </row>
    <row r="15" spans="1:16" ht="22.5" customHeight="1" x14ac:dyDescent="0.25">
      <c r="A15" s="359"/>
      <c r="B15" s="124">
        <f>B14+0.1</f>
        <v>3.2</v>
      </c>
      <c r="C15" s="300" t="s">
        <v>139</v>
      </c>
      <c r="D15" s="168"/>
      <c r="E15" s="45"/>
      <c r="F15" s="45"/>
      <c r="G15" s="45"/>
      <c r="H15" s="57"/>
      <c r="I15" s="2"/>
      <c r="J15" s="2"/>
      <c r="K15" s="2"/>
      <c r="L15" s="2"/>
      <c r="P15" s="1"/>
    </row>
    <row r="16" spans="1:16" ht="21.75" customHeight="1" x14ac:dyDescent="0.25">
      <c r="A16" s="359"/>
      <c r="B16" s="311">
        <f t="shared" ref="B16:B36" si="0">B15+0.1</f>
        <v>3.3000000000000003</v>
      </c>
      <c r="C16" s="301" t="s">
        <v>140</v>
      </c>
      <c r="D16" s="171"/>
      <c r="E16" s="112"/>
      <c r="F16" s="112"/>
      <c r="G16" s="112"/>
      <c r="H16" s="109"/>
      <c r="I16" s="125"/>
      <c r="J16" s="125"/>
      <c r="K16" s="125"/>
      <c r="L16" s="125"/>
      <c r="P16" s="1"/>
    </row>
    <row r="17" spans="1:16" ht="42.75" customHeight="1" x14ac:dyDescent="0.25">
      <c r="A17" s="360" t="s">
        <v>141</v>
      </c>
      <c r="B17" s="196">
        <v>4.0999999999999996</v>
      </c>
      <c r="C17" s="302" t="s">
        <v>142</v>
      </c>
      <c r="D17" s="244"/>
      <c r="E17" s="245"/>
      <c r="F17" s="245"/>
      <c r="G17" s="246"/>
      <c r="H17" s="246"/>
      <c r="I17" s="247"/>
      <c r="J17" s="247"/>
      <c r="K17" s="247"/>
      <c r="L17" s="247"/>
      <c r="P17" s="1"/>
    </row>
    <row r="18" spans="1:16" ht="22.5" customHeight="1" x14ac:dyDescent="0.25">
      <c r="A18" s="361"/>
      <c r="B18" s="196">
        <f t="shared" si="0"/>
        <v>4.1999999999999993</v>
      </c>
      <c r="C18" s="300" t="s">
        <v>143</v>
      </c>
      <c r="D18" s="166"/>
      <c r="E18" s="45"/>
      <c r="F18" s="57"/>
      <c r="G18" s="57"/>
      <c r="H18" s="57"/>
      <c r="I18" s="2"/>
      <c r="J18" s="2"/>
      <c r="K18" s="2"/>
      <c r="L18" s="2"/>
      <c r="P18" s="1"/>
    </row>
    <row r="19" spans="1:16" ht="25.5" customHeight="1" x14ac:dyDescent="0.25">
      <c r="A19" s="361"/>
      <c r="B19" s="196">
        <f t="shared" si="0"/>
        <v>4.2999999999999989</v>
      </c>
      <c r="C19" s="297" t="s">
        <v>144</v>
      </c>
      <c r="D19" s="204"/>
      <c r="E19" s="112"/>
      <c r="F19" s="109"/>
      <c r="G19" s="109"/>
      <c r="H19" s="109"/>
      <c r="I19" s="125"/>
      <c r="J19" s="125"/>
      <c r="K19" s="125"/>
      <c r="L19" s="125"/>
      <c r="P19" s="1"/>
    </row>
    <row r="20" spans="1:16" ht="21.75" customHeight="1" x14ac:dyDescent="0.25">
      <c r="A20" s="361"/>
      <c r="B20" s="197">
        <f t="shared" si="0"/>
        <v>4.3999999999999986</v>
      </c>
      <c r="C20" s="298" t="s">
        <v>145</v>
      </c>
      <c r="D20" s="202"/>
      <c r="E20" s="62"/>
      <c r="F20" s="62"/>
      <c r="G20" s="80"/>
      <c r="H20" s="80"/>
      <c r="I20" s="86"/>
      <c r="J20" s="86"/>
      <c r="K20" s="86"/>
      <c r="L20" s="86"/>
      <c r="P20" s="1"/>
    </row>
    <row r="21" spans="1:16" x14ac:dyDescent="0.25">
      <c r="A21" s="331" t="s">
        <v>146</v>
      </c>
      <c r="B21" s="198">
        <v>5.0999999999999996</v>
      </c>
      <c r="C21" s="296" t="s">
        <v>147</v>
      </c>
      <c r="D21" s="205"/>
      <c r="E21" s="72"/>
      <c r="F21" s="72"/>
      <c r="G21" s="72"/>
      <c r="H21" s="72"/>
      <c r="I21" s="65"/>
      <c r="J21" s="65"/>
      <c r="K21" s="65"/>
      <c r="L21" s="65"/>
      <c r="P21" s="1"/>
    </row>
    <row r="22" spans="1:16" x14ac:dyDescent="0.25">
      <c r="A22" s="347"/>
      <c r="B22" s="198"/>
      <c r="C22" s="296" t="s">
        <v>148</v>
      </c>
      <c r="D22" s="205"/>
      <c r="E22" s="72"/>
      <c r="F22" s="72"/>
      <c r="G22" s="72"/>
      <c r="H22" s="72"/>
      <c r="I22" s="65"/>
      <c r="J22" s="65"/>
      <c r="K22" s="65"/>
      <c r="L22" s="65"/>
      <c r="P22" s="1"/>
    </row>
    <row r="23" spans="1:16" x14ac:dyDescent="0.25">
      <c r="A23" s="347"/>
      <c r="B23" s="198"/>
      <c r="C23" s="296" t="s">
        <v>149</v>
      </c>
      <c r="D23" s="205"/>
      <c r="E23" s="72"/>
      <c r="F23" s="72"/>
      <c r="G23" s="72"/>
      <c r="H23" s="72"/>
      <c r="I23" s="65"/>
      <c r="J23" s="65"/>
      <c r="K23" s="65"/>
      <c r="L23" s="65"/>
      <c r="P23" s="1"/>
    </row>
    <row r="24" spans="1:16" x14ac:dyDescent="0.25">
      <c r="A24" s="347"/>
      <c r="B24" s="198"/>
      <c r="C24" s="296" t="s">
        <v>150</v>
      </c>
      <c r="D24" s="205"/>
      <c r="E24" s="72"/>
      <c r="F24" s="72"/>
      <c r="G24" s="72"/>
      <c r="H24" s="72"/>
      <c r="I24" s="65"/>
      <c r="J24" s="65"/>
      <c r="K24" s="65"/>
      <c r="L24" s="65"/>
      <c r="P24" s="1"/>
    </row>
    <row r="25" spans="1:16" ht="30.75" customHeight="1" x14ac:dyDescent="0.25">
      <c r="A25" s="347"/>
      <c r="B25" s="198">
        <f>B21+0.1</f>
        <v>5.1999999999999993</v>
      </c>
      <c r="C25" s="300" t="s">
        <v>151</v>
      </c>
      <c r="D25" s="205"/>
      <c r="E25" s="72"/>
      <c r="F25" s="72"/>
      <c r="G25" s="72"/>
      <c r="H25" s="72"/>
      <c r="I25" s="65"/>
      <c r="J25" s="65"/>
      <c r="K25" s="65"/>
      <c r="L25" s="65"/>
      <c r="P25" s="1"/>
    </row>
    <row r="26" spans="1:16" ht="30" x14ac:dyDescent="0.25">
      <c r="A26" s="332"/>
      <c r="B26" s="198">
        <f t="shared" si="0"/>
        <v>5.2999999999999989</v>
      </c>
      <c r="C26" s="303" t="s">
        <v>95</v>
      </c>
      <c r="D26" s="166"/>
      <c r="E26" s="45"/>
      <c r="F26" s="45"/>
      <c r="G26" s="57"/>
      <c r="H26" s="57"/>
      <c r="I26" s="2"/>
      <c r="J26" s="2"/>
      <c r="K26" s="2"/>
      <c r="L26" s="2"/>
      <c r="P26" s="1"/>
    </row>
    <row r="27" spans="1:16" ht="30" x14ac:dyDescent="0.25">
      <c r="A27" s="332"/>
      <c r="B27" s="198">
        <f t="shared" si="0"/>
        <v>5.3999999999999986</v>
      </c>
      <c r="C27" s="304" t="s">
        <v>96</v>
      </c>
      <c r="D27" s="166"/>
      <c r="E27" s="57"/>
      <c r="F27" s="57"/>
      <c r="G27" s="57"/>
      <c r="H27" s="57"/>
      <c r="I27" s="2"/>
      <c r="J27" s="2"/>
      <c r="K27" s="2"/>
      <c r="L27" s="2"/>
      <c r="P27" s="1"/>
    </row>
    <row r="28" spans="1:16" ht="30" x14ac:dyDescent="0.25">
      <c r="A28" s="332"/>
      <c r="B28" s="198"/>
      <c r="C28" s="305" t="s">
        <v>152</v>
      </c>
      <c r="D28" s="206"/>
      <c r="E28" s="46"/>
      <c r="F28" s="46"/>
      <c r="G28" s="46"/>
      <c r="H28" s="46"/>
      <c r="I28" s="2"/>
      <c r="J28" s="2"/>
      <c r="K28" s="2"/>
      <c r="L28" s="2"/>
      <c r="P28" s="1"/>
    </row>
    <row r="29" spans="1:16" x14ac:dyDescent="0.25">
      <c r="A29" s="332"/>
      <c r="B29" s="198">
        <v>5.5</v>
      </c>
      <c r="C29" s="306" t="s">
        <v>153</v>
      </c>
      <c r="D29" s="168"/>
      <c r="E29" s="57"/>
      <c r="F29" s="45"/>
      <c r="G29" s="57"/>
      <c r="H29" s="57"/>
      <c r="I29" s="38" t="s">
        <v>154</v>
      </c>
      <c r="K29" s="2"/>
      <c r="L29" s="2"/>
      <c r="P29" s="1"/>
    </row>
    <row r="30" spans="1:16" x14ac:dyDescent="0.25">
      <c r="A30" s="332"/>
      <c r="B30" s="198">
        <f t="shared" si="0"/>
        <v>5.6</v>
      </c>
      <c r="C30" s="300" t="s">
        <v>155</v>
      </c>
      <c r="D30" s="168"/>
      <c r="E30" s="57"/>
      <c r="F30" s="45"/>
      <c r="G30" s="57"/>
      <c r="H30" s="57"/>
      <c r="I30" s="38" t="s">
        <v>154</v>
      </c>
      <c r="J30" s="90"/>
      <c r="K30" s="2"/>
      <c r="L30" s="2"/>
      <c r="P30" s="1"/>
    </row>
    <row r="31" spans="1:16" x14ac:dyDescent="0.25">
      <c r="A31" s="332"/>
      <c r="B31" s="198">
        <f t="shared" si="0"/>
        <v>5.6999999999999993</v>
      </c>
      <c r="C31" s="300" t="s">
        <v>156</v>
      </c>
      <c r="D31" s="168"/>
      <c r="E31" s="57"/>
      <c r="F31" s="45"/>
      <c r="G31" s="57"/>
      <c r="H31" s="57"/>
      <c r="I31" s="38" t="s">
        <v>154</v>
      </c>
      <c r="J31" s="90"/>
      <c r="K31" s="2"/>
      <c r="L31" s="2"/>
      <c r="P31" s="1"/>
    </row>
    <row r="32" spans="1:16" x14ac:dyDescent="0.25">
      <c r="A32" s="332"/>
      <c r="B32" s="198">
        <f>B31+0.1</f>
        <v>5.7999999999999989</v>
      </c>
      <c r="C32" s="307" t="s">
        <v>157</v>
      </c>
      <c r="D32" s="168"/>
      <c r="E32" s="57"/>
      <c r="F32" s="45"/>
      <c r="G32" s="57"/>
      <c r="H32" s="57"/>
      <c r="I32" s="38"/>
      <c r="J32" s="90"/>
      <c r="K32" s="2"/>
      <c r="L32" s="2"/>
      <c r="P32" s="1"/>
    </row>
    <row r="33" spans="1:16" ht="30" x14ac:dyDescent="0.25">
      <c r="A33" s="332"/>
      <c r="B33" s="312">
        <v>5.9</v>
      </c>
      <c r="C33" s="308" t="s">
        <v>158</v>
      </c>
      <c r="D33" s="168"/>
      <c r="E33" s="57"/>
      <c r="F33" s="45"/>
      <c r="G33" s="57"/>
      <c r="H33" s="57"/>
      <c r="I33" s="38" t="s">
        <v>154</v>
      </c>
      <c r="J33" s="90"/>
      <c r="K33" s="2"/>
      <c r="L33" s="2"/>
      <c r="P33" s="1"/>
    </row>
    <row r="34" spans="1:16" ht="42" customHeight="1" x14ac:dyDescent="0.25">
      <c r="A34" s="348" t="s">
        <v>159</v>
      </c>
      <c r="B34" s="199">
        <v>6.1</v>
      </c>
      <c r="C34" s="309" t="s">
        <v>160</v>
      </c>
      <c r="D34" s="164"/>
      <c r="E34" s="63"/>
      <c r="F34" s="63"/>
      <c r="G34" s="61"/>
      <c r="H34" s="61"/>
      <c r="I34" s="85"/>
      <c r="J34" s="85"/>
      <c r="K34" s="85"/>
      <c r="L34" s="85"/>
      <c r="P34" s="1"/>
    </row>
    <row r="35" spans="1:16" ht="33.75" customHeight="1" x14ac:dyDescent="0.25">
      <c r="A35" s="349"/>
      <c r="B35" s="199">
        <f t="shared" si="0"/>
        <v>6.1999999999999993</v>
      </c>
      <c r="C35" s="305" t="s">
        <v>161</v>
      </c>
      <c r="D35" s="166"/>
      <c r="E35" s="45"/>
      <c r="F35" s="45"/>
      <c r="G35" s="57"/>
      <c r="H35" s="57"/>
      <c r="I35" s="2"/>
      <c r="J35" s="2"/>
      <c r="K35" s="2"/>
      <c r="L35" s="2"/>
      <c r="P35" s="1"/>
    </row>
    <row r="36" spans="1:16" ht="34.5" customHeight="1" x14ac:dyDescent="0.25">
      <c r="A36" s="350"/>
      <c r="B36" s="200">
        <f t="shared" si="0"/>
        <v>6.2999999999999989</v>
      </c>
      <c r="C36" s="310" t="s">
        <v>162</v>
      </c>
      <c r="D36" s="170"/>
      <c r="E36" s="80"/>
      <c r="F36" s="62"/>
      <c r="G36" s="80"/>
      <c r="H36" s="80"/>
      <c r="I36" s="86"/>
      <c r="J36" s="86"/>
      <c r="K36" s="86"/>
      <c r="L36" s="86"/>
      <c r="P36" s="1"/>
    </row>
    <row r="37" spans="1:16" x14ac:dyDescent="0.25">
      <c r="C37" s="27" t="s">
        <v>163</v>
      </c>
      <c r="D37" s="207">
        <f>COUNTIF(D8:D36,"Complete")+COUNTIF(D8:D36,"In Progress")</f>
        <v>0</v>
      </c>
      <c r="E37" s="87">
        <f>COUNTIF(E8:E36,"Complete")+COUNTIF(E8:E36,"In Progress")</f>
        <v>0</v>
      </c>
      <c r="F37" s="87">
        <f>COUNTIF(F8:F36,"Complete")+COUNTIF(F8:F36,"In Progress")</f>
        <v>0</v>
      </c>
      <c r="G37" s="87">
        <f>COUNTIF(G8:G36,"Complete")+COUNTIF(G8:G36,"In Progress")</f>
        <v>0</v>
      </c>
      <c r="H37" s="87">
        <f>COUNTIF(H8:H36,"Complete")</f>
        <v>0</v>
      </c>
      <c r="I37" s="119" t="s">
        <v>107</v>
      </c>
      <c r="J37" s="119"/>
      <c r="K37" s="1"/>
      <c r="L37" s="1"/>
      <c r="M37" s="6"/>
      <c r="N37" s="6"/>
      <c r="O37" s="1"/>
      <c r="P37" s="1"/>
    </row>
    <row r="38" spans="1:16" x14ac:dyDescent="0.25">
      <c r="C38" s="27"/>
      <c r="D38" s="82">
        <v>19</v>
      </c>
      <c r="E38" s="83">
        <v>22</v>
      </c>
      <c r="F38" s="83">
        <v>28</v>
      </c>
      <c r="G38" s="83">
        <v>28</v>
      </c>
      <c r="H38" s="84"/>
      <c r="I38" s="1"/>
      <c r="J38" s="1"/>
      <c r="K38" s="1"/>
      <c r="L38" s="1"/>
      <c r="M38" s="6"/>
      <c r="N38" s="6"/>
      <c r="O38" s="1"/>
      <c r="P38" s="1"/>
    </row>
    <row r="39" spans="1:16" x14ac:dyDescent="0.25">
      <c r="C39" s="27" t="s">
        <v>164</v>
      </c>
      <c r="D39" s="134">
        <f t="shared" ref="D39:H39" si="1">D37/D38</f>
        <v>0</v>
      </c>
      <c r="E39" s="135">
        <f t="shared" si="1"/>
        <v>0</v>
      </c>
      <c r="F39" s="135">
        <f t="shared" si="1"/>
        <v>0</v>
      </c>
      <c r="G39" s="135">
        <f t="shared" si="1"/>
        <v>0</v>
      </c>
      <c r="H39" s="136" t="e">
        <f t="shared" si="1"/>
        <v>#DIV/0!</v>
      </c>
      <c r="I39" s="1"/>
      <c r="J39" s="1"/>
      <c r="K39" s="1"/>
      <c r="L39" s="1"/>
      <c r="M39" s="6"/>
      <c r="N39" s="6"/>
      <c r="O39" s="1"/>
      <c r="P39" s="1"/>
    </row>
    <row r="40" spans="1:16" x14ac:dyDescent="0.25">
      <c r="C40" s="22" t="s">
        <v>165</v>
      </c>
      <c r="D40" s="130"/>
      <c r="E40" s="130"/>
      <c r="F40" s="130"/>
      <c r="H40" s="130"/>
      <c r="I40" s="137" t="s">
        <v>166</v>
      </c>
    </row>
    <row r="41" spans="1:16" x14ac:dyDescent="0.25">
      <c r="I41" s="138" t="s">
        <v>167</v>
      </c>
    </row>
  </sheetData>
  <mergeCells count="8">
    <mergeCell ref="A21:A33"/>
    <mergeCell ref="A34:A36"/>
    <mergeCell ref="A1:G1"/>
    <mergeCell ref="D5:H5"/>
    <mergeCell ref="A8:A11"/>
    <mergeCell ref="A12:A13"/>
    <mergeCell ref="A14:A16"/>
    <mergeCell ref="A17:A20"/>
  </mergeCells>
  <phoneticPr fontId="6" type="noConversion"/>
  <dataValidations count="1">
    <dataValidation type="list" allowBlank="1" showInputMessage="1" showErrorMessage="1" sqref="D8:H36" xr:uid="{47BE7C39-EA50-472D-A572-7660B06CE6AB}">
      <formula1>"Complete,In Progress,Not Started"</formula1>
    </dataValidation>
  </dataValidations>
  <pageMargins left="0.25" right="0.25" top="0.5" bottom="0.5" header="0.3" footer="0.3"/>
  <pageSetup scale="70" fitToHeight="0" orientation="landscape"/>
  <headerFooter>
    <oddHeader>&amp;C&amp;"-,Bold"&amp;16Measles &amp; Rubella SIA Readiness Assessment Tool - District and Health Center (HC) Level</oddHead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86B86-E263-4A50-8E40-562BB9A45B88}">
  <dimension ref="A1:H45"/>
  <sheetViews>
    <sheetView topLeftCell="C8" zoomScale="61" workbookViewId="0">
      <selection activeCell="H9" sqref="H9"/>
    </sheetView>
  </sheetViews>
  <sheetFormatPr defaultRowHeight="15" x14ac:dyDescent="0.25"/>
  <cols>
    <col min="1" max="1" width="6.5703125" customWidth="1"/>
    <col min="2" max="2" width="27.42578125" bestFit="1" customWidth="1"/>
    <col min="3" max="3" width="53.7109375" bestFit="1" customWidth="1"/>
    <col min="4" max="4" width="9.140625" style="243"/>
    <col min="5" max="5" width="46.85546875" customWidth="1"/>
    <col min="6" max="6" width="20" bestFit="1" customWidth="1"/>
    <col min="7" max="8" width="47.28515625" customWidth="1"/>
    <col min="9" max="9" width="15.140625" bestFit="1" customWidth="1"/>
  </cols>
  <sheetData>
    <row r="1" spans="1:8" x14ac:dyDescent="0.25">
      <c r="A1" s="233"/>
      <c r="B1" s="233"/>
      <c r="C1" s="233"/>
      <c r="D1" s="240"/>
      <c r="E1" s="233"/>
      <c r="F1" s="233"/>
      <c r="G1" s="233"/>
      <c r="H1" s="233"/>
    </row>
    <row r="2" spans="1:8" x14ac:dyDescent="0.25">
      <c r="A2" s="236"/>
      <c r="B2" s="236"/>
      <c r="C2" s="236"/>
      <c r="D2" s="241"/>
      <c r="E2" s="236"/>
      <c r="F2" s="233"/>
      <c r="G2" s="233"/>
      <c r="H2" s="233"/>
    </row>
    <row r="3" spans="1:8" x14ac:dyDescent="0.25">
      <c r="A3" s="236"/>
      <c r="B3" s="236"/>
      <c r="C3" s="236"/>
      <c r="D3" s="241"/>
      <c r="E3" s="236"/>
      <c r="F3" s="233"/>
      <c r="G3" s="233"/>
      <c r="H3" s="233"/>
    </row>
    <row r="4" spans="1:8" ht="15" customHeight="1" x14ac:dyDescent="0.25">
      <c r="A4" s="237" t="s">
        <v>168</v>
      </c>
      <c r="B4" s="238"/>
      <c r="C4" s="238"/>
      <c r="D4" s="242"/>
      <c r="E4" s="238"/>
      <c r="F4" s="238"/>
      <c r="G4" s="238"/>
      <c r="H4" s="239"/>
    </row>
    <row r="5" spans="1:8" x14ac:dyDescent="0.25">
      <c r="A5" s="250" t="s">
        <v>169</v>
      </c>
      <c r="B5" s="248" t="s">
        <v>170</v>
      </c>
      <c r="C5" s="248" t="s">
        <v>171</v>
      </c>
      <c r="D5" s="249" t="s">
        <v>172</v>
      </c>
      <c r="E5" s="248" t="s">
        <v>173</v>
      </c>
      <c r="F5" s="248" t="s">
        <v>174</v>
      </c>
      <c r="G5" s="248" t="s">
        <v>175</v>
      </c>
      <c r="H5" s="248" t="s">
        <v>176</v>
      </c>
    </row>
    <row r="6" spans="1:8" ht="60" x14ac:dyDescent="0.25">
      <c r="A6" s="259">
        <v>1</v>
      </c>
      <c r="B6" s="252" t="s">
        <v>177</v>
      </c>
      <c r="C6" s="259" t="s">
        <v>178</v>
      </c>
      <c r="D6" s="260">
        <v>2020</v>
      </c>
      <c r="E6" s="254" t="s">
        <v>179</v>
      </c>
      <c r="F6" s="259" t="s">
        <v>180</v>
      </c>
      <c r="G6" s="259" t="s">
        <v>181</v>
      </c>
      <c r="H6" s="259" t="s">
        <v>182</v>
      </c>
    </row>
    <row r="7" spans="1:8" ht="60" x14ac:dyDescent="0.25">
      <c r="A7" s="259">
        <v>2</v>
      </c>
      <c r="B7" s="252" t="s">
        <v>177</v>
      </c>
      <c r="C7" s="259" t="s">
        <v>183</v>
      </c>
      <c r="D7" s="260" t="s">
        <v>184</v>
      </c>
      <c r="E7" s="254" t="s">
        <v>185</v>
      </c>
      <c r="F7" s="259" t="s">
        <v>180</v>
      </c>
      <c r="G7" s="259" t="s">
        <v>186</v>
      </c>
      <c r="H7" s="259" t="s">
        <v>182</v>
      </c>
    </row>
    <row r="8" spans="1:8" ht="105" x14ac:dyDescent="0.25">
      <c r="A8" s="259">
        <v>3</v>
      </c>
      <c r="B8" s="253" t="s">
        <v>177</v>
      </c>
      <c r="C8" s="259" t="s">
        <v>187</v>
      </c>
      <c r="D8" s="260">
        <v>2018</v>
      </c>
      <c r="E8" s="254" t="s">
        <v>188</v>
      </c>
      <c r="F8" s="259" t="s">
        <v>180</v>
      </c>
      <c r="G8" s="259" t="s">
        <v>189</v>
      </c>
      <c r="H8" s="259" t="s">
        <v>182</v>
      </c>
    </row>
    <row r="9" spans="1:8" ht="45" x14ac:dyDescent="0.25">
      <c r="A9" s="259">
        <v>4</v>
      </c>
      <c r="B9" s="253" t="s">
        <v>177</v>
      </c>
      <c r="C9" s="259" t="s">
        <v>190</v>
      </c>
      <c r="D9" s="260" t="s">
        <v>184</v>
      </c>
      <c r="E9" s="254" t="s">
        <v>191</v>
      </c>
      <c r="F9" s="259" t="s">
        <v>180</v>
      </c>
      <c r="G9" s="259" t="s">
        <v>192</v>
      </c>
      <c r="H9" s="259" t="s">
        <v>193</v>
      </c>
    </row>
    <row r="10" spans="1:8" ht="60" x14ac:dyDescent="0.25">
      <c r="A10" s="259">
        <v>5</v>
      </c>
      <c r="B10" s="253" t="s">
        <v>177</v>
      </c>
      <c r="C10" s="259" t="s">
        <v>194</v>
      </c>
      <c r="D10" s="260">
        <v>2014</v>
      </c>
      <c r="E10" s="254" t="s">
        <v>195</v>
      </c>
      <c r="F10" s="259" t="s">
        <v>180</v>
      </c>
      <c r="G10" s="259" t="s">
        <v>196</v>
      </c>
      <c r="H10" s="259" t="s">
        <v>182</v>
      </c>
    </row>
    <row r="11" spans="1:8" ht="60" x14ac:dyDescent="0.25">
      <c r="A11" s="259">
        <v>6</v>
      </c>
      <c r="B11" s="253" t="s">
        <v>177</v>
      </c>
      <c r="C11" s="259" t="s">
        <v>197</v>
      </c>
      <c r="D11" s="260">
        <v>2014</v>
      </c>
      <c r="E11" s="255" t="s">
        <v>198</v>
      </c>
      <c r="F11" s="259" t="s">
        <v>199</v>
      </c>
      <c r="G11" s="252" t="s">
        <v>200</v>
      </c>
      <c r="H11" s="259" t="s">
        <v>182</v>
      </c>
    </row>
    <row r="12" spans="1:8" ht="45" x14ac:dyDescent="0.25">
      <c r="A12" s="259">
        <v>7</v>
      </c>
      <c r="B12" s="253" t="s">
        <v>177</v>
      </c>
      <c r="C12" s="259" t="s">
        <v>201</v>
      </c>
      <c r="D12" s="260" t="s">
        <v>184</v>
      </c>
      <c r="E12" s="254" t="s">
        <v>202</v>
      </c>
      <c r="F12" s="259" t="s">
        <v>203</v>
      </c>
      <c r="G12" s="259" t="s">
        <v>204</v>
      </c>
      <c r="H12" s="259" t="s">
        <v>182</v>
      </c>
    </row>
    <row r="13" spans="1:8" ht="45" x14ac:dyDescent="0.25">
      <c r="A13" s="259">
        <v>8</v>
      </c>
      <c r="B13" s="253" t="s">
        <v>205</v>
      </c>
      <c r="C13" s="259" t="s">
        <v>206</v>
      </c>
      <c r="D13" s="260">
        <v>2022</v>
      </c>
      <c r="E13" s="254" t="s">
        <v>207</v>
      </c>
      <c r="F13" s="259" t="s">
        <v>208</v>
      </c>
      <c r="G13" s="259" t="s">
        <v>209</v>
      </c>
      <c r="H13" s="259" t="s">
        <v>210</v>
      </c>
    </row>
    <row r="14" spans="1:8" ht="45" x14ac:dyDescent="0.25">
      <c r="A14" s="259">
        <v>9</v>
      </c>
      <c r="B14" s="253" t="s">
        <v>211</v>
      </c>
      <c r="C14" s="259" t="s">
        <v>212</v>
      </c>
      <c r="D14" s="260">
        <v>2024</v>
      </c>
      <c r="E14" s="254" t="s">
        <v>213</v>
      </c>
      <c r="F14" s="259" t="s">
        <v>199</v>
      </c>
      <c r="G14" s="259" t="s">
        <v>214</v>
      </c>
      <c r="H14" s="259" t="s">
        <v>215</v>
      </c>
    </row>
    <row r="15" spans="1:8" ht="45" x14ac:dyDescent="0.25">
      <c r="A15" s="259">
        <v>10</v>
      </c>
      <c r="B15" s="253" t="s">
        <v>211</v>
      </c>
      <c r="C15" s="259" t="s">
        <v>216</v>
      </c>
      <c r="D15" s="260">
        <v>2024</v>
      </c>
      <c r="E15" s="254" t="s">
        <v>213</v>
      </c>
      <c r="F15" s="259" t="s">
        <v>199</v>
      </c>
      <c r="G15" s="259" t="s">
        <v>217</v>
      </c>
      <c r="H15" s="259" t="s">
        <v>215</v>
      </c>
    </row>
    <row r="16" spans="1:8" ht="45" x14ac:dyDescent="0.25">
      <c r="A16" s="259">
        <v>11</v>
      </c>
      <c r="B16" s="253" t="s">
        <v>211</v>
      </c>
      <c r="C16" s="252" t="s">
        <v>218</v>
      </c>
      <c r="D16" s="256">
        <v>2015</v>
      </c>
      <c r="E16" s="255" t="s">
        <v>219</v>
      </c>
      <c r="F16" s="253" t="s">
        <v>180</v>
      </c>
      <c r="G16" s="252" t="s">
        <v>220</v>
      </c>
      <c r="H16" s="253" t="s">
        <v>182</v>
      </c>
    </row>
    <row r="17" spans="1:8" ht="60" x14ac:dyDescent="0.25">
      <c r="A17" s="259">
        <v>12</v>
      </c>
      <c r="B17" s="253" t="s">
        <v>211</v>
      </c>
      <c r="C17" s="252" t="s">
        <v>221</v>
      </c>
      <c r="D17" s="256">
        <v>2022</v>
      </c>
      <c r="E17" s="255" t="s">
        <v>222</v>
      </c>
      <c r="F17" s="253" t="s">
        <v>180</v>
      </c>
      <c r="G17" s="252" t="s">
        <v>223</v>
      </c>
      <c r="H17" s="253" t="s">
        <v>182</v>
      </c>
    </row>
    <row r="18" spans="1:8" ht="45" x14ac:dyDescent="0.25">
      <c r="A18" s="259">
        <v>13</v>
      </c>
      <c r="B18" s="253" t="s">
        <v>224</v>
      </c>
      <c r="C18" s="259" t="s">
        <v>225</v>
      </c>
      <c r="D18" s="260" t="s">
        <v>184</v>
      </c>
      <c r="E18" s="254" t="s">
        <v>226</v>
      </c>
      <c r="F18" s="259" t="s">
        <v>227</v>
      </c>
      <c r="G18" s="259" t="s">
        <v>228</v>
      </c>
      <c r="H18" s="259" t="s">
        <v>229</v>
      </c>
    </row>
    <row r="19" spans="1:8" ht="60" x14ac:dyDescent="0.25">
      <c r="A19" s="259">
        <v>14</v>
      </c>
      <c r="B19" s="253" t="s">
        <v>224</v>
      </c>
      <c r="C19" s="252" t="s">
        <v>230</v>
      </c>
      <c r="D19" s="256">
        <v>2020</v>
      </c>
      <c r="E19" s="257" t="s">
        <v>231</v>
      </c>
      <c r="F19" s="253" t="s">
        <v>180</v>
      </c>
      <c r="G19" s="252" t="s">
        <v>232</v>
      </c>
      <c r="H19" s="253" t="s">
        <v>182</v>
      </c>
    </row>
    <row r="20" spans="1:8" ht="60" x14ac:dyDescent="0.25">
      <c r="A20" s="259">
        <v>15</v>
      </c>
      <c r="B20" s="253" t="s">
        <v>224</v>
      </c>
      <c r="C20" s="253" t="s">
        <v>233</v>
      </c>
      <c r="D20" s="256" t="s">
        <v>234</v>
      </c>
      <c r="E20" s="255" t="s">
        <v>235</v>
      </c>
      <c r="F20" s="253" t="s">
        <v>227</v>
      </c>
      <c r="G20" s="252" t="s">
        <v>236</v>
      </c>
      <c r="H20" s="253" t="s">
        <v>237</v>
      </c>
    </row>
    <row r="21" spans="1:8" ht="60" x14ac:dyDescent="0.25">
      <c r="A21" s="259">
        <v>16</v>
      </c>
      <c r="B21" s="253" t="s">
        <v>224</v>
      </c>
      <c r="C21" s="252" t="s">
        <v>238</v>
      </c>
      <c r="D21" s="256">
        <v>2024</v>
      </c>
      <c r="E21" s="264" t="s">
        <v>238</v>
      </c>
      <c r="F21" s="253" t="s">
        <v>180</v>
      </c>
      <c r="G21" s="265" t="s">
        <v>239</v>
      </c>
      <c r="H21" s="253" t="s">
        <v>182</v>
      </c>
    </row>
    <row r="22" spans="1:8" ht="75" x14ac:dyDescent="0.25">
      <c r="A22" s="259">
        <v>17</v>
      </c>
      <c r="B22" s="253" t="s">
        <v>240</v>
      </c>
      <c r="C22" s="252" t="s">
        <v>241</v>
      </c>
      <c r="D22" s="256" t="s">
        <v>242</v>
      </c>
      <c r="E22" s="253" t="s">
        <v>242</v>
      </c>
      <c r="F22" s="253" t="s">
        <v>180</v>
      </c>
      <c r="G22" s="252" t="s">
        <v>243</v>
      </c>
      <c r="H22" s="253" t="s">
        <v>182</v>
      </c>
    </row>
    <row r="23" spans="1:8" ht="90" x14ac:dyDescent="0.25">
      <c r="A23" s="259">
        <v>18</v>
      </c>
      <c r="B23" s="253" t="s">
        <v>240</v>
      </c>
      <c r="C23" s="252" t="s">
        <v>244</v>
      </c>
      <c r="D23" s="256">
        <v>2023</v>
      </c>
      <c r="E23" s="257" t="s">
        <v>245</v>
      </c>
      <c r="F23" s="253" t="s">
        <v>180</v>
      </c>
      <c r="G23" s="252" t="s">
        <v>246</v>
      </c>
      <c r="H23" s="253" t="s">
        <v>210</v>
      </c>
    </row>
    <row r="24" spans="1:8" ht="30" x14ac:dyDescent="0.25">
      <c r="A24" s="259">
        <v>19</v>
      </c>
      <c r="B24" s="253" t="s">
        <v>240</v>
      </c>
      <c r="C24" s="259" t="s">
        <v>247</v>
      </c>
      <c r="D24" s="260" t="s">
        <v>184</v>
      </c>
      <c r="E24" s="261" t="s">
        <v>248</v>
      </c>
      <c r="F24" s="259" t="s">
        <v>208</v>
      </c>
      <c r="G24" s="259" t="s">
        <v>249</v>
      </c>
      <c r="H24" s="259" t="s">
        <v>182</v>
      </c>
    </row>
    <row r="25" spans="1:8" ht="90" x14ac:dyDescent="0.25">
      <c r="A25" s="259">
        <v>20</v>
      </c>
      <c r="B25" s="253" t="s">
        <v>240</v>
      </c>
      <c r="C25" s="259" t="s">
        <v>250</v>
      </c>
      <c r="D25" s="260">
        <v>2018</v>
      </c>
      <c r="E25" s="257" t="s">
        <v>251</v>
      </c>
      <c r="F25" s="259" t="s">
        <v>180</v>
      </c>
      <c r="G25" s="259" t="s">
        <v>252</v>
      </c>
      <c r="H25" s="259" t="s">
        <v>182</v>
      </c>
    </row>
    <row r="26" spans="1:8" ht="45" x14ac:dyDescent="0.25">
      <c r="A26" s="259">
        <v>21</v>
      </c>
      <c r="B26" s="253" t="s">
        <v>253</v>
      </c>
      <c r="C26" s="259" t="s">
        <v>254</v>
      </c>
      <c r="D26" s="260" t="s">
        <v>184</v>
      </c>
      <c r="E26" s="254" t="s">
        <v>179</v>
      </c>
      <c r="F26" s="259" t="s">
        <v>255</v>
      </c>
      <c r="G26" s="259" t="s">
        <v>256</v>
      </c>
      <c r="H26" s="259" t="s">
        <v>182</v>
      </c>
    </row>
    <row r="27" spans="1:8" ht="60" x14ac:dyDescent="0.25">
      <c r="A27" s="259">
        <v>22</v>
      </c>
      <c r="B27" s="253" t="s">
        <v>253</v>
      </c>
      <c r="C27" s="253" t="s">
        <v>257</v>
      </c>
      <c r="D27" s="256">
        <v>2021</v>
      </c>
      <c r="E27" s="257" t="s">
        <v>258</v>
      </c>
      <c r="F27" s="253" t="s">
        <v>208</v>
      </c>
      <c r="G27" s="253" t="s">
        <v>259</v>
      </c>
      <c r="H27" s="253" t="s">
        <v>182</v>
      </c>
    </row>
    <row r="28" spans="1:8" ht="75" x14ac:dyDescent="0.25">
      <c r="A28" s="259">
        <v>23</v>
      </c>
      <c r="B28" s="253" t="s">
        <v>253</v>
      </c>
      <c r="C28" s="253" t="s">
        <v>260</v>
      </c>
      <c r="D28" s="256">
        <v>2025</v>
      </c>
      <c r="E28" s="262" t="s">
        <v>261</v>
      </c>
      <c r="F28" s="253" t="s">
        <v>180</v>
      </c>
      <c r="G28" s="252" t="s">
        <v>262</v>
      </c>
      <c r="H28" s="253" t="s">
        <v>210</v>
      </c>
    </row>
    <row r="29" spans="1:8" ht="75" x14ac:dyDescent="0.25">
      <c r="A29" s="259">
        <v>24</v>
      </c>
      <c r="B29" s="252" t="s">
        <v>263</v>
      </c>
      <c r="C29" s="253" t="s">
        <v>264</v>
      </c>
      <c r="D29" s="256">
        <v>2015</v>
      </c>
      <c r="E29" s="257" t="s">
        <v>265</v>
      </c>
      <c r="F29" s="253" t="s">
        <v>180</v>
      </c>
      <c r="G29" s="252" t="s">
        <v>266</v>
      </c>
      <c r="H29" s="253" t="s">
        <v>182</v>
      </c>
    </row>
    <row r="30" spans="1:8" ht="45" x14ac:dyDescent="0.25">
      <c r="A30" s="259">
        <v>25</v>
      </c>
      <c r="B30" s="252" t="s">
        <v>263</v>
      </c>
      <c r="C30" s="259" t="s">
        <v>254</v>
      </c>
      <c r="D30" s="260" t="s">
        <v>184</v>
      </c>
      <c r="E30" s="254" t="s">
        <v>179</v>
      </c>
      <c r="F30" s="259" t="s">
        <v>255</v>
      </c>
      <c r="G30" s="259" t="s">
        <v>256</v>
      </c>
      <c r="H30" s="259" t="s">
        <v>182</v>
      </c>
    </row>
    <row r="31" spans="1:8" ht="30" x14ac:dyDescent="0.25">
      <c r="A31" s="259">
        <v>26</v>
      </c>
      <c r="B31" s="252" t="s">
        <v>263</v>
      </c>
      <c r="C31" s="252" t="s">
        <v>267</v>
      </c>
      <c r="D31" s="256">
        <v>2023</v>
      </c>
      <c r="E31" s="257" t="s">
        <v>268</v>
      </c>
      <c r="F31" s="253" t="s">
        <v>269</v>
      </c>
      <c r="G31" s="252" t="s">
        <v>270</v>
      </c>
      <c r="H31" s="253" t="s">
        <v>182</v>
      </c>
    </row>
    <row r="32" spans="1:8" ht="75" x14ac:dyDescent="0.25">
      <c r="A32" s="259">
        <v>27</v>
      </c>
      <c r="B32" s="253" t="s">
        <v>271</v>
      </c>
      <c r="C32" s="252" t="s">
        <v>272</v>
      </c>
      <c r="D32" s="256">
        <v>2023</v>
      </c>
      <c r="E32" s="262" t="s">
        <v>273</v>
      </c>
      <c r="F32" s="253" t="s">
        <v>274</v>
      </c>
      <c r="G32" s="252" t="s">
        <v>275</v>
      </c>
      <c r="H32" s="253" t="s">
        <v>210</v>
      </c>
    </row>
    <row r="33" spans="1:8" ht="90" x14ac:dyDescent="0.25">
      <c r="A33" s="259">
        <v>28</v>
      </c>
      <c r="B33" s="253" t="s">
        <v>271</v>
      </c>
      <c r="C33" s="258" t="s">
        <v>276</v>
      </c>
      <c r="D33" s="256">
        <v>2017</v>
      </c>
      <c r="E33" s="257" t="s">
        <v>277</v>
      </c>
      <c r="F33" s="253" t="s">
        <v>180</v>
      </c>
      <c r="G33" s="252" t="s">
        <v>278</v>
      </c>
      <c r="H33" s="253" t="s">
        <v>182</v>
      </c>
    </row>
    <row r="34" spans="1:8" ht="45" x14ac:dyDescent="0.25">
      <c r="A34" s="259">
        <v>29</v>
      </c>
      <c r="B34" s="253" t="s">
        <v>271</v>
      </c>
      <c r="C34" s="252" t="s">
        <v>279</v>
      </c>
      <c r="D34" s="256">
        <v>2017</v>
      </c>
      <c r="E34" s="257" t="s">
        <v>280</v>
      </c>
      <c r="F34" s="253" t="s">
        <v>180</v>
      </c>
      <c r="G34" s="252" t="s">
        <v>281</v>
      </c>
      <c r="H34" s="253" t="s">
        <v>282</v>
      </c>
    </row>
    <row r="35" spans="1:8" ht="60" x14ac:dyDescent="0.25">
      <c r="A35" s="259">
        <v>30</v>
      </c>
      <c r="B35" s="253" t="s">
        <v>271</v>
      </c>
      <c r="C35" s="253" t="s">
        <v>283</v>
      </c>
      <c r="D35" s="256">
        <v>2020</v>
      </c>
      <c r="E35" s="255" t="s">
        <v>284</v>
      </c>
      <c r="F35" s="253" t="s">
        <v>180</v>
      </c>
      <c r="G35" s="252" t="s">
        <v>285</v>
      </c>
      <c r="H35" s="253" t="s">
        <v>286</v>
      </c>
    </row>
    <row r="36" spans="1:8" x14ac:dyDescent="0.25">
      <c r="A36" s="235"/>
    </row>
    <row r="37" spans="1:8" x14ac:dyDescent="0.25">
      <c r="A37" s="233" t="s">
        <v>287</v>
      </c>
      <c r="B37" s="233" t="s">
        <v>287</v>
      </c>
      <c r="C37" s="233" t="s">
        <v>287</v>
      </c>
      <c r="D37" s="240" t="s">
        <v>287</v>
      </c>
      <c r="E37" s="251" t="s">
        <v>287</v>
      </c>
      <c r="F37" s="233" t="s">
        <v>287</v>
      </c>
      <c r="G37" s="233" t="s">
        <v>287</v>
      </c>
      <c r="H37" s="233" t="s">
        <v>287</v>
      </c>
    </row>
    <row r="38" spans="1:8" x14ac:dyDescent="0.25">
      <c r="A38" s="233" t="s">
        <v>287</v>
      </c>
      <c r="B38" s="233"/>
      <c r="C38" s="233"/>
      <c r="D38" s="240"/>
      <c r="E38" s="234"/>
      <c r="F38" s="233"/>
      <c r="G38" s="233"/>
      <c r="H38" s="233"/>
    </row>
    <row r="39" spans="1:8" x14ac:dyDescent="0.25">
      <c r="B39" s="233"/>
    </row>
    <row r="40" spans="1:8" x14ac:dyDescent="0.25">
      <c r="B40" s="233"/>
      <c r="C40" s="233"/>
      <c r="D40" s="240"/>
      <c r="E40" s="234"/>
      <c r="F40" s="233"/>
      <c r="G40" s="233"/>
      <c r="H40" s="233"/>
    </row>
    <row r="41" spans="1:8" x14ac:dyDescent="0.25">
      <c r="B41" s="233"/>
    </row>
    <row r="42" spans="1:8" x14ac:dyDescent="0.25">
      <c r="B42" s="233"/>
      <c r="C42" s="233"/>
      <c r="D42" s="240"/>
      <c r="E42" s="234"/>
      <c r="F42" s="233"/>
      <c r="G42" s="233"/>
      <c r="H42" s="233"/>
    </row>
    <row r="43" spans="1:8" x14ac:dyDescent="0.25">
      <c r="B43" s="233"/>
      <c r="C43" s="233"/>
      <c r="D43" s="240"/>
      <c r="E43" s="234"/>
      <c r="F43" s="233"/>
      <c r="G43" s="233"/>
      <c r="H43" s="233"/>
    </row>
    <row r="44" spans="1:8" x14ac:dyDescent="0.25">
      <c r="B44" s="233"/>
      <c r="C44" s="233"/>
      <c r="D44" s="240"/>
      <c r="E44" s="234"/>
      <c r="F44" s="233"/>
      <c r="G44" s="233"/>
      <c r="H44" s="233"/>
    </row>
    <row r="45" spans="1:8" x14ac:dyDescent="0.25">
      <c r="B45" s="233"/>
      <c r="C45" s="233"/>
      <c r="D45" s="240"/>
      <c r="E45" s="234"/>
      <c r="F45" s="233"/>
      <c r="G45" s="233"/>
      <c r="H45" s="233"/>
    </row>
  </sheetData>
  <hyperlinks>
    <hyperlink ref="E6" r:id="rId1" xr:uid="{746B61D3-D359-47AF-9506-DD9408A77EC6}"/>
    <hyperlink ref="E9" r:id="rId2" xr:uid="{D311B1EC-E57E-45B2-8DF5-BFB9A1127AF6}"/>
    <hyperlink ref="E14" r:id="rId3" xr:uid="{4F5320E4-D9C0-4587-B3E3-249D03C37D5A}"/>
    <hyperlink ref="E15" r:id="rId4" xr:uid="{AC6392EE-7EDF-41EF-BFA2-578792934390}"/>
    <hyperlink ref="E18" r:id="rId5" xr:uid="{E9CE588D-93D8-4D2B-8473-9613ED6F2EDF}"/>
    <hyperlink ref="E7" r:id="rId6" xr:uid="{23150142-751C-401B-841C-0C0F84C48C41}"/>
    <hyperlink ref="E12" r:id="rId7" xr:uid="{CF847254-B63E-4BB4-A219-AF38AF173164}"/>
    <hyperlink ref="E8" r:id="rId8" xr:uid="{9B203CE4-247E-4D52-AF2D-399C13EF6C15}"/>
    <hyperlink ref="E10" r:id="rId9" xr:uid="{0A165C99-783A-45EA-8AAB-0FF33A5ED511}"/>
    <hyperlink ref="E16" r:id="rId10" xr:uid="{A9A4946A-B194-44F8-8471-0A602BA30FFA}"/>
    <hyperlink ref="E17" r:id="rId11" xr:uid="{A49CED7F-D3E2-4F3C-8969-A967B6F56957}"/>
    <hyperlink ref="E11" r:id="rId12" xr:uid="{22116AFD-5ACF-40E6-887B-9FD5673A4D88}"/>
    <hyperlink ref="E20" r:id="rId13" xr:uid="{F32DE23E-1A84-4296-B09F-C9DCACA18FA1}"/>
    <hyperlink ref="E19" r:id="rId14" xr:uid="{FCF94741-1819-4521-9A04-613F1D1E6A9F}"/>
    <hyperlink ref="E23" r:id="rId15" xr:uid="{6F867FA3-6B8C-402B-A100-AF1049FAB7F3}"/>
    <hyperlink ref="E28" r:id="rId16" xr:uid="{7A67575C-0A3D-423C-ACCB-561974FCA065}"/>
    <hyperlink ref="E27" r:id="rId17" xr:uid="{C54829F3-BB56-45E3-84CB-741DB43F1CA8}"/>
    <hyperlink ref="E26" r:id="rId18" xr:uid="{F9238B08-B940-422D-970D-128B8183B807}"/>
    <hyperlink ref="E30" r:id="rId19" xr:uid="{9A72B35E-FBBF-473D-8A47-11985BD2DC33}"/>
    <hyperlink ref="E31" r:id="rId20" xr:uid="{C8031A5F-E3D0-4AD8-94C0-7194DA834002}"/>
    <hyperlink ref="E29" r:id="rId21" xr:uid="{5E57181B-F39B-4F76-963F-5D427E8BEDCB}"/>
    <hyperlink ref="E25" r:id="rId22" xr:uid="{9279C099-082B-431F-9A5E-936D1471A930}"/>
    <hyperlink ref="E33" r:id="rId23" xr:uid="{C5710021-F7E6-4177-B786-1A8EA4D7CEDD}"/>
    <hyperlink ref="E34" r:id="rId24" xr:uid="{02434539-128A-4DBB-B897-6833836CCC84}"/>
    <hyperlink ref="E35" r:id="rId25" xr:uid="{CCD12887-0EC8-4AD5-A113-A1F191899DC4}"/>
    <hyperlink ref="E13" r:id="rId26" xr:uid="{F5F9B9CA-ACE1-4C07-B4EE-FD9B80773CDC}"/>
    <hyperlink ref="E32" r:id="rId27" xr:uid="{B9A828C2-35EB-4667-90A6-03EBFDBA0617}"/>
    <hyperlink ref="E21" r:id="rId28" xr:uid="{2B922F0D-0ECB-4B5E-B8EE-71E1D0D27435}"/>
  </hyperlinks>
  <pageMargins left="0.7" right="0.7" top="0.75" bottom="0.75" header="0.3" footer="0.3"/>
  <drawing r:id="rId2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3a4255-6eae-4a06-9706-bf2d1132ac65">
      <Terms xmlns="http://schemas.microsoft.com/office/infopath/2007/PartnerControls"/>
    </lcf76f155ced4ddcb4097134ff3c332f>
    <TaxCatchAll xmlns="bbf1994b-767e-44a1-93ea-593a2c62d4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633D573A37E748B5711E085CA839C1" ma:contentTypeVersion="18" ma:contentTypeDescription="Create a new document." ma:contentTypeScope="" ma:versionID="2948c919179b04b62d5aeefe3ea76823">
  <xsd:schema xmlns:xsd="http://www.w3.org/2001/XMLSchema" xmlns:xs="http://www.w3.org/2001/XMLSchema" xmlns:p="http://schemas.microsoft.com/office/2006/metadata/properties" xmlns:ns2="8a3a4255-6eae-4a06-9706-bf2d1132ac65" xmlns:ns3="bbf1994b-767e-44a1-93ea-593a2c62d4b6" targetNamespace="http://schemas.microsoft.com/office/2006/metadata/properties" ma:root="true" ma:fieldsID="7972f77eb53bd6afbdfc14135f91a31c" ns2:_="" ns3:_="">
    <xsd:import namespace="8a3a4255-6eae-4a06-9706-bf2d1132ac65"/>
    <xsd:import namespace="bbf1994b-767e-44a1-93ea-593a2c62d4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a4255-6eae-4a06-9706-bf2d1132ac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f1994b-767e-44a1-93ea-593a2c62d4b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0411161-f117-4be2-ac85-b59c0086fa67}" ma:internalName="TaxCatchAll" ma:showField="CatchAllData" ma:web="bbf1994b-767e-44a1-93ea-593a2c62d4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736C91-452A-43D9-8B84-901DEF536DEC}">
  <ds:schemaRefs>
    <ds:schemaRef ds:uri="http://schemas.microsoft.com/office/2006/metadata/properties"/>
    <ds:schemaRef ds:uri="http://schemas.microsoft.com/office/infopath/2007/PartnerControls"/>
    <ds:schemaRef ds:uri="8a3a4255-6eae-4a06-9706-bf2d1132ac65"/>
    <ds:schemaRef ds:uri="bbf1994b-767e-44a1-93ea-593a2c62d4b6"/>
  </ds:schemaRefs>
</ds:datastoreItem>
</file>

<file path=customXml/itemProps2.xml><?xml version="1.0" encoding="utf-8"?>
<ds:datastoreItem xmlns:ds="http://schemas.openxmlformats.org/officeDocument/2006/customXml" ds:itemID="{A11CB2E9-49A7-4E7E-856C-B36985CEE6CB}">
  <ds:schemaRefs>
    <ds:schemaRef ds:uri="http://schemas.microsoft.com/sharepoint/v3/contenttype/forms"/>
  </ds:schemaRefs>
</ds:datastoreItem>
</file>

<file path=customXml/itemProps3.xml><?xml version="1.0" encoding="utf-8"?>
<ds:datastoreItem xmlns:ds="http://schemas.openxmlformats.org/officeDocument/2006/customXml" ds:itemID="{48E90EEC-3B77-46DE-98A9-DF7D037688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a4255-6eae-4a06-9706-bf2d1132ac65"/>
    <ds:schemaRef ds:uri="bbf1994b-767e-44a1-93ea-593a2c62d4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General Instructions</vt:lpstr>
      <vt:lpstr>SITUATION ANALYSIS </vt:lpstr>
      <vt:lpstr>NATIONAL READINESS MACROPLAN</vt:lpstr>
      <vt:lpstr>SUBNATIONAL READINESS MICROPLAN</vt:lpstr>
      <vt:lpstr>Reference Page</vt:lpstr>
      <vt:lpstr>'NATIONAL READINESS MACROPLAN'!Print_Titles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Margarita S</dc:creator>
  <cp:keywords/>
  <dc:description/>
  <cp:lastModifiedBy>Katie Corridan</cp:lastModifiedBy>
  <cp:revision/>
  <dcterms:created xsi:type="dcterms:W3CDTF">2014-03-24T14:33:00Z</dcterms:created>
  <dcterms:modified xsi:type="dcterms:W3CDTF">2025-04-28T13:54:57Z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0x010100EF633D573A37E748B5711E085CA839C1</vt:lpwstr>
  </property>
  <property fmtid="{D5CDD505-2E9C-101B-9397-08002B2CF9AE}" pid="3" name="MediaServiceImageTags">
    <vt:lpwstr/>
  </property>
</Properties>
</file>