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dissonfajardoaristizabal/Library/Mobile Documents/com~apple~CloudDocs/Work 2020/Consultancies/WHO/1. WHO HIV Testing Services/2021/QuEST/Verification toolkit/WHO Clearence/Laurent/"/>
    </mc:Choice>
  </mc:AlternateContent>
  <xr:revisionPtr revIDLastSave="0" documentId="13_ncr:1_{3A2A670C-CDB6-5941-836F-4E66E35478CD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Lab consumables" sheetId="2" r:id="rId1"/>
    <sheet name="Reagents" sheetId="3" r:id="rId2"/>
  </sheets>
  <definedNames>
    <definedName name="_xlnm._FilterDatabase" localSheetId="0" hidden="1">'Lab consumables'!$B$4:$G$50</definedName>
    <definedName name="_xlnm.Print_Titles" localSheetId="0">'Lab consumables'!$4:$4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B12" i="3" s="1"/>
</calcChain>
</file>

<file path=xl/sharedStrings.xml><?xml version="1.0" encoding="utf-8"?>
<sst xmlns="http://schemas.openxmlformats.org/spreadsheetml/2006/main" count="269" uniqueCount="174">
  <si>
    <t>Item</t>
  </si>
  <si>
    <t xml:space="preserve">Description </t>
  </si>
  <si>
    <t>Manufacturer</t>
  </si>
  <si>
    <t>BD</t>
  </si>
  <si>
    <t>BD 368607</t>
  </si>
  <si>
    <t>BD 364815</t>
  </si>
  <si>
    <t>Fisher</t>
  </si>
  <si>
    <t xml:space="preserve">Ethanol wipes </t>
  </si>
  <si>
    <t>Generic</t>
  </si>
  <si>
    <t xml:space="preserve">Gauze </t>
  </si>
  <si>
    <t>Bandaids</t>
  </si>
  <si>
    <t>Sharps container</t>
  </si>
  <si>
    <t>13-131-000</t>
  </si>
  <si>
    <t>13-131-001</t>
  </si>
  <si>
    <t>10-500-26</t>
  </si>
  <si>
    <t>10-500-25</t>
  </si>
  <si>
    <t>FBE1200100</t>
  </si>
  <si>
    <t>02-707-418</t>
  </si>
  <si>
    <t>VistaLab</t>
  </si>
  <si>
    <t>Tube racks for 2ml tubes</t>
  </si>
  <si>
    <t>VWR</t>
  </si>
  <si>
    <t>VWR International</t>
  </si>
  <si>
    <t>75799-998</t>
  </si>
  <si>
    <t>56617-014</t>
  </si>
  <si>
    <t>Lab coats</t>
  </si>
  <si>
    <t>Paper towels</t>
  </si>
  <si>
    <t>Bleach</t>
  </si>
  <si>
    <t>Sodium hypochlorite solution (5–10%) 1 Liter</t>
  </si>
  <si>
    <t>Hand sanitizer</t>
  </si>
  <si>
    <t>Pens</t>
  </si>
  <si>
    <t>Binders</t>
  </si>
  <si>
    <t>Needles, straight, 21/22 GBD Vacutainer™ Eclipse™ Blood Collection Needle</t>
  </si>
  <si>
    <t>Vacutainer tube holderBD Vacutainer™ tube holder</t>
  </si>
  <si>
    <t>TourniquetFisherbrand™ Nonlatex Disposable Tourniquet</t>
  </si>
  <si>
    <t>Sharps and needle containers Sharps and Needle Container with Integrated Needle Unwinder</t>
  </si>
  <si>
    <t>Racks for vacutainers Example: Plastic Test Tube Rack for 15/18 mm Tubes</t>
  </si>
  <si>
    <t>CryoboxesFisherbrand™ Hinged Cryo/Freezer boxes, white</t>
  </si>
  <si>
    <t>CryoboxesFisherbrand™ Hinged Cryo/Freezer boxes, blue</t>
  </si>
  <si>
    <t>Cyrovials, 2mlFisherbrand™ Externally and Internally Threaded Cryogenic Storage Vials, 2ml</t>
  </si>
  <si>
    <t>Cryovials, 1.2mlFisherbrand™ Externally and Internally Threaded Cryogenic Storage Vials, 1.2ml</t>
  </si>
  <si>
    <t xml:space="preserve">Cryovial labelsExample: Diversified Biotech LCRY-2380 Polyolefin Cryo-Babies Laser Label, Use with 0.5ml Tubes, 0.50" Width x 0.94" Length, White (Pack of 2380) </t>
  </si>
  <si>
    <t>Transfer pipettesDisposable Plastic Transfer Pipettes, 3ml</t>
  </si>
  <si>
    <t>Reagent reservoirs for ELISAVistaLab Technologies™ Reagent Reservoirs, 25ml, non-sterile </t>
  </si>
  <si>
    <t>Pipette tips (0.5-10 ul)Note: pipette tips should be compatible with Precision automatic pipettes (item 25)</t>
  </si>
  <si>
    <t>Pipette tips (10-200ul)Note: pipette tips should be compatible with Precision automatic pipettes (item 24)</t>
  </si>
  <si>
    <t>Precision pipettes p10-100 ul</t>
  </si>
  <si>
    <t>Precision pipettes p0.5-10 ul</t>
  </si>
  <si>
    <t>Cryovial racksVWR Cryovial Workstation Rack</t>
  </si>
  <si>
    <t>CoolerExample: ~20-30 liters, 3-5 day ice retention</t>
  </si>
  <si>
    <t>Lab matStandard Absorbent Underpads</t>
  </si>
  <si>
    <t>Gloves M Non-latex gloves</t>
  </si>
  <si>
    <t>Gloves LNon-latex gloves</t>
  </si>
  <si>
    <t>TimersLab timers, at least 2-channel</t>
  </si>
  <si>
    <t>pack 100</t>
  </si>
  <si>
    <t>pack 48</t>
  </si>
  <si>
    <t>pack 250</t>
  </si>
  <si>
    <t>box 200</t>
  </si>
  <si>
    <t>each</t>
  </si>
  <si>
    <t>Pack 1000</t>
  </si>
  <si>
    <t>pack 960</t>
  </si>
  <si>
    <t>case 100</t>
  </si>
  <si>
    <t>case 960</t>
  </si>
  <si>
    <t>case 4</t>
  </si>
  <si>
    <t>case 300</t>
  </si>
  <si>
    <t>roll 25</t>
  </si>
  <si>
    <t>box 100</t>
  </si>
  <si>
    <t>box of 50</t>
  </si>
  <si>
    <t>bottle 1L</t>
  </si>
  <si>
    <t>box 36</t>
  </si>
  <si>
    <t>box 12</t>
  </si>
  <si>
    <t>QTY</t>
  </si>
  <si>
    <t>UOM</t>
  </si>
  <si>
    <t xml:space="preserve"> bottle 1L</t>
  </si>
  <si>
    <t xml:space="preserve"> each</t>
  </si>
  <si>
    <t>1 pack de 100 / site</t>
  </si>
  <si>
    <t>2 pack /site</t>
  </si>
  <si>
    <t>1 pack  / site</t>
  </si>
  <si>
    <t>1 pack /site</t>
  </si>
  <si>
    <t>Ice pack/accumulateur de froid</t>
  </si>
  <si>
    <t>https://www.sdpack.fr/prelevements-biologiques-2814-2900-3373/379-diagnobag-a3-adr-un3373-3438418325076.html</t>
  </si>
  <si>
    <t>5 per cool box</t>
  </si>
  <si>
    <t>1 pack de 100 / collection site</t>
  </si>
  <si>
    <t>Comments</t>
  </si>
  <si>
    <t>1 rack / site/ phlebotomist</t>
  </si>
  <si>
    <t>BD 367863</t>
  </si>
  <si>
    <t>1 pack /site/phlebotomist</t>
  </si>
  <si>
    <t>verification phase (2 to 3 aliquot/sample=500-750 tubes)</t>
  </si>
  <si>
    <t>veirification phase (2 to 3 aliquot/sample=500-750 tubes=  6-9 boxes</t>
  </si>
  <si>
    <t xml:space="preserve">carrcterisation (1 aliquot/sample=250 tubes =3 boxes) </t>
  </si>
  <si>
    <t>carrctérisation (250 samples)</t>
  </si>
  <si>
    <t>to transfert plasma in cryotube. 250 samples</t>
  </si>
  <si>
    <t>make sure pipette and tips are compatible</t>
  </si>
  <si>
    <t>1 /technicien using test with 10- 100ul of sample needed</t>
  </si>
  <si>
    <t>1/technician for test for 5 to 10ul of sample needed</t>
  </si>
  <si>
    <t>1 /technician</t>
  </si>
  <si>
    <t>for tube labeling</t>
  </si>
  <si>
    <t>check conditioning</t>
  </si>
  <si>
    <t>1/collection sites + 1 for the lab</t>
  </si>
  <si>
    <t>1per technician</t>
  </si>
  <si>
    <t>1  / collection site (transport once/day)</t>
  </si>
  <si>
    <t>samples registration, SOPs, result registers...</t>
  </si>
  <si>
    <t>labelling of tubes for sample collection site and laboratory</t>
  </si>
  <si>
    <t>Preferred Presentation  (tests per kit)</t>
  </si>
  <si>
    <t>Alere Determine HIV-1/2 Ag/Ab Combo</t>
  </si>
  <si>
    <t>6 kits (600 tests)</t>
  </si>
  <si>
    <t>MERISCREEN HIV 1-2 WB</t>
  </si>
  <si>
    <t>One Step HIV1/2 Whole Blood/Serum/Plasma Test</t>
  </si>
  <si>
    <t>Diagnostic kit for HIV (1+2) antibody (colloidal gold) V2</t>
  </si>
  <si>
    <t>HIV 1/ 2 STAT-PAK® Dipstick</t>
  </si>
  <si>
    <t>EXACTO® PRO TEST HIV</t>
  </si>
  <si>
    <t>ABON HIV 1/2/O Tri-Line Human</t>
  </si>
  <si>
    <t>First Response HIV1+2/Syphilis Combo Card Test</t>
  </si>
  <si>
    <t>STANDARD Q HIV/Syphilis Combo Test</t>
  </si>
  <si>
    <t>Uni-Gold HIV</t>
  </si>
  <si>
    <t>14 kits (280 tests)</t>
  </si>
  <si>
    <t>Only one lot</t>
  </si>
  <si>
    <t>Genscreen ULTRA HIV Ag-Ab</t>
  </si>
  <si>
    <t>5 plates - 480 tests</t>
  </si>
  <si>
    <t>1 kit (450 tests)</t>
  </si>
  <si>
    <t>Recommended Brand and catalogue N°</t>
  </si>
  <si>
    <r>
      <t xml:space="preserve">Meril Diagnostics Pvt. Ltd.,                                        </t>
    </r>
    <r>
      <rPr>
        <b/>
        <sz val="11"/>
        <color indexed="8"/>
        <rFont val="Calibri"/>
        <family val="2"/>
        <scheme val="minor"/>
      </rPr>
      <t>HVWRPD-02</t>
    </r>
  </si>
  <si>
    <t>1 plate - 96 tests</t>
  </si>
  <si>
    <t>1 kit (96 tests)- for training purpose</t>
  </si>
  <si>
    <r>
      <t xml:space="preserve">Vacutainers, K2-EDTA, 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ml BD Vacutainer™ Plastic Blood Collection Tubes with K2EDTA: Hemogard™ Closure</t>
    </r>
  </si>
  <si>
    <t>Test exact name</t>
  </si>
  <si>
    <r>
      <t xml:space="preserve">Chembio Diagnostic Systems, Inc
</t>
    </r>
    <r>
      <rPr>
        <b/>
        <sz val="11"/>
        <color indexed="8"/>
        <rFont val="Calibri"/>
        <family val="2"/>
        <scheme val="minor"/>
      </rPr>
      <t>HIV303</t>
    </r>
    <r>
      <rPr>
        <sz val="11"/>
        <color indexed="8"/>
        <rFont val="Calibri"/>
        <family val="2"/>
        <scheme val="minor"/>
      </rPr>
      <t xml:space="preserve"> (includes 5ul sample loops)</t>
    </r>
  </si>
  <si>
    <r>
      <t xml:space="preserve">ABON Biopharm Hangzhou Co., Ltd.                   </t>
    </r>
    <r>
      <rPr>
        <b/>
        <sz val="11"/>
        <color indexed="8"/>
        <rFont val="Calibri"/>
        <family val="2"/>
        <scheme val="minor"/>
      </rPr>
      <t xml:space="preserve">                                                                                   IHI-T402WG</t>
    </r>
    <r>
      <rPr>
        <sz val="11"/>
        <color indexed="8"/>
        <rFont val="Calibri"/>
        <family val="2"/>
        <scheme val="minor"/>
      </rPr>
      <t xml:space="preserve"> </t>
    </r>
  </si>
  <si>
    <r>
      <t xml:space="preserve">Premier Medical Corporation Private Limited                                                                     </t>
    </r>
    <r>
      <rPr>
        <b/>
        <sz val="11"/>
        <color indexed="8"/>
        <rFont val="Calibri"/>
        <family val="2"/>
        <scheme val="minor"/>
      </rPr>
      <t>I20FRC50</t>
    </r>
  </si>
  <si>
    <r>
      <t xml:space="preserve">Guangzhou Wondfo
Biotech                                                         </t>
    </r>
    <r>
      <rPr>
        <b/>
        <sz val="11"/>
        <color indexed="8"/>
        <rFont val="Calibri"/>
        <family val="2"/>
        <scheme val="minor"/>
      </rPr>
      <t>W006-P0045</t>
    </r>
  </si>
  <si>
    <r>
      <t xml:space="preserve">Shanghai Kehua Bio-engineering Co., Ltd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>R-401-50-C-2</t>
    </r>
  </si>
  <si>
    <r>
      <t xml:space="preserve">Alere Medical Co. Ltd
</t>
    </r>
    <r>
      <rPr>
        <b/>
        <sz val="11"/>
        <color indexed="8"/>
        <rFont val="Calibri"/>
        <family val="2"/>
        <scheme val="minor"/>
      </rPr>
      <t>7D2643</t>
    </r>
    <r>
      <rPr>
        <sz val="11"/>
        <color indexed="8"/>
        <rFont val="Calibri"/>
        <family val="2"/>
        <scheme val="minor"/>
      </rPr>
      <t xml:space="preserve"> (does not include chase buffer)</t>
    </r>
  </si>
  <si>
    <r>
      <t xml:space="preserve">BIOSYNEX                                                  </t>
    </r>
    <r>
      <rPr>
        <b/>
        <sz val="11"/>
        <color indexed="8"/>
        <rFont val="Calibri"/>
        <family val="2"/>
        <scheme val="minor"/>
      </rPr>
      <t>857318</t>
    </r>
  </si>
  <si>
    <r>
      <t xml:space="preserve">SD Biosensor, Inc                          </t>
    </r>
    <r>
      <rPr>
        <b/>
        <sz val="11"/>
        <color indexed="8"/>
        <rFont val="Calibri"/>
        <family val="2"/>
        <scheme val="minor"/>
      </rPr>
      <t>09HIV20D</t>
    </r>
  </si>
  <si>
    <r>
      <rPr>
        <sz val="11"/>
        <color theme="1"/>
        <rFont val="Calibri"/>
        <family val="2"/>
        <scheme val="minor"/>
      </rPr>
      <t xml:space="preserve">Trinity Biotech                                                    </t>
    </r>
    <r>
      <rPr>
        <b/>
        <sz val="11"/>
        <color theme="1"/>
        <rFont val="Calibri"/>
        <family val="2"/>
        <scheme val="minor"/>
      </rPr>
      <t>1206502</t>
    </r>
  </si>
  <si>
    <r>
      <t xml:space="preserve">BioRAD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72 388 </t>
    </r>
  </si>
  <si>
    <r>
      <t xml:space="preserve">1 kit (450 tests). </t>
    </r>
    <r>
      <rPr>
        <b/>
        <sz val="11"/>
        <color rgb="FFFF0000"/>
        <rFont val="Calibri"/>
        <family val="2"/>
        <scheme val="minor"/>
      </rPr>
      <t>Only 1 lot</t>
    </r>
  </si>
  <si>
    <t xml:space="preserve">Masks </t>
  </si>
  <si>
    <t>Triple packaging UN 33 73 boxes (with pouch not box)</t>
  </si>
  <si>
    <t>Proficiency test panels X 5 tests HIV 1/2 Rapid Test Verification Panel (10 X 0.25 mL)</t>
  </si>
  <si>
    <t>100ul Multichannel pipette Fisherbrand™ Elite™ Variable Volume, Multichannel Pipette</t>
  </si>
  <si>
    <t>200uL pipette tips (case of 960) Fisherbrand™ SureOne™ Beveled Pipette Tips, Universal Fit, 200ul, hindged box 96</t>
  </si>
  <si>
    <t>Biohazard bags Biohazard Waste Disposal Bag (10 Gal) 24" X 24"</t>
  </si>
  <si>
    <t xml:space="preserve"> Fine point permanent markers</t>
  </si>
  <si>
    <t>Purchase Order</t>
  </si>
  <si>
    <r>
      <rPr>
        <b/>
        <sz val="11"/>
        <color theme="1"/>
        <rFont val="Calibri"/>
        <family val="2"/>
        <scheme val="minor"/>
      </rPr>
      <t>LOT A:</t>
    </r>
    <r>
      <rPr>
        <sz val="11"/>
        <color theme="1"/>
        <rFont val="Calibri"/>
        <family val="2"/>
        <scheme val="minor"/>
      </rPr>
      <t xml:space="preserve"> 3 kits (300 tests)
</t>
    </r>
    <r>
      <rPr>
        <b/>
        <sz val="11"/>
        <color theme="1"/>
        <rFont val="Calibri"/>
        <family val="2"/>
        <scheme val="minor"/>
      </rPr>
      <t>LOT B:</t>
    </r>
    <r>
      <rPr>
        <sz val="11"/>
        <color theme="1"/>
        <rFont val="Calibri"/>
        <family val="2"/>
        <scheme val="minor"/>
      </rPr>
      <t xml:space="preserve"> 3 kits (300 tests)</t>
    </r>
  </si>
  <si>
    <t>REFERENCE TESTS FOR SPECIMEN PANEL CHARACTERIZATION</t>
  </si>
  <si>
    <t>CANDIDATE HIV PRODUCTS</t>
  </si>
  <si>
    <t>Ref Ca t#</t>
  </si>
  <si>
    <t>SPECIMEN COLLECTION (target 250 specimens)</t>
  </si>
  <si>
    <t>PLASMA SEPARATION AND ALIQUOTING (target 250 specimens)</t>
  </si>
  <si>
    <t>PROFICIENCY PANEL FOR USER EVALUATION</t>
  </si>
  <si>
    <t>REFERENCE TESTS FOR SPECIMEN PANEL CHARACTERIZATION (1 EIA + 1 RDT)</t>
  </si>
  <si>
    <t>HYGIENE AND SAFETY</t>
  </si>
  <si>
    <t>STATIONARY</t>
  </si>
  <si>
    <t>SPECIMEN TRANSPORTATION</t>
  </si>
  <si>
    <r>
      <t xml:space="preserve">Zeptometrix                                        </t>
    </r>
    <r>
      <rPr>
        <b/>
        <sz val="11"/>
        <rFont val="Calibri"/>
        <family val="2"/>
        <scheme val="minor"/>
      </rPr>
      <t xml:space="preserve"> KZMC029</t>
    </r>
  </si>
  <si>
    <t>Quantity Requested                                         (250 specimenss +10% + 20 tests from proficency = 295 tests/batch number)</t>
  </si>
  <si>
    <t>15 kits (600 tests)</t>
  </si>
  <si>
    <t>24 kits (600 tests)</t>
  </si>
  <si>
    <t>12 kits (600 tests)</t>
  </si>
  <si>
    <r>
      <rPr>
        <b/>
        <sz val="11"/>
        <color theme="1"/>
        <rFont val="Calibri"/>
        <family val="2"/>
        <scheme val="minor"/>
      </rPr>
      <t>LOT A:</t>
    </r>
    <r>
      <rPr>
        <sz val="11"/>
        <color theme="1"/>
        <rFont val="Calibri"/>
        <family val="2"/>
        <scheme val="minor"/>
      </rPr>
      <t xml:space="preserve"> 8 kits (320</t>
    </r>
    <r>
      <rPr>
        <b/>
        <sz val="11"/>
        <color theme="1"/>
        <rFont val="Calibri"/>
        <family val="2"/>
        <scheme val="minor"/>
      </rPr>
      <t xml:space="preserve"> tests</t>
    </r>
    <r>
      <rPr>
        <sz val="11"/>
        <color theme="1"/>
        <rFont val="Calibri"/>
        <family val="2"/>
        <scheme val="minor"/>
      </rPr>
      <t xml:space="preserve">)
</t>
    </r>
    <r>
      <rPr>
        <b/>
        <sz val="11"/>
        <color theme="1"/>
        <rFont val="Calibri"/>
        <family val="2"/>
        <scheme val="minor"/>
      </rPr>
      <t>LOT B:</t>
    </r>
    <r>
      <rPr>
        <sz val="11"/>
        <color theme="1"/>
        <rFont val="Calibri"/>
        <family val="2"/>
        <scheme val="minor"/>
      </rPr>
      <t xml:space="preserve">  7 kits (</t>
    </r>
    <r>
      <rPr>
        <b/>
        <sz val="11"/>
        <color theme="1"/>
        <rFont val="Calibri"/>
        <family val="2"/>
        <scheme val="minor"/>
      </rPr>
      <t>280 tests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</si>
  <si>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LOT A:</t>
    </r>
    <r>
      <rPr>
        <sz val="11"/>
        <color theme="1"/>
        <rFont val="Calibri"/>
        <family val="2"/>
        <scheme val="minor"/>
      </rPr>
      <t xml:space="preserve"> 12 kits (300 tests)
</t>
    </r>
    <r>
      <rPr>
        <b/>
        <sz val="11"/>
        <color theme="1"/>
        <rFont val="Calibri"/>
        <family val="2"/>
        <scheme val="minor"/>
      </rPr>
      <t>LOT B:</t>
    </r>
    <r>
      <rPr>
        <sz val="11"/>
        <color theme="1"/>
        <rFont val="Calibri"/>
        <family val="2"/>
        <scheme val="minor"/>
      </rPr>
      <t xml:space="preserve"> 12 kits (300 tests)</t>
    </r>
  </si>
  <si>
    <r>
      <rPr>
        <b/>
        <sz val="11"/>
        <color theme="1"/>
        <rFont val="Calibri"/>
        <family val="2"/>
        <scheme val="minor"/>
      </rPr>
      <t>LOT A:</t>
    </r>
    <r>
      <rPr>
        <sz val="11"/>
        <color theme="1"/>
        <rFont val="Calibri"/>
        <family val="2"/>
        <scheme val="minor"/>
      </rPr>
      <t xml:space="preserve"> 6 kits (300 tests)
</t>
    </r>
    <r>
      <rPr>
        <b/>
        <sz val="11"/>
        <color theme="1"/>
        <rFont val="Calibri"/>
        <family val="2"/>
        <scheme val="minor"/>
      </rPr>
      <t>LOT B:</t>
    </r>
    <r>
      <rPr>
        <sz val="11"/>
        <color theme="1"/>
        <rFont val="Calibri"/>
        <family val="2"/>
        <scheme val="minor"/>
      </rPr>
      <t xml:space="preserve"> 6 kits (300 tests)</t>
    </r>
  </si>
  <si>
    <t>20 kits (600 tests)</t>
  </si>
  <si>
    <r>
      <rPr>
        <b/>
        <sz val="11"/>
        <color theme="1"/>
        <rFont val="Calibri"/>
        <family val="2"/>
        <scheme val="minor"/>
      </rPr>
      <t>LOT A:</t>
    </r>
    <r>
      <rPr>
        <sz val="11"/>
        <color theme="1"/>
        <rFont val="Calibri"/>
        <family val="2"/>
        <scheme val="minor"/>
      </rPr>
      <t xml:space="preserve"> 10 kits (300 tests)
</t>
    </r>
    <r>
      <rPr>
        <b/>
        <sz val="11"/>
        <color theme="1"/>
        <rFont val="Calibri"/>
        <family val="2"/>
        <scheme val="minor"/>
      </rPr>
      <t>LOT B:</t>
    </r>
    <r>
      <rPr>
        <sz val="11"/>
        <color theme="1"/>
        <rFont val="Calibri"/>
        <family val="2"/>
        <scheme val="minor"/>
      </rPr>
      <t xml:space="preserve"> 10 kits (300 tests)</t>
    </r>
  </si>
  <si>
    <r>
      <rPr>
        <b/>
        <sz val="11"/>
        <color theme="1"/>
        <rFont val="Calibri"/>
        <family val="2"/>
        <scheme val="minor"/>
      </rPr>
      <t>LOT A:</t>
    </r>
    <r>
      <rPr>
        <sz val="11"/>
        <color theme="1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kits (300 tests)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LOT B:</t>
    </r>
    <r>
      <rPr>
        <sz val="11"/>
        <color theme="1"/>
        <rFont val="Calibri"/>
        <family val="2"/>
        <scheme val="minor"/>
      </rPr>
      <t xml:space="preserve"> 30 kits (300 tests)</t>
    </r>
  </si>
  <si>
    <t>60 kits (600 tests)</t>
  </si>
  <si>
    <r>
      <rPr>
        <b/>
        <sz val="11"/>
        <color theme="1"/>
        <rFont val="Calibri"/>
        <family val="2"/>
        <scheme val="minor"/>
      </rPr>
      <t>LOT A:</t>
    </r>
    <r>
      <rPr>
        <sz val="11"/>
        <color theme="1"/>
        <rFont val="Calibri"/>
        <family val="2"/>
        <scheme val="minor"/>
      </rPr>
      <t xml:space="preserve"> 8 kits (3</t>
    </r>
    <r>
      <rPr>
        <b/>
        <sz val="11"/>
        <color theme="1"/>
        <rFont val="Calibri"/>
        <family val="2"/>
        <scheme val="minor"/>
      </rPr>
      <t>20 tests</t>
    </r>
    <r>
      <rPr>
        <sz val="11"/>
        <color theme="1"/>
        <rFont val="Calibri"/>
        <family val="2"/>
        <scheme val="minor"/>
      </rPr>
      <t xml:space="preserve">)
</t>
    </r>
    <r>
      <rPr>
        <b/>
        <sz val="11"/>
        <color theme="1"/>
        <rFont val="Calibri"/>
        <family val="2"/>
        <scheme val="minor"/>
      </rPr>
      <t>LOT B:</t>
    </r>
    <r>
      <rPr>
        <sz val="11"/>
        <color theme="1"/>
        <rFont val="Calibri"/>
        <family val="2"/>
        <scheme val="minor"/>
      </rPr>
      <t xml:space="preserve">  7 kits (</t>
    </r>
    <r>
      <rPr>
        <b/>
        <sz val="11"/>
        <color theme="1"/>
        <rFont val="Calibri"/>
        <family val="2"/>
        <scheme val="minor"/>
      </rPr>
      <t>280 tests</t>
    </r>
    <r>
      <rPr>
        <sz val="11"/>
        <color theme="1"/>
        <rFont val="Calibri"/>
        <family val="2"/>
        <scheme val="minor"/>
      </rPr>
      <t>)</t>
    </r>
  </si>
  <si>
    <t>WHO/UCN/HHS/21.04</t>
  </si>
  <si>
    <t xml:space="preserve">© World Health Organization 2021. Some rights reserved. This work is available under the </t>
  </si>
  <si>
    <t>CC BY-NC-SA 3.0 IGO licence</t>
  </si>
  <si>
    <t>Checklist of lab reagents</t>
  </si>
  <si>
    <t xml:space="preserve"> Checklist of lab consumables</t>
  </si>
  <si>
    <t>Each technican at the end of the training period will use a panel (10 samples) on each of the test batch number. So a total of 20 tests/test candidate+ carracterisation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</si>
</sst>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 &quot;#,##0.00&quot;-&quot;;&quot; -&quot;00&quot; &quot;;&quot; &quot;@&quot; &quot;"/>
    <numFmt numFmtId="165" formatCode="##########0"/>
  </numFmts>
  <fonts count="39" x14ac:knownFonts="1"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Arial"/>
      <family val="2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Garamond"/>
      <family val="1"/>
    </font>
    <font>
      <sz val="9"/>
      <color rgb="FF000000"/>
      <name val="Helvetica"/>
      <family val="2"/>
    </font>
    <font>
      <b/>
      <sz val="18"/>
      <color rgb="FF000000"/>
      <name val="Calibri"/>
      <family val="2"/>
      <scheme val="minor"/>
    </font>
    <font>
      <u/>
      <sz val="9"/>
      <color theme="10"/>
      <name val="Helvetica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FF99CC"/>
      </left>
      <right style="thin">
        <color rgb="FFFF99CC"/>
      </right>
      <top style="thin">
        <color rgb="FFFF99CC"/>
      </top>
      <bottom style="thin">
        <color rgb="FFFF99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9">
    <xf numFmtId="0" fontId="0" fillId="0" borderId="0"/>
    <xf numFmtId="0" fontId="4" fillId="2" borderId="1" applyNumberFormat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Border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0" fillId="34" borderId="17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0" fontId="0" fillId="34" borderId="0" xfId="0" applyFill="1"/>
    <xf numFmtId="0" fontId="23" fillId="34" borderId="2" xfId="0" applyFont="1" applyFill="1" applyBorder="1" applyAlignment="1" applyProtection="1">
      <alignment horizontal="left" vertical="top"/>
    </xf>
    <xf numFmtId="0" fontId="30" fillId="34" borderId="2" xfId="0" applyFont="1" applyFill="1" applyBorder="1" applyAlignment="1">
      <alignment horizontal="center" vertical="center"/>
    </xf>
    <xf numFmtId="0" fontId="1" fillId="34" borderId="2" xfId="0" applyFont="1" applyFill="1" applyBorder="1" applyAlignment="1">
      <alignment vertical="center" wrapText="1"/>
    </xf>
    <xf numFmtId="0" fontId="24" fillId="34" borderId="2" xfId="0" applyFont="1" applyFill="1" applyBorder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0" fillId="34" borderId="2" xfId="0" applyFill="1" applyBorder="1" applyAlignment="1">
      <alignment horizontal="center" vertical="center"/>
    </xf>
    <xf numFmtId="0" fontId="30" fillId="34" borderId="2" xfId="0" applyFont="1" applyFill="1" applyBorder="1" applyAlignment="1">
      <alignment vertical="center" wrapText="1"/>
    </xf>
    <xf numFmtId="0" fontId="0" fillId="34" borderId="2" xfId="0" applyFill="1" applyBorder="1" applyAlignment="1">
      <alignment horizontal="left" vertical="top"/>
    </xf>
    <xf numFmtId="0" fontId="30" fillId="34" borderId="2" xfId="0" applyFont="1" applyFill="1" applyBorder="1" applyAlignment="1">
      <alignment horizontal="center" vertical="top"/>
    </xf>
    <xf numFmtId="0" fontId="24" fillId="34" borderId="2" xfId="0" applyFont="1" applyFill="1" applyBorder="1" applyAlignment="1">
      <alignment vertical="top" wrapText="1"/>
    </xf>
    <xf numFmtId="0" fontId="24" fillId="34" borderId="2" xfId="0" applyFont="1" applyFill="1" applyBorder="1" applyAlignment="1">
      <alignment horizontal="left" vertical="top" wrapText="1"/>
    </xf>
    <xf numFmtId="0" fontId="0" fillId="34" borderId="2" xfId="0" applyFill="1" applyBorder="1" applyAlignment="1">
      <alignment wrapText="1"/>
    </xf>
    <xf numFmtId="0" fontId="1" fillId="34" borderId="2" xfId="0" applyFont="1" applyFill="1" applyBorder="1" applyAlignment="1">
      <alignment horizontal="center" vertical="center"/>
    </xf>
    <xf numFmtId="0" fontId="24" fillId="34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/>
    </xf>
    <xf numFmtId="0" fontId="30" fillId="34" borderId="2" xfId="0" applyFont="1" applyFill="1" applyBorder="1" applyAlignment="1">
      <alignment vertical="center"/>
    </xf>
    <xf numFmtId="0" fontId="31" fillId="34" borderId="2" xfId="48" applyFont="1" applyFill="1" applyBorder="1" applyAlignment="1">
      <alignment vertical="center" wrapText="1"/>
    </xf>
    <xf numFmtId="0" fontId="0" fillId="34" borderId="0" xfId="0" applyFill="1" applyAlignment="1">
      <alignment horizontal="left" vertical="top"/>
    </xf>
    <xf numFmtId="0" fontId="0" fillId="34" borderId="0" xfId="0" applyFill="1" applyAlignment="1">
      <alignment vertical="top"/>
    </xf>
    <xf numFmtId="0" fontId="0" fillId="34" borderId="0" xfId="0" applyFill="1" applyAlignment="1">
      <alignment horizontal="center" vertical="top"/>
    </xf>
    <xf numFmtId="0" fontId="0" fillId="34" borderId="0" xfId="0" applyFill="1" applyAlignment="1">
      <alignment wrapText="1"/>
    </xf>
    <xf numFmtId="0" fontId="28" fillId="34" borderId="17" xfId="5" applyFont="1" applyFill="1" applyBorder="1" applyAlignment="1">
      <alignment horizontal="left" vertical="center"/>
    </xf>
    <xf numFmtId="0" fontId="28" fillId="34" borderId="17" xfId="5" applyFont="1" applyFill="1" applyBorder="1" applyAlignment="1">
      <alignment horizontal="left" vertical="center" wrapText="1"/>
    </xf>
    <xf numFmtId="3" fontId="30" fillId="34" borderId="17" xfId="0" applyNumberFormat="1" applyFont="1" applyFill="1" applyBorder="1" applyAlignment="1">
      <alignment horizontal="center" vertical="center" wrapText="1"/>
    </xf>
    <xf numFmtId="0" fontId="1" fillId="34" borderId="17" xfId="0" applyFont="1" applyFill="1" applyBorder="1" applyAlignment="1">
      <alignment vertical="center" wrapText="1"/>
    </xf>
    <xf numFmtId="0" fontId="28" fillId="34" borderId="2" xfId="0" applyFont="1" applyFill="1" applyBorder="1" applyAlignment="1">
      <alignment horizontal="left" vertical="center" wrapText="1"/>
    </xf>
    <xf numFmtId="0" fontId="28" fillId="34" borderId="2" xfId="0" applyFont="1" applyFill="1" applyBorder="1" applyAlignment="1">
      <alignment horizontal="center" vertical="center"/>
    </xf>
    <xf numFmtId="165" fontId="28" fillId="34" borderId="2" xfId="0" applyNumberFormat="1" applyFont="1" applyFill="1" applyBorder="1" applyAlignment="1">
      <alignment horizontal="center" vertical="center" wrapText="1"/>
    </xf>
    <xf numFmtId="0" fontId="28" fillId="34" borderId="2" xfId="0" applyFont="1" applyFill="1" applyBorder="1" applyAlignment="1">
      <alignment horizontal="center" vertical="center" wrapText="1"/>
    </xf>
    <xf numFmtId="165" fontId="28" fillId="34" borderId="2" xfId="0" applyNumberFormat="1" applyFont="1" applyFill="1" applyBorder="1" applyAlignment="1">
      <alignment horizontal="center" vertical="center"/>
    </xf>
    <xf numFmtId="0" fontId="28" fillId="34" borderId="13" xfId="0" applyFont="1" applyFill="1" applyBorder="1" applyAlignment="1">
      <alignment horizontal="left" vertical="center" wrapText="1"/>
    </xf>
    <xf numFmtId="0" fontId="28" fillId="34" borderId="13" xfId="0" applyFont="1" applyFill="1" applyBorder="1" applyAlignment="1">
      <alignment horizontal="center" vertical="center" wrapText="1"/>
    </xf>
    <xf numFmtId="165" fontId="28" fillId="34" borderId="13" xfId="0" applyNumberFormat="1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vertical="center" wrapText="1"/>
    </xf>
    <xf numFmtId="0" fontId="28" fillId="34" borderId="17" xfId="0" applyFont="1" applyFill="1" applyBorder="1" applyAlignment="1">
      <alignment horizontal="left" vertical="center" wrapText="1"/>
    </xf>
    <xf numFmtId="0" fontId="21" fillId="34" borderId="17" xfId="0" applyFont="1" applyFill="1" applyBorder="1" applyAlignment="1">
      <alignment horizontal="left" vertical="center" wrapText="1"/>
    </xf>
    <xf numFmtId="165" fontId="1" fillId="34" borderId="17" xfId="0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left" vertical="center" wrapText="1"/>
    </xf>
    <xf numFmtId="0" fontId="1" fillId="34" borderId="2" xfId="0" applyFont="1" applyFill="1" applyBorder="1" applyAlignment="1">
      <alignment horizontal="left" vertical="center" wrapText="1"/>
    </xf>
    <xf numFmtId="165" fontId="19" fillId="34" borderId="2" xfId="0" applyNumberFormat="1" applyFont="1" applyFill="1" applyBorder="1" applyAlignment="1">
      <alignment horizontal="left" vertical="center" wrapText="1"/>
    </xf>
    <xf numFmtId="0" fontId="32" fillId="35" borderId="13" xfId="0" applyFont="1" applyFill="1" applyBorder="1" applyAlignment="1" applyProtection="1">
      <alignment horizontal="left" vertical="center"/>
    </xf>
    <xf numFmtId="0" fontId="32" fillId="35" borderId="13" xfId="0" applyFont="1" applyFill="1" applyBorder="1" applyAlignment="1" applyProtection="1">
      <alignment horizontal="left" vertical="center" wrapText="1"/>
    </xf>
    <xf numFmtId="0" fontId="32" fillId="35" borderId="13" xfId="0" applyFont="1" applyFill="1" applyBorder="1" applyAlignment="1">
      <alignment horizontal="center" vertical="center" wrapText="1"/>
    </xf>
    <xf numFmtId="0" fontId="32" fillId="35" borderId="13" xfId="0" applyFont="1" applyFill="1" applyBorder="1" applyAlignment="1" applyProtection="1">
      <alignment horizontal="center" vertical="center" wrapText="1"/>
    </xf>
    <xf numFmtId="0" fontId="32" fillId="35" borderId="2" xfId="0" applyFont="1" applyFill="1" applyBorder="1" applyAlignment="1" applyProtection="1">
      <alignment horizontal="center" vertical="center" wrapText="1"/>
    </xf>
    <xf numFmtId="0" fontId="33" fillId="36" borderId="2" xfId="0" applyFont="1" applyFill="1" applyBorder="1" applyAlignment="1">
      <alignment vertical="center" wrapText="1"/>
    </xf>
    <xf numFmtId="0" fontId="28" fillId="34" borderId="17" xfId="0" applyFont="1" applyFill="1" applyBorder="1" applyAlignment="1">
      <alignment horizontal="center" vertical="center"/>
    </xf>
    <xf numFmtId="0" fontId="35" fillId="34" borderId="0" xfId="0" applyFont="1" applyFill="1"/>
    <xf numFmtId="0" fontId="36" fillId="34" borderId="0" xfId="0" applyFont="1" applyFill="1"/>
    <xf numFmtId="0" fontId="37" fillId="34" borderId="2" xfId="0" applyFont="1" applyFill="1" applyBorder="1" applyAlignment="1">
      <alignment horizontal="left" vertical="center" wrapText="1"/>
    </xf>
    <xf numFmtId="0" fontId="33" fillId="36" borderId="14" xfId="0" applyFont="1" applyFill="1" applyBorder="1" applyAlignment="1">
      <alignment horizontal="center" vertical="center" wrapText="1"/>
    </xf>
    <xf numFmtId="0" fontId="33" fillId="36" borderId="15" xfId="0" applyFont="1" applyFill="1" applyBorder="1" applyAlignment="1">
      <alignment horizontal="center" vertical="center" wrapText="1"/>
    </xf>
    <xf numFmtId="0" fontId="33" fillId="36" borderId="16" xfId="0" applyFont="1" applyFill="1" applyBorder="1" applyAlignment="1">
      <alignment horizontal="center" vertical="center" wrapText="1"/>
    </xf>
    <xf numFmtId="0" fontId="27" fillId="36" borderId="14" xfId="0" applyFont="1" applyFill="1" applyBorder="1" applyAlignment="1" applyProtection="1">
      <alignment horizontal="center" vertical="center" wrapText="1"/>
    </xf>
    <xf numFmtId="0" fontId="27" fillId="36" borderId="15" xfId="0" applyFont="1" applyFill="1" applyBorder="1" applyAlignment="1" applyProtection="1">
      <alignment horizontal="center" vertical="center" wrapText="1"/>
    </xf>
    <xf numFmtId="0" fontId="27" fillId="36" borderId="16" xfId="0" applyFont="1" applyFill="1" applyBorder="1" applyAlignment="1" applyProtection="1">
      <alignment horizontal="center" vertical="center" wrapText="1"/>
    </xf>
    <xf numFmtId="0" fontId="27" fillId="36" borderId="14" xfId="0" applyFont="1" applyFill="1" applyBorder="1" applyAlignment="1">
      <alignment horizontal="center" vertical="center"/>
    </xf>
    <xf numFmtId="0" fontId="27" fillId="36" borderId="15" xfId="0" applyFont="1" applyFill="1" applyBorder="1" applyAlignment="1">
      <alignment horizontal="center" vertical="center"/>
    </xf>
    <xf numFmtId="0" fontId="27" fillId="36" borderId="16" xfId="0" applyFont="1" applyFill="1" applyBorder="1" applyAlignment="1">
      <alignment horizontal="center" vertical="center"/>
    </xf>
    <xf numFmtId="0" fontId="27" fillId="36" borderId="19" xfId="0" applyFont="1" applyFill="1" applyBorder="1" applyAlignment="1">
      <alignment horizontal="center" vertical="center"/>
    </xf>
    <xf numFmtId="0" fontId="27" fillId="36" borderId="20" xfId="0" applyFont="1" applyFill="1" applyBorder="1" applyAlignment="1">
      <alignment horizontal="center" vertical="center"/>
    </xf>
    <xf numFmtId="0" fontId="27" fillId="36" borderId="21" xfId="0" applyFont="1" applyFill="1" applyBorder="1" applyAlignment="1">
      <alignment horizontal="center" vertical="center"/>
    </xf>
    <xf numFmtId="0" fontId="32" fillId="35" borderId="12" xfId="0" applyFont="1" applyFill="1" applyBorder="1" applyAlignment="1">
      <alignment horizontal="center" vertical="center" wrapText="1"/>
    </xf>
    <xf numFmtId="0" fontId="32" fillId="35" borderId="17" xfId="0" applyFont="1" applyFill="1" applyBorder="1" applyAlignment="1">
      <alignment horizontal="center" vertical="center" wrapText="1"/>
    </xf>
    <xf numFmtId="0" fontId="32" fillId="35" borderId="23" xfId="0" applyFont="1" applyFill="1" applyBorder="1" applyAlignment="1">
      <alignment horizontal="center" vertical="center" wrapText="1"/>
    </xf>
    <xf numFmtId="0" fontId="32" fillId="35" borderId="22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center" vertical="center" wrapText="1"/>
    </xf>
    <xf numFmtId="0" fontId="27" fillId="36" borderId="2" xfId="0" applyFont="1" applyFill="1" applyBorder="1" applyAlignment="1">
      <alignment horizontal="center" vertical="center" wrapText="1"/>
    </xf>
    <xf numFmtId="0" fontId="36" fillId="34" borderId="0" xfId="0" applyFont="1" applyFill="1" applyAlignment="1">
      <alignment vertical="center"/>
    </xf>
    <xf numFmtId="0" fontId="38" fillId="34" borderId="0" xfId="48" applyFont="1" applyFill="1" applyAlignment="1">
      <alignment horizontal="left" vertical="center"/>
    </xf>
    <xf numFmtId="0" fontId="38" fillId="34" borderId="0" xfId="48" applyFont="1" applyFill="1"/>
  </cellXfs>
  <cellStyles count="49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f1" xfId="1" xr:uid="{00000000-0005-0000-0000-00001A000000}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48" xr:uid="{00000000-0005-0000-0000-000023000000}"/>
    <cellStyle name="Input" xfId="14" builtinId="20" customBuiltin="1"/>
    <cellStyle name="Komma" xfId="2" xr:uid="{00000000-0005-0000-0000-000025000000}"/>
    <cellStyle name="Linked Cell" xfId="17" builtinId="24" customBuiltin="1"/>
    <cellStyle name="Neutral" xfId="13" builtinId="28" customBuiltin="1"/>
    <cellStyle name="Normal" xfId="0" builtinId="0" customBuiltin="1"/>
    <cellStyle name="Normal 2" xfId="5" xr:uid="{00000000-0005-0000-0000-000029000000}"/>
    <cellStyle name="Normal 3" xfId="46" xr:uid="{00000000-0005-0000-0000-00002A000000}"/>
    <cellStyle name="Note 2" xfId="47" xr:uid="{00000000-0005-0000-0000-00002B000000}"/>
    <cellStyle name="Output" xfId="15" builtinId="21" customBuiltin="1"/>
    <cellStyle name="Procent" xfId="3" xr:uid="{00000000-0005-0000-0000-00002D000000}"/>
    <cellStyle name="Standaard 2" xfId="4" xr:uid="{00000000-0005-0000-0000-00002E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C%20BY-NC-SA%203.0%20IGO%20licence" TargetMode="External"/><Relationship Id="rId1" Type="http://schemas.openxmlformats.org/officeDocument/2006/relationships/hyperlink" Target="https://www.sdpack.fr/prelevements-biologiques-2814-2900-3373/379-diagnobag-a3-adr-un3373-3438418325076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CC%20BY-NC-SA%203.0%20IGO%20lic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6"/>
  <sheetViews>
    <sheetView tabSelected="1" zoomScaleNormal="100" workbookViewId="0"/>
  </sheetViews>
  <sheetFormatPr baseColWidth="10" defaultColWidth="8.7109375" defaultRowHeight="16" x14ac:dyDescent="0.2"/>
  <cols>
    <col min="1" max="1" width="4" style="3" customWidth="1"/>
    <col min="2" max="2" width="5.42578125" style="21" customWidth="1"/>
    <col min="3" max="3" width="48.5703125" style="22" customWidth="1"/>
    <col min="4" max="4" width="15.5703125" style="22" customWidth="1"/>
    <col min="5" max="5" width="10.42578125" style="22" customWidth="1"/>
    <col min="6" max="6" width="7.5703125" style="22" customWidth="1"/>
    <col min="7" max="7" width="8.28515625" style="23" customWidth="1"/>
    <col min="8" max="8" width="49.42578125" style="24" customWidth="1"/>
    <col min="9" max="16384" width="8.7109375" style="3"/>
  </cols>
  <sheetData>
    <row r="1" spans="2:8" x14ac:dyDescent="0.2">
      <c r="B1" s="52"/>
    </row>
    <row r="2" spans="2:8" x14ac:dyDescent="0.2">
      <c r="B2" s="53" t="s">
        <v>172</v>
      </c>
      <c r="C2" s="53"/>
      <c r="D2" s="53"/>
      <c r="E2" s="53"/>
      <c r="F2" s="53"/>
      <c r="G2" s="53"/>
      <c r="H2" s="53"/>
    </row>
    <row r="3" spans="2:8" ht="23" customHeight="1" x14ac:dyDescent="0.2">
      <c r="B3" s="53"/>
      <c r="C3" s="53"/>
      <c r="D3" s="53"/>
      <c r="E3" s="53"/>
      <c r="F3" s="53"/>
      <c r="G3" s="53"/>
      <c r="H3" s="53"/>
    </row>
    <row r="4" spans="2:8" ht="26" customHeight="1" x14ac:dyDescent="0.2">
      <c r="B4" s="44" t="s">
        <v>0</v>
      </c>
      <c r="C4" s="45" t="s">
        <v>1</v>
      </c>
      <c r="D4" s="46" t="s">
        <v>2</v>
      </c>
      <c r="E4" s="47" t="s">
        <v>147</v>
      </c>
      <c r="F4" s="47" t="s">
        <v>71</v>
      </c>
      <c r="G4" s="47" t="s">
        <v>70</v>
      </c>
      <c r="H4" s="48" t="s">
        <v>82</v>
      </c>
    </row>
    <row r="5" spans="2:8" ht="27" customHeight="1" x14ac:dyDescent="0.2">
      <c r="B5" s="4"/>
      <c r="C5" s="57" t="s">
        <v>148</v>
      </c>
      <c r="D5" s="58"/>
      <c r="E5" s="58"/>
      <c r="F5" s="58"/>
      <c r="G5" s="58"/>
      <c r="H5" s="59"/>
    </row>
    <row r="6" spans="2:8" ht="32" x14ac:dyDescent="0.2">
      <c r="B6" s="5">
        <v>1</v>
      </c>
      <c r="C6" s="6" t="s">
        <v>123</v>
      </c>
      <c r="D6" s="7" t="s">
        <v>3</v>
      </c>
      <c r="E6" s="8" t="s">
        <v>84</v>
      </c>
      <c r="F6" s="7" t="s">
        <v>53</v>
      </c>
      <c r="G6" s="9"/>
      <c r="H6" s="7" t="s">
        <v>81</v>
      </c>
    </row>
    <row r="7" spans="2:8" ht="32" x14ac:dyDescent="0.2">
      <c r="B7" s="5">
        <v>2</v>
      </c>
      <c r="C7" s="7" t="s">
        <v>31</v>
      </c>
      <c r="D7" s="7" t="s">
        <v>3</v>
      </c>
      <c r="E7" s="7" t="s">
        <v>4</v>
      </c>
      <c r="F7" s="7" t="s">
        <v>54</v>
      </c>
      <c r="G7" s="9"/>
      <c r="H7" s="7" t="s">
        <v>75</v>
      </c>
    </row>
    <row r="8" spans="2:8" x14ac:dyDescent="0.2">
      <c r="B8" s="5">
        <v>3</v>
      </c>
      <c r="C8" s="7" t="s">
        <v>32</v>
      </c>
      <c r="D8" s="7" t="s">
        <v>3</v>
      </c>
      <c r="E8" s="7" t="s">
        <v>5</v>
      </c>
      <c r="F8" s="7" t="s">
        <v>55</v>
      </c>
      <c r="G8" s="9"/>
      <c r="H8" s="10" t="s">
        <v>74</v>
      </c>
    </row>
    <row r="9" spans="2:8" x14ac:dyDescent="0.2">
      <c r="B9" s="5">
        <v>4</v>
      </c>
      <c r="C9" s="7" t="s">
        <v>33</v>
      </c>
      <c r="D9" s="7" t="s">
        <v>6</v>
      </c>
      <c r="E9" s="7"/>
      <c r="F9" s="7" t="s">
        <v>53</v>
      </c>
      <c r="G9" s="9"/>
      <c r="H9" s="10" t="s">
        <v>76</v>
      </c>
    </row>
    <row r="10" spans="2:8" x14ac:dyDescent="0.2">
      <c r="B10" s="5">
        <v>5</v>
      </c>
      <c r="C10" s="7" t="s">
        <v>7</v>
      </c>
      <c r="D10" s="7" t="s">
        <v>8</v>
      </c>
      <c r="E10" s="7" t="s">
        <v>8</v>
      </c>
      <c r="F10" s="7" t="s">
        <v>56</v>
      </c>
      <c r="G10" s="9"/>
      <c r="H10" s="10" t="s">
        <v>76</v>
      </c>
    </row>
    <row r="11" spans="2:8" x14ac:dyDescent="0.2">
      <c r="B11" s="5">
        <v>6</v>
      </c>
      <c r="C11" s="7" t="s">
        <v>9</v>
      </c>
      <c r="D11" s="7" t="s">
        <v>8</v>
      </c>
      <c r="E11" s="7" t="s">
        <v>8</v>
      </c>
      <c r="F11" s="7" t="s">
        <v>56</v>
      </c>
      <c r="G11" s="9"/>
      <c r="H11" s="10" t="s">
        <v>77</v>
      </c>
    </row>
    <row r="12" spans="2:8" x14ac:dyDescent="0.2">
      <c r="B12" s="5">
        <v>7</v>
      </c>
      <c r="C12" s="7" t="s">
        <v>10</v>
      </c>
      <c r="D12" s="7" t="s">
        <v>8</v>
      </c>
      <c r="E12" s="7" t="s">
        <v>8</v>
      </c>
      <c r="F12" s="7" t="s">
        <v>56</v>
      </c>
      <c r="G12" s="9"/>
      <c r="H12" s="10" t="s">
        <v>77</v>
      </c>
    </row>
    <row r="13" spans="2:8" ht="32" x14ac:dyDescent="0.2">
      <c r="B13" s="5">
        <v>8</v>
      </c>
      <c r="C13" s="7" t="s">
        <v>34</v>
      </c>
      <c r="D13" s="7" t="s">
        <v>8</v>
      </c>
      <c r="E13" s="7" t="s">
        <v>8</v>
      </c>
      <c r="F13" s="7" t="s">
        <v>57</v>
      </c>
      <c r="G13" s="9"/>
      <c r="H13" s="10" t="s">
        <v>85</v>
      </c>
    </row>
    <row r="14" spans="2:8" x14ac:dyDescent="0.2">
      <c r="B14" s="5">
        <v>9</v>
      </c>
      <c r="C14" s="7" t="s">
        <v>11</v>
      </c>
      <c r="D14" s="7" t="s">
        <v>8</v>
      </c>
      <c r="E14" s="7" t="s">
        <v>8</v>
      </c>
      <c r="F14" s="7" t="s">
        <v>57</v>
      </c>
      <c r="G14" s="9"/>
      <c r="H14" s="10" t="s">
        <v>85</v>
      </c>
    </row>
    <row r="15" spans="2:8" ht="32" x14ac:dyDescent="0.2">
      <c r="B15" s="5">
        <v>10</v>
      </c>
      <c r="C15" s="7" t="s">
        <v>35</v>
      </c>
      <c r="D15" s="7" t="s">
        <v>8</v>
      </c>
      <c r="E15" s="7" t="s">
        <v>8</v>
      </c>
      <c r="F15" s="7" t="s">
        <v>57</v>
      </c>
      <c r="G15" s="9"/>
      <c r="H15" s="10" t="s">
        <v>83</v>
      </c>
    </row>
    <row r="16" spans="2:8" ht="27" customHeight="1" x14ac:dyDescent="0.2">
      <c r="B16" s="11"/>
      <c r="C16" s="54" t="s">
        <v>149</v>
      </c>
      <c r="D16" s="55"/>
      <c r="E16" s="55"/>
      <c r="F16" s="55"/>
      <c r="G16" s="55"/>
      <c r="H16" s="56"/>
    </row>
    <row r="17" spans="2:8" x14ac:dyDescent="0.2">
      <c r="B17" s="5">
        <v>11</v>
      </c>
      <c r="C17" s="7" t="s">
        <v>36</v>
      </c>
      <c r="D17" s="7" t="s">
        <v>6</v>
      </c>
      <c r="E17" s="7" t="s">
        <v>12</v>
      </c>
      <c r="F17" s="7" t="s">
        <v>57</v>
      </c>
      <c r="G17" s="5"/>
      <c r="H17" s="10" t="s">
        <v>87</v>
      </c>
    </row>
    <row r="18" spans="2:8" x14ac:dyDescent="0.2">
      <c r="B18" s="5">
        <v>12</v>
      </c>
      <c r="C18" s="7" t="s">
        <v>37</v>
      </c>
      <c r="D18" s="7" t="s">
        <v>6</v>
      </c>
      <c r="E18" s="7" t="s">
        <v>13</v>
      </c>
      <c r="F18" s="7" t="s">
        <v>57</v>
      </c>
      <c r="G18" s="5">
        <v>3</v>
      </c>
      <c r="H18" s="10" t="s">
        <v>88</v>
      </c>
    </row>
    <row r="19" spans="2:8" ht="35" customHeight="1" x14ac:dyDescent="0.2">
      <c r="B19" s="5">
        <v>13</v>
      </c>
      <c r="C19" s="7" t="s">
        <v>38</v>
      </c>
      <c r="D19" s="7" t="s">
        <v>6</v>
      </c>
      <c r="E19" s="7" t="s">
        <v>14</v>
      </c>
      <c r="F19" s="7" t="s">
        <v>53</v>
      </c>
      <c r="G19" s="5"/>
      <c r="H19" s="10" t="s">
        <v>86</v>
      </c>
    </row>
    <row r="20" spans="2:8" ht="32" x14ac:dyDescent="0.2">
      <c r="B20" s="5">
        <v>14</v>
      </c>
      <c r="C20" s="7" t="s">
        <v>39</v>
      </c>
      <c r="D20" s="7" t="s">
        <v>6</v>
      </c>
      <c r="E20" s="7" t="s">
        <v>15</v>
      </c>
      <c r="F20" s="7" t="s">
        <v>53</v>
      </c>
      <c r="G20" s="5">
        <v>3</v>
      </c>
      <c r="H20" s="10" t="s">
        <v>89</v>
      </c>
    </row>
    <row r="21" spans="2:8" ht="48" x14ac:dyDescent="0.2">
      <c r="B21" s="5">
        <v>15</v>
      </c>
      <c r="C21" s="7" t="s">
        <v>40</v>
      </c>
      <c r="D21" s="7" t="s">
        <v>8</v>
      </c>
      <c r="E21" s="7" t="s">
        <v>8</v>
      </c>
      <c r="F21" s="7" t="s">
        <v>58</v>
      </c>
      <c r="G21" s="5">
        <v>1</v>
      </c>
      <c r="H21" s="10" t="s">
        <v>95</v>
      </c>
    </row>
    <row r="22" spans="2:8" x14ac:dyDescent="0.2">
      <c r="B22" s="5">
        <v>16</v>
      </c>
      <c r="C22" s="7" t="s">
        <v>41</v>
      </c>
      <c r="D22" s="7" t="s">
        <v>8</v>
      </c>
      <c r="E22" s="7" t="s">
        <v>8</v>
      </c>
      <c r="F22" s="7" t="s">
        <v>53</v>
      </c>
      <c r="G22" s="5">
        <v>4</v>
      </c>
      <c r="H22" s="10" t="s">
        <v>90</v>
      </c>
    </row>
    <row r="23" spans="2:8" ht="27" customHeight="1" x14ac:dyDescent="0.2">
      <c r="B23" s="11"/>
      <c r="C23" s="54" t="s">
        <v>151</v>
      </c>
      <c r="D23" s="55"/>
      <c r="E23" s="55"/>
      <c r="F23" s="55"/>
      <c r="G23" s="55"/>
      <c r="H23" s="56"/>
    </row>
    <row r="24" spans="2:8" ht="32" x14ac:dyDescent="0.2">
      <c r="B24" s="12">
        <v>17</v>
      </c>
      <c r="C24" s="13" t="s">
        <v>139</v>
      </c>
      <c r="D24" s="13" t="s">
        <v>6</v>
      </c>
      <c r="E24" s="14" t="s">
        <v>16</v>
      </c>
      <c r="F24" s="13" t="s">
        <v>57</v>
      </c>
      <c r="G24" s="5">
        <v>1</v>
      </c>
      <c r="H24" s="15"/>
    </row>
    <row r="25" spans="2:8" ht="32" x14ac:dyDescent="0.2">
      <c r="B25" s="12">
        <v>18</v>
      </c>
      <c r="C25" s="13" t="s">
        <v>140</v>
      </c>
      <c r="D25" s="13" t="s">
        <v>6</v>
      </c>
      <c r="E25" s="14" t="s">
        <v>17</v>
      </c>
      <c r="F25" s="13" t="s">
        <v>59</v>
      </c>
      <c r="G25" s="5">
        <v>4</v>
      </c>
      <c r="H25" s="13" t="s">
        <v>91</v>
      </c>
    </row>
    <row r="26" spans="2:8" ht="32" x14ac:dyDescent="0.2">
      <c r="B26" s="12">
        <v>19</v>
      </c>
      <c r="C26" s="13" t="s">
        <v>42</v>
      </c>
      <c r="D26" s="13" t="s">
        <v>18</v>
      </c>
      <c r="E26" s="14">
        <v>40541002</v>
      </c>
      <c r="F26" s="13" t="s">
        <v>60</v>
      </c>
      <c r="G26" s="5">
        <v>1</v>
      </c>
      <c r="H26" s="15"/>
    </row>
    <row r="27" spans="2:8" ht="32" x14ac:dyDescent="0.2">
      <c r="B27" s="12">
        <v>20</v>
      </c>
      <c r="C27" s="13" t="s">
        <v>44</v>
      </c>
      <c r="D27" s="13" t="s">
        <v>8</v>
      </c>
      <c r="E27" s="13" t="s">
        <v>8</v>
      </c>
      <c r="F27" s="13" t="s">
        <v>61</v>
      </c>
      <c r="G27" s="5">
        <v>2</v>
      </c>
      <c r="H27" s="15" t="s">
        <v>91</v>
      </c>
    </row>
    <row r="28" spans="2:8" ht="32" x14ac:dyDescent="0.2">
      <c r="B28" s="12">
        <v>21</v>
      </c>
      <c r="C28" s="13" t="s">
        <v>43</v>
      </c>
      <c r="D28" s="13" t="s">
        <v>8</v>
      </c>
      <c r="E28" s="13" t="s">
        <v>8</v>
      </c>
      <c r="F28" s="13" t="s">
        <v>61</v>
      </c>
      <c r="G28" s="5">
        <v>1</v>
      </c>
      <c r="H28" s="15"/>
    </row>
    <row r="29" spans="2:8" x14ac:dyDescent="0.2">
      <c r="B29" s="12">
        <v>22</v>
      </c>
      <c r="C29" s="13" t="s">
        <v>45</v>
      </c>
      <c r="D29" s="13" t="s">
        <v>8</v>
      </c>
      <c r="E29" s="13" t="s">
        <v>8</v>
      </c>
      <c r="F29" s="13" t="s">
        <v>57</v>
      </c>
      <c r="G29" s="5"/>
      <c r="H29" s="13" t="s">
        <v>92</v>
      </c>
    </row>
    <row r="30" spans="2:8" x14ac:dyDescent="0.2">
      <c r="B30" s="12">
        <v>23</v>
      </c>
      <c r="C30" s="13" t="s">
        <v>46</v>
      </c>
      <c r="D30" s="13" t="s">
        <v>8</v>
      </c>
      <c r="E30" s="13" t="s">
        <v>8</v>
      </c>
      <c r="F30" s="13" t="s">
        <v>57</v>
      </c>
      <c r="G30" s="5"/>
      <c r="H30" s="13" t="s">
        <v>93</v>
      </c>
    </row>
    <row r="31" spans="2:8" x14ac:dyDescent="0.2">
      <c r="B31" s="12">
        <v>24</v>
      </c>
      <c r="C31" s="13" t="s">
        <v>19</v>
      </c>
      <c r="D31" s="13" t="s">
        <v>20</v>
      </c>
      <c r="E31" s="13" t="s">
        <v>20</v>
      </c>
      <c r="F31" s="13" t="s">
        <v>57</v>
      </c>
      <c r="G31" s="5"/>
      <c r="H31" s="13" t="s">
        <v>94</v>
      </c>
    </row>
    <row r="32" spans="2:8" x14ac:dyDescent="0.2">
      <c r="B32" s="12">
        <v>25</v>
      </c>
      <c r="C32" s="13" t="s">
        <v>47</v>
      </c>
      <c r="D32" s="13" t="s">
        <v>21</v>
      </c>
      <c r="E32" s="13" t="s">
        <v>22</v>
      </c>
      <c r="F32" s="13" t="s">
        <v>62</v>
      </c>
      <c r="G32" s="5"/>
      <c r="H32" s="13" t="s">
        <v>94</v>
      </c>
    </row>
    <row r="33" spans="2:8" ht="27" customHeight="1" x14ac:dyDescent="0.2">
      <c r="B33" s="11"/>
      <c r="C33" s="60" t="s">
        <v>152</v>
      </c>
      <c r="D33" s="61"/>
      <c r="E33" s="61"/>
      <c r="F33" s="61"/>
      <c r="G33" s="61"/>
      <c r="H33" s="62"/>
    </row>
    <row r="34" spans="2:8" x14ac:dyDescent="0.2">
      <c r="B34" s="16">
        <v>26</v>
      </c>
      <c r="C34" s="6" t="s">
        <v>49</v>
      </c>
      <c r="D34" s="6" t="s">
        <v>20</v>
      </c>
      <c r="E34" s="6" t="s">
        <v>23</v>
      </c>
      <c r="F34" s="6" t="s">
        <v>63</v>
      </c>
      <c r="G34" s="16">
        <v>1</v>
      </c>
      <c r="H34" s="6"/>
    </row>
    <row r="35" spans="2:8" x14ac:dyDescent="0.2">
      <c r="B35" s="16">
        <v>27</v>
      </c>
      <c r="C35" s="6" t="s">
        <v>141</v>
      </c>
      <c r="D35" s="6" t="s">
        <v>8</v>
      </c>
      <c r="E35" s="6" t="s">
        <v>8</v>
      </c>
      <c r="F35" s="6" t="s">
        <v>64</v>
      </c>
      <c r="G35" s="16">
        <v>4</v>
      </c>
      <c r="H35" s="6"/>
    </row>
    <row r="36" spans="2:8" x14ac:dyDescent="0.2">
      <c r="B36" s="16">
        <v>28</v>
      </c>
      <c r="C36" s="6" t="s">
        <v>50</v>
      </c>
      <c r="D36" s="6" t="s">
        <v>8</v>
      </c>
      <c r="E36" s="6" t="s">
        <v>8</v>
      </c>
      <c r="F36" s="6" t="s">
        <v>65</v>
      </c>
      <c r="G36" s="16">
        <v>9</v>
      </c>
      <c r="H36" s="6"/>
    </row>
    <row r="37" spans="2:8" x14ac:dyDescent="0.2">
      <c r="B37" s="16">
        <v>29</v>
      </c>
      <c r="C37" s="6" t="s">
        <v>51</v>
      </c>
      <c r="D37" s="6" t="s">
        <v>8</v>
      </c>
      <c r="E37" s="6" t="s">
        <v>8</v>
      </c>
      <c r="F37" s="6" t="s">
        <v>65</v>
      </c>
      <c r="G37" s="16">
        <v>9</v>
      </c>
      <c r="H37" s="6"/>
    </row>
    <row r="38" spans="2:8" x14ac:dyDescent="0.2">
      <c r="B38" s="16">
        <v>30</v>
      </c>
      <c r="C38" s="6" t="s">
        <v>24</v>
      </c>
      <c r="D38" s="6" t="s">
        <v>8</v>
      </c>
      <c r="E38" s="6" t="s">
        <v>8</v>
      </c>
      <c r="F38" s="6" t="s">
        <v>66</v>
      </c>
      <c r="G38" s="16">
        <v>2</v>
      </c>
      <c r="H38" s="6"/>
    </row>
    <row r="39" spans="2:8" x14ac:dyDescent="0.2">
      <c r="B39" s="16">
        <v>31</v>
      </c>
      <c r="C39" s="6" t="s">
        <v>25</v>
      </c>
      <c r="D39" s="6" t="s">
        <v>8</v>
      </c>
      <c r="E39" s="6" t="s">
        <v>8</v>
      </c>
      <c r="F39" s="6" t="s">
        <v>57</v>
      </c>
      <c r="G39" s="16">
        <v>10</v>
      </c>
      <c r="H39" s="6"/>
    </row>
    <row r="40" spans="2:8" x14ac:dyDescent="0.2">
      <c r="B40" s="16">
        <v>32</v>
      </c>
      <c r="C40" s="6" t="s">
        <v>26</v>
      </c>
      <c r="D40" s="6"/>
      <c r="E40" s="6"/>
      <c r="F40" s="6" t="s">
        <v>67</v>
      </c>
      <c r="G40" s="16">
        <v>3</v>
      </c>
      <c r="H40" s="6"/>
    </row>
    <row r="41" spans="2:8" x14ac:dyDescent="0.2">
      <c r="B41" s="16">
        <v>33</v>
      </c>
      <c r="C41" s="6" t="s">
        <v>27</v>
      </c>
      <c r="D41" s="6" t="s">
        <v>8</v>
      </c>
      <c r="E41" s="6" t="s">
        <v>8</v>
      </c>
      <c r="F41" s="6" t="s">
        <v>67</v>
      </c>
      <c r="G41" s="16">
        <v>2</v>
      </c>
      <c r="H41" s="6"/>
    </row>
    <row r="42" spans="2:8" x14ac:dyDescent="0.2">
      <c r="B42" s="16">
        <v>34</v>
      </c>
      <c r="C42" s="6" t="s">
        <v>28</v>
      </c>
      <c r="D42" s="6" t="s">
        <v>8</v>
      </c>
      <c r="E42" s="6" t="s">
        <v>8</v>
      </c>
      <c r="F42" s="6" t="s">
        <v>72</v>
      </c>
      <c r="G42" s="16">
        <v>4</v>
      </c>
      <c r="H42" s="6" t="s">
        <v>97</v>
      </c>
    </row>
    <row r="43" spans="2:8" x14ac:dyDescent="0.2">
      <c r="B43" s="16">
        <v>35</v>
      </c>
      <c r="C43" s="6" t="s">
        <v>52</v>
      </c>
      <c r="D43" s="6" t="s">
        <v>8</v>
      </c>
      <c r="E43" s="6" t="s">
        <v>8</v>
      </c>
      <c r="F43" s="6" t="s">
        <v>57</v>
      </c>
      <c r="G43" s="16"/>
      <c r="H43" s="6" t="s">
        <v>98</v>
      </c>
    </row>
    <row r="44" spans="2:8" x14ac:dyDescent="0.2">
      <c r="B44" s="16">
        <v>36</v>
      </c>
      <c r="C44" s="6" t="s">
        <v>136</v>
      </c>
      <c r="D44" s="6"/>
      <c r="E44" s="6"/>
      <c r="F44" s="6"/>
      <c r="G44" s="16">
        <v>500</v>
      </c>
      <c r="H44" s="6" t="s">
        <v>96</v>
      </c>
    </row>
    <row r="45" spans="2:8" ht="27" customHeight="1" x14ac:dyDescent="0.2">
      <c r="B45" s="11"/>
      <c r="C45" s="54" t="s">
        <v>153</v>
      </c>
      <c r="D45" s="55"/>
      <c r="E45" s="55"/>
      <c r="F45" s="55"/>
      <c r="G45" s="55"/>
      <c r="H45" s="56"/>
    </row>
    <row r="46" spans="2:8" x14ac:dyDescent="0.2">
      <c r="B46" s="5">
        <v>37</v>
      </c>
      <c r="C46" s="7" t="s">
        <v>29</v>
      </c>
      <c r="D46" s="7" t="s">
        <v>8</v>
      </c>
      <c r="E46" s="7" t="s">
        <v>8</v>
      </c>
      <c r="F46" s="7" t="s">
        <v>68</v>
      </c>
      <c r="G46" s="17">
        <v>1</v>
      </c>
      <c r="H46" s="10"/>
    </row>
    <row r="47" spans="2:8" x14ac:dyDescent="0.2">
      <c r="B47" s="5">
        <v>38</v>
      </c>
      <c r="C47" s="7" t="s">
        <v>30</v>
      </c>
      <c r="D47" s="7" t="s">
        <v>8</v>
      </c>
      <c r="E47" s="7" t="s">
        <v>8</v>
      </c>
      <c r="F47" s="7" t="s">
        <v>73</v>
      </c>
      <c r="G47" s="18">
        <v>10</v>
      </c>
      <c r="H47" s="10" t="s">
        <v>100</v>
      </c>
    </row>
    <row r="48" spans="2:8" x14ac:dyDescent="0.2">
      <c r="B48" s="5">
        <v>39</v>
      </c>
      <c r="C48" s="7" t="s">
        <v>142</v>
      </c>
      <c r="D48" s="7" t="s">
        <v>8</v>
      </c>
      <c r="E48" s="7" t="s">
        <v>8</v>
      </c>
      <c r="F48" s="7" t="s">
        <v>69</v>
      </c>
      <c r="G48" s="5">
        <v>2</v>
      </c>
      <c r="H48" s="10" t="s">
        <v>101</v>
      </c>
    </row>
    <row r="49" spans="2:8" ht="27" customHeight="1" x14ac:dyDescent="0.2">
      <c r="B49" s="11"/>
      <c r="C49" s="54" t="s">
        <v>154</v>
      </c>
      <c r="D49" s="55"/>
      <c r="E49" s="55"/>
      <c r="F49" s="55"/>
      <c r="G49" s="55"/>
      <c r="H49" s="56"/>
    </row>
    <row r="50" spans="2:8" ht="32" x14ac:dyDescent="0.2">
      <c r="B50" s="5">
        <v>40</v>
      </c>
      <c r="C50" s="10" t="s">
        <v>137</v>
      </c>
      <c r="D50" s="19"/>
      <c r="E50" s="19"/>
      <c r="F50" s="19"/>
      <c r="G50" s="5">
        <v>30</v>
      </c>
      <c r="H50" s="20" t="s">
        <v>79</v>
      </c>
    </row>
    <row r="51" spans="2:8" x14ac:dyDescent="0.2">
      <c r="B51" s="5">
        <v>41</v>
      </c>
      <c r="C51" s="7" t="s">
        <v>48</v>
      </c>
      <c r="D51" s="7" t="s">
        <v>8</v>
      </c>
      <c r="E51" s="7" t="s">
        <v>8</v>
      </c>
      <c r="F51" s="7" t="s">
        <v>57</v>
      </c>
      <c r="G51" s="5">
        <v>3</v>
      </c>
      <c r="H51" s="7" t="s">
        <v>99</v>
      </c>
    </row>
    <row r="52" spans="2:8" x14ac:dyDescent="0.2">
      <c r="B52" s="5">
        <v>42</v>
      </c>
      <c r="C52" s="19" t="s">
        <v>78</v>
      </c>
      <c r="D52" s="19"/>
      <c r="E52" s="19"/>
      <c r="F52" s="19"/>
      <c r="G52" s="5">
        <v>15</v>
      </c>
      <c r="H52" s="10" t="s">
        <v>80</v>
      </c>
    </row>
    <row r="55" spans="2:8" x14ac:dyDescent="0.2">
      <c r="B55" s="51" t="s">
        <v>168</v>
      </c>
    </row>
    <row r="56" spans="2:8" x14ac:dyDescent="0.2">
      <c r="B56" s="72" t="s">
        <v>169</v>
      </c>
      <c r="D56" s="73" t="s">
        <v>170</v>
      </c>
    </row>
  </sheetData>
  <mergeCells count="7">
    <mergeCell ref="B2:H3"/>
    <mergeCell ref="C49:H49"/>
    <mergeCell ref="C5:H5"/>
    <mergeCell ref="C16:H16"/>
    <mergeCell ref="C23:H23"/>
    <mergeCell ref="C33:H33"/>
    <mergeCell ref="C45:H45"/>
  </mergeCells>
  <hyperlinks>
    <hyperlink ref="H50" r:id="rId1" xr:uid="{E11779B3-7AE2-4ACF-8C22-285BD6AD2358}"/>
    <hyperlink ref="D56" r:id="rId2" xr:uid="{247DACC1-C52D-9C41-AA99-ED68B7ED4AAB}"/>
  </hyperlinks>
  <pageMargins left="0.25" right="0.25" top="0.75" bottom="0.75" header="0.3" footer="0.3"/>
  <pageSetup paperSize="8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39EB-B451-49E1-A770-63E7C19B6D25}">
  <dimension ref="B1:H25"/>
  <sheetViews>
    <sheetView topLeftCell="A11" workbookViewId="0">
      <selection activeCell="B23" sqref="B23"/>
    </sheetView>
  </sheetViews>
  <sheetFormatPr baseColWidth="10" defaultRowHeight="16" x14ac:dyDescent="0.2"/>
  <cols>
    <col min="1" max="1" width="3.5703125" style="3" customWidth="1"/>
    <col min="2" max="2" width="5.42578125" style="3" bestFit="1" customWidth="1"/>
    <col min="3" max="3" width="26.140625" style="3" bestFit="1" customWidth="1"/>
    <col min="4" max="4" width="21.85546875" style="3" customWidth="1"/>
    <col min="5" max="5" width="18" style="3" customWidth="1"/>
    <col min="6" max="6" width="38.5703125" style="3" customWidth="1"/>
    <col min="7" max="7" width="22.140625" style="3" customWidth="1"/>
    <col min="8" max="8" width="38.85546875" style="3" customWidth="1"/>
    <col min="9" max="16384" width="10.7109375" style="3"/>
  </cols>
  <sheetData>
    <row r="1" spans="2:7" x14ac:dyDescent="0.2">
      <c r="B1" s="52"/>
    </row>
    <row r="2" spans="2:7" x14ac:dyDescent="0.2">
      <c r="B2" s="53" t="s">
        <v>171</v>
      </c>
      <c r="C2" s="53"/>
      <c r="D2" s="53"/>
      <c r="E2" s="53"/>
      <c r="F2" s="53"/>
      <c r="G2" s="53"/>
    </row>
    <row r="3" spans="2:7" ht="23" customHeight="1" x14ac:dyDescent="0.2">
      <c r="B3" s="53"/>
      <c r="C3" s="53"/>
      <c r="D3" s="53"/>
      <c r="E3" s="53"/>
      <c r="F3" s="53"/>
      <c r="G3" s="53"/>
    </row>
    <row r="4" spans="2:7" ht="22.75" customHeight="1" x14ac:dyDescent="0.2">
      <c r="B4" s="70" t="s">
        <v>0</v>
      </c>
      <c r="C4" s="66" t="s">
        <v>124</v>
      </c>
      <c r="D4" s="66" t="s">
        <v>119</v>
      </c>
      <c r="E4" s="66" t="s">
        <v>102</v>
      </c>
      <c r="F4" s="66" t="s">
        <v>156</v>
      </c>
      <c r="G4" s="68" t="s">
        <v>143</v>
      </c>
    </row>
    <row r="5" spans="2:7" ht="64" customHeight="1" x14ac:dyDescent="0.2">
      <c r="B5" s="70"/>
      <c r="C5" s="66"/>
      <c r="D5" s="67"/>
      <c r="E5" s="66"/>
      <c r="F5" s="66"/>
      <c r="G5" s="69"/>
    </row>
    <row r="6" spans="2:7" ht="27" customHeight="1" x14ac:dyDescent="0.2">
      <c r="B6" s="71" t="s">
        <v>146</v>
      </c>
      <c r="C6" s="71"/>
      <c r="D6" s="71"/>
      <c r="E6" s="71"/>
      <c r="F6" s="71"/>
      <c r="G6" s="71"/>
    </row>
    <row r="7" spans="2:7" ht="53" customHeight="1" x14ac:dyDescent="0.2">
      <c r="B7" s="1">
        <v>1</v>
      </c>
      <c r="C7" s="25" t="s">
        <v>103</v>
      </c>
      <c r="D7" s="26" t="s">
        <v>130</v>
      </c>
      <c r="E7" s="1">
        <v>100</v>
      </c>
      <c r="F7" s="27" t="s">
        <v>104</v>
      </c>
      <c r="G7" s="28" t="s">
        <v>144</v>
      </c>
    </row>
    <row r="8" spans="2:7" ht="38" customHeight="1" x14ac:dyDescent="0.2">
      <c r="B8" s="1">
        <v>2</v>
      </c>
      <c r="C8" s="29" t="s">
        <v>105</v>
      </c>
      <c r="D8" s="26" t="s">
        <v>120</v>
      </c>
      <c r="E8" s="30">
        <v>40</v>
      </c>
      <c r="F8" s="31" t="s">
        <v>157</v>
      </c>
      <c r="G8" s="6" t="s">
        <v>160</v>
      </c>
    </row>
    <row r="9" spans="2:7" ht="48" x14ac:dyDescent="0.2">
      <c r="B9" s="1">
        <v>3</v>
      </c>
      <c r="C9" s="29" t="s">
        <v>106</v>
      </c>
      <c r="D9" s="29" t="s">
        <v>128</v>
      </c>
      <c r="E9" s="32">
        <v>25</v>
      </c>
      <c r="F9" s="33" t="s">
        <v>158</v>
      </c>
      <c r="G9" s="6" t="s">
        <v>161</v>
      </c>
    </row>
    <row r="10" spans="2:7" ht="48" x14ac:dyDescent="0.2">
      <c r="B10" s="1">
        <v>4</v>
      </c>
      <c r="C10" s="29" t="s">
        <v>107</v>
      </c>
      <c r="D10" s="29" t="s">
        <v>129</v>
      </c>
      <c r="E10" s="30">
        <v>50</v>
      </c>
      <c r="F10" s="31" t="s">
        <v>159</v>
      </c>
      <c r="G10" s="6" t="s">
        <v>162</v>
      </c>
    </row>
    <row r="11" spans="2:7" ht="48" customHeight="1" x14ac:dyDescent="0.2">
      <c r="B11" s="1">
        <f t="shared" ref="B11:B12" si="0">B10+1</f>
        <v>5</v>
      </c>
      <c r="C11" s="29" t="s">
        <v>108</v>
      </c>
      <c r="D11" s="29" t="s">
        <v>125</v>
      </c>
      <c r="E11" s="30">
        <v>30</v>
      </c>
      <c r="F11" s="27" t="s">
        <v>163</v>
      </c>
      <c r="G11" s="6" t="s">
        <v>164</v>
      </c>
    </row>
    <row r="12" spans="2:7" ht="32" x14ac:dyDescent="0.2">
      <c r="B12" s="1">
        <f t="shared" si="0"/>
        <v>6</v>
      </c>
      <c r="C12" s="29" t="s">
        <v>109</v>
      </c>
      <c r="D12" s="29" t="s">
        <v>131</v>
      </c>
      <c r="E12" s="32">
        <v>10</v>
      </c>
      <c r="F12" s="31" t="s">
        <v>166</v>
      </c>
      <c r="G12" s="6" t="s">
        <v>165</v>
      </c>
    </row>
    <row r="13" spans="2:7" ht="48" customHeight="1" x14ac:dyDescent="0.2">
      <c r="B13" s="1">
        <v>7</v>
      </c>
      <c r="C13" s="29" t="s">
        <v>110</v>
      </c>
      <c r="D13" s="29" t="s">
        <v>126</v>
      </c>
      <c r="E13" s="32">
        <v>40</v>
      </c>
      <c r="F13" s="31" t="s">
        <v>157</v>
      </c>
      <c r="G13" s="6" t="s">
        <v>167</v>
      </c>
    </row>
    <row r="14" spans="2:7" ht="48" x14ac:dyDescent="0.2">
      <c r="B14" s="1">
        <v>8</v>
      </c>
      <c r="C14" s="29" t="s">
        <v>111</v>
      </c>
      <c r="D14" s="29" t="s">
        <v>127</v>
      </c>
      <c r="E14" s="32">
        <v>50</v>
      </c>
      <c r="F14" s="31" t="s">
        <v>159</v>
      </c>
      <c r="G14" s="6" t="s">
        <v>162</v>
      </c>
    </row>
    <row r="15" spans="2:7" ht="33" thickBot="1" x14ac:dyDescent="0.25">
      <c r="B15" s="2">
        <v>9</v>
      </c>
      <c r="C15" s="34" t="s">
        <v>112</v>
      </c>
      <c r="D15" s="34" t="s">
        <v>132</v>
      </c>
      <c r="E15" s="35">
        <v>25</v>
      </c>
      <c r="F15" s="36" t="s">
        <v>158</v>
      </c>
      <c r="G15" s="37" t="s">
        <v>161</v>
      </c>
    </row>
    <row r="16" spans="2:7" ht="27" customHeight="1" thickBot="1" x14ac:dyDescent="0.25">
      <c r="B16" s="63" t="s">
        <v>145</v>
      </c>
      <c r="C16" s="64"/>
      <c r="D16" s="64"/>
      <c r="E16" s="64"/>
      <c r="F16" s="64"/>
      <c r="G16" s="65"/>
    </row>
    <row r="17" spans="2:8" ht="32" x14ac:dyDescent="0.2">
      <c r="B17" s="1">
        <v>10</v>
      </c>
      <c r="C17" s="38" t="s">
        <v>113</v>
      </c>
      <c r="D17" s="39" t="s">
        <v>133</v>
      </c>
      <c r="E17" s="50">
        <v>20</v>
      </c>
      <c r="F17" s="40" t="s">
        <v>114</v>
      </c>
      <c r="G17" s="41" t="s">
        <v>115</v>
      </c>
    </row>
    <row r="18" spans="2:8" ht="32" x14ac:dyDescent="0.2">
      <c r="B18" s="1">
        <v>11</v>
      </c>
      <c r="C18" s="29" t="s">
        <v>116</v>
      </c>
      <c r="D18" s="42" t="s">
        <v>134</v>
      </c>
      <c r="E18" s="32" t="s">
        <v>117</v>
      </c>
      <c r="F18" s="31" t="s">
        <v>118</v>
      </c>
      <c r="G18" s="43" t="s">
        <v>135</v>
      </c>
    </row>
    <row r="19" spans="2:8" ht="32" x14ac:dyDescent="0.2">
      <c r="B19" s="5">
        <v>12</v>
      </c>
      <c r="C19" s="29" t="s">
        <v>116</v>
      </c>
      <c r="D19" s="42" t="s">
        <v>134</v>
      </c>
      <c r="E19" s="32" t="s">
        <v>121</v>
      </c>
      <c r="F19" s="31" t="s">
        <v>122</v>
      </c>
      <c r="G19" s="43" t="s">
        <v>135</v>
      </c>
    </row>
    <row r="20" spans="2:8" ht="27" customHeight="1" x14ac:dyDescent="0.2">
      <c r="B20" s="11"/>
      <c r="C20" s="54" t="s">
        <v>150</v>
      </c>
      <c r="D20" s="55"/>
      <c r="E20" s="55"/>
      <c r="F20" s="55"/>
      <c r="G20" s="55"/>
      <c r="H20" s="49" t="s">
        <v>82</v>
      </c>
    </row>
    <row r="21" spans="2:8" ht="55" customHeight="1" x14ac:dyDescent="0.2">
      <c r="B21" s="5">
        <v>13</v>
      </c>
      <c r="C21" s="7" t="s">
        <v>138</v>
      </c>
      <c r="D21" s="7" t="s">
        <v>155</v>
      </c>
      <c r="E21" s="7"/>
      <c r="F21" s="7"/>
      <c r="G21" s="5">
        <v>3</v>
      </c>
      <c r="H21" s="7" t="s">
        <v>173</v>
      </c>
    </row>
    <row r="24" spans="2:8" x14ac:dyDescent="0.2">
      <c r="B24" s="51" t="s">
        <v>168</v>
      </c>
    </row>
    <row r="25" spans="2:8" x14ac:dyDescent="0.2">
      <c r="B25" s="52" t="s">
        <v>169</v>
      </c>
      <c r="E25" s="74" t="s">
        <v>170</v>
      </c>
    </row>
  </sheetData>
  <mergeCells count="10">
    <mergeCell ref="B2:G3"/>
    <mergeCell ref="C20:G20"/>
    <mergeCell ref="B16:G16"/>
    <mergeCell ref="D4:D5"/>
    <mergeCell ref="G4:G5"/>
    <mergeCell ref="B4:B5"/>
    <mergeCell ref="C4:C5"/>
    <mergeCell ref="E4:E5"/>
    <mergeCell ref="F4:F5"/>
    <mergeCell ref="B6:G6"/>
  </mergeCells>
  <hyperlinks>
    <hyperlink ref="E25" r:id="rId1" xr:uid="{79CBC7FC-7FE0-5543-9EA8-AB74020A8F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Lab consumables</vt:lpstr>
      <vt:lpstr>Reagents</vt:lpstr>
      <vt:lpstr>'Lab consumables'!Print_Titles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L.A. Verdier</dc:creator>
  <cp:lastModifiedBy>Microsoft Office User</cp:lastModifiedBy>
  <cp:lastPrinted>2020-03-04T07:06:01Z</cp:lastPrinted>
  <dcterms:created xsi:type="dcterms:W3CDTF">1997-07-21T10:00:47Z</dcterms:created>
  <dcterms:modified xsi:type="dcterms:W3CDTF">2021-11-11T13:26:47Z</dcterms:modified>
</cp:coreProperties>
</file>