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worldhealthorg-my.sharepoint.com/personal/laroches_who_int/Documents/QA/tools &amp; guidance/GSDP tool warehosues/"/>
    </mc:Choice>
  </mc:AlternateContent>
  <xr:revisionPtr revIDLastSave="0" documentId="8_{64E9765E-E676-4CA7-B9DC-6E0FAEB304F4}" xr6:coauthVersionLast="47" xr6:coauthVersionMax="47" xr10:uidLastSave="{00000000-0000-0000-0000-000000000000}"/>
  <bookViews>
    <workbookView xWindow="32895" yWindow="1335" windowWidth="17280" windowHeight="8880" tabRatio="731" xr2:uid="{00000000-000D-0000-FFFF-FFFF00000000}"/>
  </bookViews>
  <sheets>
    <sheet name="a. Introduction" sheetId="10" r:id="rId1"/>
    <sheet name="b. Admin &amp; Logistics assessment" sheetId="14" r:id="rId2"/>
    <sheet name="c. GSDP assessment" sheetId="11" r:id="rId3"/>
    <sheet name="d. Conclusion" sheetId="13" r:id="rId4"/>
    <sheet name="e. Photos &amp; Layout" sheetId="16" r:id="rId5"/>
    <sheet name="Appendix" sheetId="18" r:id="rId6"/>
    <sheet name="&quot;List&quot; -do not remove-" sheetId="15" state="hidden" r:id="rId7"/>
  </sheets>
  <definedNames>
    <definedName name="_xlnm.Print_Area" localSheetId="0">'a. Introduction'!$B$1:$F$69</definedName>
    <definedName name="_xlnm.Print_Area" localSheetId="1">'b. Admin &amp; Logistics assessment'!$A$2:$J$122</definedName>
    <definedName name="_xlnm.Print_Area" localSheetId="2">'c. GSDP assessment'!$A$1:$L$116</definedName>
    <definedName name="_xlnm.Print_Area" localSheetId="3">'d. Conclusion'!$A$1:$H$82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3" l="1"/>
  <c r="G11" i="13"/>
  <c r="G12" i="13"/>
  <c r="G13" i="13"/>
  <c r="G14" i="13"/>
  <c r="G46" i="11"/>
  <c r="G22" i="13" s="1"/>
  <c r="G91" i="11"/>
  <c r="G81" i="11"/>
  <c r="G27" i="13" s="1"/>
  <c r="G70" i="11"/>
  <c r="G23" i="11"/>
  <c r="G20" i="13" s="1"/>
  <c r="G33" i="11"/>
  <c r="G21" i="13" s="1"/>
  <c r="G55" i="11"/>
  <c r="G23" i="13" s="1"/>
  <c r="G99" i="11"/>
  <c r="G29" i="13" s="1"/>
  <c r="G9" i="13" l="1"/>
  <c r="G28" i="13"/>
  <c r="G26" i="13"/>
  <c r="G31" i="13" l="1"/>
  <c r="G32" i="13"/>
</calcChain>
</file>

<file path=xl/sharedStrings.xml><?xml version="1.0" encoding="utf-8"?>
<sst xmlns="http://schemas.openxmlformats.org/spreadsheetml/2006/main" count="959" uniqueCount="368">
  <si>
    <t>N/A</t>
  </si>
  <si>
    <t>Rating</t>
  </si>
  <si>
    <t>automatic calculation</t>
  </si>
  <si>
    <t>Level 1</t>
  </si>
  <si>
    <t>Level 2</t>
  </si>
  <si>
    <t>Level 3</t>
  </si>
  <si>
    <t>Level 4</t>
  </si>
  <si>
    <t>#1</t>
  </si>
  <si>
    <t>#2</t>
  </si>
  <si>
    <t>#3</t>
  </si>
  <si>
    <t>#4</t>
  </si>
  <si>
    <t>#5</t>
  </si>
  <si>
    <t>#6</t>
  </si>
  <si>
    <t>#7</t>
  </si>
  <si>
    <t>#0 example</t>
  </si>
  <si>
    <t xml:space="preserve">The storage of cold chain products is not satisfactory and may lead to cold chain breaks: the monitoring is not done on weekends and there is no energy back-up system in place. </t>
  </si>
  <si>
    <t>Date of the assessment</t>
  </si>
  <si>
    <t>Name of the assessor(s)</t>
  </si>
  <si>
    <t>Position of the assessor(s)</t>
  </si>
  <si>
    <t>https://cdn.who.int/media/docs/default-source/medicines/norms-and-standards/guidelines/regulatory-standards/trs953-annex2-appendix1-stability-conditions-table-2018.pdf?sfvrsn=74032aec_12&amp;download=true</t>
  </si>
  <si>
    <t>What are the key risks ?</t>
  </si>
  <si>
    <t>LIST</t>
  </si>
  <si>
    <t>Yes</t>
  </si>
  <si>
    <t>No</t>
  </si>
  <si>
    <t>No info</t>
  </si>
  <si>
    <t>Does the warehouse have :</t>
  </si>
  <si>
    <t>- Adequate shelving/racking system ? Please describe</t>
  </si>
  <si>
    <t xml:space="preserve">- Adequate office space ? </t>
  </si>
  <si>
    <r>
      <rPr>
        <sz val="11"/>
        <color theme="1"/>
        <rFont val="Calibri"/>
        <family val="2"/>
      </rPr>
      <t xml:space="preserve">- </t>
    </r>
    <r>
      <rPr>
        <sz val="11"/>
        <color theme="1"/>
        <rFont val="Calibri"/>
        <family val="2"/>
        <scheme val="minor"/>
      </rPr>
      <t>Running water?</t>
    </r>
  </si>
  <si>
    <t>- Toilets?</t>
  </si>
  <si>
    <t>- Showers?</t>
  </si>
  <si>
    <t>- Changing rooms?</t>
  </si>
  <si>
    <t xml:space="preserve">No </t>
  </si>
  <si>
    <t>Partially</t>
  </si>
  <si>
    <t xml:space="preserve">- Storage capacity? </t>
  </si>
  <si>
    <t>1. KEY INFORMATION RELATED TO THE ASSESSMENT</t>
  </si>
  <si>
    <t>2. ADMINISTRATIVE AND LOGISTICS ASSESSMENT</t>
  </si>
  <si>
    <t>2.1.   Key information on pharmaceutical regulations</t>
  </si>
  <si>
    <t xml:space="preserve">Does the warehouse meet the minimum requirements for: </t>
  </si>
  <si>
    <t xml:space="preserve">Do you have any other comments ? </t>
  </si>
  <si>
    <t>Implemented</t>
  </si>
  <si>
    <t>Not implemented</t>
  </si>
  <si>
    <t xml:space="preserve">Partially implemented </t>
  </si>
  <si>
    <t>Are security guards present within the compound 24 hours a day, 7 days a week?</t>
  </si>
  <si>
    <t>Justifications</t>
  </si>
  <si>
    <t>GSDP guidelines section</t>
  </si>
  <si>
    <t>Section 7. Management review</t>
  </si>
  <si>
    <t>Management review is not really required in emergency situations</t>
  </si>
  <si>
    <t xml:space="preserve">Complaints may be received but the assessment in this tool may be too technical for logisticians </t>
  </si>
  <si>
    <t>Section 6. Quality risk management</t>
  </si>
  <si>
    <t>Section 9. Returned goods</t>
  </si>
  <si>
    <t xml:space="preserve">3.2   Security, safety and pest control </t>
  </si>
  <si>
    <t>3.3  Storage conditions</t>
  </si>
  <si>
    <t>Not applicable</t>
  </si>
  <si>
    <t>Section 12.36 : Mapping studies</t>
  </si>
  <si>
    <t>Section 14 : Equipment</t>
  </si>
  <si>
    <t>Section 15 : Qualification and validation</t>
  </si>
  <si>
    <t>Section 8. Complaints</t>
  </si>
  <si>
    <t>Section 21 : Inspection</t>
  </si>
  <si>
    <t xml:space="preserve">Dedicated section for NRA inspectors </t>
  </si>
  <si>
    <t>Minimum requirements not met</t>
  </si>
  <si>
    <t>Minimum requirements partially met</t>
  </si>
  <si>
    <t>Minimum requirements met</t>
  </si>
  <si>
    <t>Administrative and logistics assessment</t>
  </si>
  <si>
    <t>Next reassessment planned ?</t>
  </si>
  <si>
    <t>Please describe the key weaknesses here, so that remedial actions can be implemented</t>
  </si>
  <si>
    <t>X</t>
  </si>
  <si>
    <t>O</t>
  </si>
  <si>
    <t>Section 16 : Personnel</t>
  </si>
  <si>
    <t>Administrative and logistics score</t>
  </si>
  <si>
    <t>GSDP score</t>
  </si>
  <si>
    <t>Score</t>
  </si>
  <si>
    <t>3. GOOD STORAGE AND DISTRIBUTION PRACTICES RAPID ASSESSMENT</t>
  </si>
  <si>
    <t>4. CONCLUSION OF WAREHOUSE ASSESSMENT</t>
  </si>
  <si>
    <t>4.2   Summary of weaknesses and key risks</t>
  </si>
  <si>
    <t>4.1  Rated warehouse assessment results</t>
  </si>
  <si>
    <r>
      <t xml:space="preserve">4.3   Maturity levels </t>
    </r>
    <r>
      <rPr>
        <sz val="12"/>
        <rFont val="Calibri"/>
        <family val="2"/>
      </rPr>
      <t>(filled by technical staff)</t>
    </r>
  </si>
  <si>
    <t>4.3   Maturity levels (filled by technical staff)</t>
  </si>
  <si>
    <t>4.4.  Planned reassessment</t>
  </si>
  <si>
    <t>4. CONCLUSION : WAREHOUSE ASSESSMENT RESULTS</t>
  </si>
  <si>
    <t>Does the warehouse have a locked, quarantine area to store products that are under quarantine (waiting for a quality decision)?</t>
  </si>
  <si>
    <t>Describe how stock control is performed (using for instance a computerized system, stock cards, bin cards)</t>
  </si>
  <si>
    <r>
      <rPr>
        <b/>
        <u/>
        <sz val="22"/>
        <color theme="1"/>
        <rFont val="Calibri"/>
        <family val="2"/>
        <scheme val="minor"/>
      </rPr>
      <t xml:space="preserve">Rapid warehouse assessment generic tool </t>
    </r>
    <r>
      <rPr>
        <b/>
        <u/>
        <sz val="16"/>
        <color theme="1"/>
        <rFont val="Calibri"/>
        <family val="2"/>
        <scheme val="minor"/>
      </rPr>
      <t xml:space="preserve">
</t>
    </r>
    <r>
      <rPr>
        <b/>
        <sz val="12"/>
        <color theme="1"/>
        <rFont val="Calibri"/>
        <family val="2"/>
        <scheme val="minor"/>
      </rPr>
      <t>(Administrative, Logistics and Good Storage and Distribution Practices aspects)</t>
    </r>
  </si>
  <si>
    <t>Comments</t>
  </si>
  <si>
    <t xml:space="preserve">If Yes : </t>
  </si>
  <si>
    <t>- Civil engineering state?</t>
  </si>
  <si>
    <t>Storage capacity</t>
  </si>
  <si>
    <t>Location and access to the warehouse</t>
  </si>
  <si>
    <t>Warehouse shelving and racking systems</t>
  </si>
  <si>
    <t>Handling equipment</t>
  </si>
  <si>
    <t>Utilities</t>
  </si>
  <si>
    <t>- Utilities?</t>
  </si>
  <si>
    <t xml:space="preserve">- Warehouse shelving and racking system? </t>
  </si>
  <si>
    <t>-Handling equipment?</t>
  </si>
  <si>
    <t xml:space="preserve">- Location and access of the warehouse? </t>
  </si>
  <si>
    <t>Good Storage and Distribution Practices (GSDP) rapid assessment</t>
  </si>
  <si>
    <t>Are key zones well identified (reception, orders preparation, dispatch zone, quarantine, rejected products area)?</t>
  </si>
  <si>
    <t xml:space="preserve">Does the warehouse have a dedicated, locked, restricted access area (cupboard, room) to store controlled products (narcotics and psychotropics)? </t>
  </si>
  <si>
    <t>Do the records show adequate storage conditions for products that require to be store below -20°C?</t>
  </si>
  <si>
    <t>4.2   Summary of weaknesses, key risks and potential remedial actions</t>
  </si>
  <si>
    <t>è</t>
  </si>
  <si>
    <t xml:space="preserve">Implement back-up systems for all cold chain equipment with adequate monitoring system on weekends </t>
  </si>
  <si>
    <t>Insert photos and layout (if available) of the warehouse if required (reduced format)</t>
  </si>
  <si>
    <t>Are movements of trucks easy within the compound? Does the facility enable easy offloading / loading of cargos?</t>
  </si>
  <si>
    <t>Modules related to empty warehouse</t>
  </si>
  <si>
    <t>https://www.who.int/publications/m/item/trs-1025-annex-7</t>
  </si>
  <si>
    <t>TRS 1025 - Annex 7: Good storage and distribution practices for medical products</t>
  </si>
  <si>
    <t>0. CONTEXT, PURPOSE AND METHODOLOGY OF THE TOOL</t>
  </si>
  <si>
    <t>Context and purpose</t>
  </si>
  <si>
    <t>Recommended methodology</t>
  </si>
  <si>
    <t xml:space="preserve">Validity end date of the assessment ? </t>
  </si>
  <si>
    <t>4.4.  Validity of the outcomes and planned reassessment</t>
  </si>
  <si>
    <t xml:space="preserve">Is there any signs of pest (faeces, smell, eaten products) in the warehouse? </t>
  </si>
  <si>
    <t>If NO, please write N/A in the following cells</t>
  </si>
  <si>
    <t>Global rating (percentage of compliance)</t>
  </si>
  <si>
    <t>Additional modules</t>
  </si>
  <si>
    <t>3.9 Dispatch and transport</t>
  </si>
  <si>
    <t>* additional modules that may or may not be required for the assessment</t>
  </si>
  <si>
    <t xml:space="preserve">Disclaimer: </t>
  </si>
  <si>
    <r>
      <rPr>
        <b/>
        <sz val="11"/>
        <rFont val="Calibri"/>
        <family val="2"/>
        <scheme val="minor"/>
      </rPr>
      <t xml:space="preserve">HIGH LEVEL OF ADHERENCE OF GSDP PRINCIPLES, INCLUDING FOR COLD CHAIN PRODUCTS </t>
    </r>
    <r>
      <rPr>
        <i/>
        <sz val="10"/>
        <rFont val="Calibri"/>
        <family val="2"/>
        <scheme val="minor"/>
      </rPr>
      <t>(see disclaimer)</t>
    </r>
    <r>
      <rPr>
        <sz val="11"/>
        <rFont val="Calibri"/>
        <family val="2"/>
        <scheme val="minor"/>
      </rPr>
      <t xml:space="preserve">
</t>
    </r>
    <r>
      <rPr>
        <sz val="10"/>
        <rFont val="Calibri"/>
        <family val="2"/>
        <scheme val="minor"/>
      </rPr>
      <t xml:space="preserve">May be suitable for long term storage of all type of medical products
May be suitable for storage of temperature-sensitive products </t>
    </r>
  </si>
  <si>
    <r>
      <rPr>
        <b/>
        <sz val="11"/>
        <rFont val="Calibri"/>
        <family val="2"/>
        <scheme val="minor"/>
      </rPr>
      <t>INACEPTABLE LEVEL OF ADHERENCE WITH KEY GSDP PRINCIPLES &amp; STORAGE CONDITIONS INADEQUATE</t>
    </r>
    <r>
      <rPr>
        <sz val="11"/>
        <rFont val="Calibri"/>
        <family val="2"/>
        <scheme val="minor"/>
      </rPr>
      <t xml:space="preserve">
</t>
    </r>
    <r>
      <rPr>
        <sz val="10"/>
        <rFont val="Calibri"/>
        <family val="2"/>
        <scheme val="minor"/>
      </rPr>
      <t xml:space="preserve">No storage on any kind of health products, except if no other solutions exist and if strong risk mitigations measures are implemented. Decision should be taken by senior management team. </t>
    </r>
  </si>
  <si>
    <r>
      <rPr>
        <b/>
        <sz val="11"/>
        <rFont val="Calibri"/>
        <family val="2"/>
        <scheme val="minor"/>
      </rPr>
      <t>POOR LEVEL OF ADHERENCE WITH KEY GSDP PRINCIPLES</t>
    </r>
    <r>
      <rPr>
        <sz val="11"/>
        <rFont val="Calibri"/>
        <family val="2"/>
        <scheme val="minor"/>
      </rPr>
      <t xml:space="preserve">
</t>
    </r>
    <r>
      <rPr>
        <sz val="10"/>
        <rFont val="Calibri"/>
        <family val="2"/>
        <scheme val="minor"/>
      </rPr>
      <t>Risk mitigation measures must be implemented (refer to key risks section)</t>
    </r>
    <r>
      <rPr>
        <sz val="11"/>
        <rFont val="Calibri"/>
        <family val="2"/>
        <scheme val="minor"/>
      </rPr>
      <t xml:space="preserve">
</t>
    </r>
  </si>
  <si>
    <r>
      <rPr>
        <b/>
        <sz val="11"/>
        <rFont val="Calibri"/>
        <family val="2"/>
        <scheme val="minor"/>
      </rPr>
      <t xml:space="preserve">GOOD LEVEL OF ADHERENCE WITH KEY GSDP PRINCIPLES, BUT STORAGE CONDITIONS FOR COLD CHAIN INADEQUATE </t>
    </r>
    <r>
      <rPr>
        <i/>
        <sz val="10"/>
        <rFont val="Calibri"/>
        <family val="2"/>
        <scheme val="minor"/>
      </rPr>
      <t>(see disclaimer)</t>
    </r>
    <r>
      <rPr>
        <sz val="11"/>
        <rFont val="Calibri"/>
        <family val="2"/>
        <scheme val="minor"/>
      </rPr>
      <t xml:space="preserve">
</t>
    </r>
    <r>
      <rPr>
        <sz val="10"/>
        <rFont val="Calibri"/>
        <family val="2"/>
        <scheme val="minor"/>
      </rPr>
      <t xml:space="preserve">'Normal conditions' products may be stored, but temperature-sensitive products should be avoided to be stored there (or with mitigation measures fully implemented). </t>
    </r>
  </si>
  <si>
    <t xml:space="preserve">This assessment of Good Storage of Distribution Practices is partial. Therefore, the purpose of Maturity Levels is here to guide decisions. A supplier or a warehouse rated as Level 3 or 4 does not mean that the compliance with  GSDP guidelines is fully ensured : Only a full GSDP audit would be able to conclude about the compliance with GSDP. </t>
  </si>
  <si>
    <t>Additional modules (please write N/A in the cell if not applicable)</t>
  </si>
  <si>
    <t>-Adequate computerized stock management systems ?</t>
  </si>
  <si>
    <t>APPENDIX</t>
  </si>
  <si>
    <t>WHO Good Storage and Distribution Practices</t>
  </si>
  <si>
    <t>Reference documents</t>
  </si>
  <si>
    <t>Key definitions are included in the WHO GSDP guidelines</t>
  </si>
  <si>
    <t>Definitions</t>
  </si>
  <si>
    <t>3.1  Organization of the warehouse</t>
  </si>
  <si>
    <t>Fill all cells and provide useful information or justification if required in the next cells</t>
  </si>
  <si>
    <t>Name of organization</t>
  </si>
  <si>
    <t>Any information on past assessment(s) / technical visit(s) by other organization(s) ? If yes, please provide outcome(s)</t>
  </si>
  <si>
    <t>Are there nearby activities that may attract pest (storage of food, industrial or commercial activities etc.)?</t>
  </si>
  <si>
    <t xml:space="preserve">- Adequate office furniture (desks, chairs, shelves etc.) ? </t>
  </si>
  <si>
    <t xml:space="preserve">additional comments : </t>
  </si>
  <si>
    <t>Justification / additional information</t>
  </si>
  <si>
    <t>FOR INFORMATION PURPOSE ONLY : SOME GSDP AREAS SKIPPED (non exhaustive list)</t>
  </si>
  <si>
    <t>Quality risk management is an essential part of the GSDP, but the assessment is deemed too technical for logisticians not always familiar with the requirements of risk management</t>
  </si>
  <si>
    <t xml:space="preserve">Returned goods are probably not seen very often in emergency situations. Logisticians may not be sufficiently knowledgeable to well assess the management of returned goods. </t>
  </si>
  <si>
    <t xml:space="preserve">Assessment of mapping studies requires strong GSDP competencies. </t>
  </si>
  <si>
    <t xml:space="preserve">This section is mainly related to computerized system : For non GSDP and GXP specialist, assessment of this section may be difficult. </t>
  </si>
  <si>
    <t xml:space="preserve">This is a very technical area that requires to be assessed by specialists. </t>
  </si>
  <si>
    <t>3.1 Organization of the warehouse</t>
  </si>
  <si>
    <t>Is the product flow adequate, i.e. designed to avoid any mix-up of products (i.e. the products move from the receiving area to the storage and to the preparation / dispatch areas)?</t>
  </si>
  <si>
    <t xml:space="preserve">Is the area for receiving incoming goods sufficient large to handle usual size consignments? </t>
  </si>
  <si>
    <t xml:space="preserve">Is the area for dispatching prepared orders sufficiently large to handle usual size consignments? </t>
  </si>
  <si>
    <t xml:space="preserve">Does the warehouse have an dedicated area for hazardous products (corrosive, flammable products etc.) that is subject to appropriate additional safety and security measures? </t>
  </si>
  <si>
    <t xml:space="preserve">Does the warehouse have a locked area for non-usable products (expired, rejected, damaged etc.)? </t>
  </si>
  <si>
    <t xml:space="preserve">Civil engineering </t>
  </si>
  <si>
    <t>Based on the organization criteria</t>
  </si>
  <si>
    <t xml:space="preserve">Type of warehouse </t>
  </si>
  <si>
    <t>Contact details (phone, email)</t>
  </si>
  <si>
    <t>M</t>
  </si>
  <si>
    <t xml:space="preserve">What is the climate of the area? Please detail the different seasons. </t>
  </si>
  <si>
    <t>What are the stability conditions according the WHO regional recommendations (see the link below)?</t>
  </si>
  <si>
    <t>- Forklifts in good conditions? Please describe</t>
  </si>
  <si>
    <t>- Pallets movers in good conditions? Please describe</t>
  </si>
  <si>
    <t xml:space="preserve">- Other handling equipment? Please describe </t>
  </si>
  <si>
    <t>- Adequate ramps for offloading/loading products?</t>
  </si>
  <si>
    <t xml:space="preserve">- Spare pallets? </t>
  </si>
  <si>
    <t>Country</t>
  </si>
  <si>
    <t>Name of the warehouse</t>
  </si>
  <si>
    <t>DD/MM/YYYY</t>
  </si>
  <si>
    <t>Name and contact details of warehouse owner / representative</t>
  </si>
  <si>
    <t>1.1.   Administrative information about the warehouse</t>
  </si>
  <si>
    <t>1.2.   Information about the assessor</t>
  </si>
  <si>
    <t>Is the warehouse shared by other clients?</t>
  </si>
  <si>
    <t xml:space="preserve">Was is the key contact at the National Regulatory Authority (name, email, mobile number) ? </t>
  </si>
  <si>
    <t xml:space="preserve">Is it required to hire a local registered pharmacist (or another profile) in the local pharmaceutical regulations? </t>
  </si>
  <si>
    <t xml:space="preserve">Is it required to register the warehouse with the national authorities in the local pharmaceutical regulations? </t>
  </si>
  <si>
    <t>2.3   Location and access</t>
  </si>
  <si>
    <t>What is the distance to the nearest airport / seaport? What is the average time to reach the warehouse from the airport / seaport?</t>
  </si>
  <si>
    <t>2.4   Operational capacity of the warehouse</t>
  </si>
  <si>
    <t xml:space="preserve">Overall, is the storage capacity adequate for the volume of goods to be stored ? </t>
  </si>
  <si>
    <t>Does the storage area sufficient protection from direct light?</t>
  </si>
  <si>
    <t>Does the warehouse have adequate lightning system?</t>
  </si>
  <si>
    <t>How many fire exits are within the warehouse? Are they in sufficient number and adequately positioned?</t>
  </si>
  <si>
    <t>2.5   Civil engineering</t>
  </si>
  <si>
    <t>- Water tank?</t>
  </si>
  <si>
    <t>Is there a back-up of energy 24/7 (solar panels, batteries, etc.)? Please describe the set-up.</t>
  </si>
  <si>
    <t>If any, has the generator sufficient power capacity? Insert KVA capacity.</t>
  </si>
  <si>
    <t>Is there a fuel tank with reasonable capacity compared to the generator fuel consumption?</t>
  </si>
  <si>
    <t>Is the overall electrical system in good conditions? Was it inspected recently? Please include a picture of the electrical panel</t>
  </si>
  <si>
    <t>Is internet connection available? Which type?</t>
  </si>
  <si>
    <t>Does cellphone network work within the warehouse?</t>
  </si>
  <si>
    <t>Empty WH</t>
  </si>
  <si>
    <t>Equipped WH</t>
  </si>
  <si>
    <t>3PL</t>
  </si>
  <si>
    <t>2.6   Utilities and equipment</t>
  </si>
  <si>
    <t>2.7   Conclusion on the logistics assessment</t>
  </si>
  <si>
    <t>- Adequate number of recent computers ?</t>
  </si>
  <si>
    <t xml:space="preserve"> 2.7    Conclusion on the logistics assessment</t>
  </si>
  <si>
    <t xml:space="preserve">Explanation and potential 'quick fixes' </t>
  </si>
  <si>
    <t>- facilities for guards?</t>
  </si>
  <si>
    <t>5. PHOTOS &amp; LAYOUT</t>
  </si>
  <si>
    <t xml:space="preserve">Is the warehouse accessible from the main roads for all type of trucks (i.e. no tight turns, no overhead wires? </t>
  </si>
  <si>
    <t xml:space="preserve">How many entrance doors/cargo bays for goods? Are they well located to ensure an easy flow of products? Please describe the set-up. </t>
  </si>
  <si>
    <t xml:space="preserve">          Rating</t>
  </si>
  <si>
    <t>Does the warehouse have access to city power? Is it reliable? Please record the power capacity available in the contract (amperes)?</t>
  </si>
  <si>
    <t xml:space="preserve"> Is 3 phase supply available or easily connectable?</t>
  </si>
  <si>
    <t>3 phase supply may be used for temperature controlled containers</t>
  </si>
  <si>
    <t>Module required ? (only if cold chain products are planned to be stored)</t>
  </si>
  <si>
    <t>Module required ? (only in case of 3PL assessment)</t>
  </si>
  <si>
    <t>Is the warehouse away from potential target or risky infrastructure (e.g., gas station, chemical plant, grain silo, police station, military base, governmental or political office, embassy, etc.)?</t>
  </si>
  <si>
    <t>What is the storage capacity for products that require to be stored below -20°C (in m2 and m3, and  number of pallets locations)?</t>
  </si>
  <si>
    <t>- Access to food in the neighborhood?</t>
  </si>
  <si>
    <t xml:space="preserve">Are storage areas shielded from direct sunlight? </t>
  </si>
  <si>
    <t xml:space="preserve">Are the storage areas smoking and  food free  ? </t>
  </si>
  <si>
    <t>Response</t>
  </si>
  <si>
    <t>scrolling menu</t>
  </si>
  <si>
    <t>Are cleaning plan and cleaning records (i.e. cleaning log) available and well maintained?</t>
  </si>
  <si>
    <t>2.2   Identification of key risks for medical products</t>
  </si>
  <si>
    <t xml:space="preserve">2.2   Identification of key risks for medical products </t>
  </si>
  <si>
    <r>
      <t xml:space="preserve">Proposed timelines 
</t>
    </r>
    <r>
      <rPr>
        <i/>
        <sz val="9"/>
        <color theme="1"/>
        <rFont val="Calibri"/>
        <family val="2"/>
        <scheme val="minor"/>
      </rPr>
      <t>(in weeks)</t>
    </r>
  </si>
  <si>
    <t>Quick fix(es) that could be implemented</t>
  </si>
  <si>
    <t>3.4  Handling specific products</t>
  </si>
  <si>
    <t xml:space="preserve">What was the maximum temperature reached/recorded during the hot season? </t>
  </si>
  <si>
    <t>3.5  Cold chain management</t>
  </si>
  <si>
    <t>3.7  Stock control and rotation</t>
  </si>
  <si>
    <t xml:space="preserve">Were there recent temperature and humidity mapping studies conducted ? </t>
  </si>
  <si>
    <t xml:space="preserve">Were there recent temperature mapping studies conducted for the cold chain equipment? </t>
  </si>
  <si>
    <t>3.6  Quality management system</t>
  </si>
  <si>
    <t xml:space="preserve">Write 'N/A' when the cell is 'not applicable'. </t>
  </si>
  <si>
    <t>3.5  Cold chain management*</t>
  </si>
  <si>
    <t>3.6  Quality management system*</t>
  </si>
  <si>
    <t>3.7  Stock control and rotation*</t>
  </si>
  <si>
    <t>Is there a contingency plan to ensure the products requiring cold chain are kept under adequate storage conditions?</t>
  </si>
  <si>
    <t>Are the storage areas clean?</t>
  </si>
  <si>
    <r>
      <t xml:space="preserve">It is preferable to use WHO-prequalified devices </t>
    </r>
    <r>
      <rPr>
        <i/>
        <sz val="10"/>
        <rFont val="Calibri"/>
        <family val="2"/>
        <scheme val="minor"/>
      </rPr>
      <t>(https://apps.who.int/immunization_standards/vaccine_quality/pqs_catalogue/categorypage.aspx?id_cat=35)</t>
    </r>
  </si>
  <si>
    <t xml:space="preserve">This is to avoid mixing the orders/products. Each consignment needs to be clearly labelled. </t>
  </si>
  <si>
    <t>Does the temperature recorded respect the 15°C-25°C interval?</t>
  </si>
  <si>
    <t xml:space="preserve">Nearby warehouses may be checked, as well as presence of markets. </t>
  </si>
  <si>
    <t xml:space="preserve">What is the maximum relative humidity reached/recorded? </t>
  </si>
  <si>
    <t>Please note that the quick fixes are for EMPTY WAREHOUSE only</t>
  </si>
  <si>
    <t>Acronyms</t>
  </si>
  <si>
    <t>Good Storage and Distribution Practices</t>
  </si>
  <si>
    <t>GSDP</t>
  </si>
  <si>
    <t>WH</t>
  </si>
  <si>
    <t>Third Party Logistics provider</t>
  </si>
  <si>
    <t>GPS</t>
  </si>
  <si>
    <t>Global Positioning System</t>
  </si>
  <si>
    <t>SOP</t>
  </si>
  <si>
    <t>Standard Operating Procedure</t>
  </si>
  <si>
    <t xml:space="preserve">Physical full address of the facility </t>
  </si>
  <si>
    <t>GPS coordinates (if available)</t>
  </si>
  <si>
    <t xml:space="preserve">Empty warehouse </t>
  </si>
  <si>
    <t>Equipped warehouse (warehouse that may have some storage features, such as racks/shelves, temperature monitoring system etc.)</t>
  </si>
  <si>
    <t>Contracted company to handle at least storage services (this may also include distribution)</t>
  </si>
  <si>
    <t>HQ</t>
  </si>
  <si>
    <t>Headquarter</t>
  </si>
  <si>
    <t>NRA</t>
  </si>
  <si>
    <t>National regulatory authority</t>
  </si>
  <si>
    <t>Please fill only cells that are not filled in grey (only white cells)</t>
  </si>
  <si>
    <t xml:space="preserve">Excess heat (high temperature) throughout the year or during a specific season
High humidity level throughout the year or during a specific season
Risk of freezing throughout the year or during a specific season
Risk of flooding
Other : </t>
  </si>
  <si>
    <t>Computer compatibility</t>
  </si>
  <si>
    <t xml:space="preserve">This tool was designed to be used on Microsoft Excel 365 (version June 2024). </t>
  </si>
  <si>
    <t xml:space="preserve">WHO has set up different conditions to keep pharmaceutical products under acceptable conditions. Each country has been classified according to a specific climate zone. </t>
  </si>
  <si>
    <t>Are opening hours adequate to facilitate receiving and dispatching of goods (24/7 of possible)? Please mention the opening hours in comments</t>
  </si>
  <si>
    <t>To increase cold chain capacity, inflatable cold chain facilities may be a solution. Portable cold chain emergency solution you can visit Unicef supply division (https://supply.unicef.org) or UNHRDs (https://unhrd.org/) and private enterprises</t>
  </si>
  <si>
    <t xml:space="preserve">It exists special paint to protect against moisture and humidity. Installing insulation panels may also be a solution. </t>
  </si>
  <si>
    <t>Light color paint (white for instance) is better to reflect the sunlight.</t>
  </si>
  <si>
    <t>Emergency light system (back-up) may be also installed.</t>
  </si>
  <si>
    <t xml:space="preserve">Note : Modules 3.1 to 3.4 are linked to the assessment of an empty warehouse. Module 3.5 is to be completed only if cold chain products are stored. Additional modules from 3.6 onwards way also be used in case of an assessment of a logistics service provider (storage and eventually distribution services). </t>
  </si>
  <si>
    <t xml:space="preserve">Windows can be painted in white, wooden panels can also be installed. </t>
  </si>
  <si>
    <t xml:space="preserve">A good practice also is to have a dedicated and well identified space to store cleaning materials and equipment. </t>
  </si>
  <si>
    <t xml:space="preserve">A roof should be installed at the warehouse doors, to protect products being up- of offloaded from the sun and the rain. It could be made in plastic or metal, and is usually at least 1m width. </t>
  </si>
  <si>
    <t xml:space="preserve">It is important to design the flow of goods, even in a empty warehouse. An unidirectional flow is preferred. </t>
  </si>
  <si>
    <t xml:space="preserve">A good practice is to change the locks in a new warehouse. </t>
  </si>
  <si>
    <t xml:space="preserve">if not, dataloggers may be placed in different locations (at different shelves heights).  </t>
  </si>
  <si>
    <t>Does the cold chain equipment have in place system/devices to monitor the temperature (thermometers, dataloggers, etc.)? Are the devices calibrated?</t>
  </si>
  <si>
    <r>
      <t xml:space="preserve">Refer to the WHO guidelines: </t>
    </r>
    <r>
      <rPr>
        <i/>
        <sz val="9"/>
        <color theme="1"/>
        <rFont val="Calibri"/>
        <family val="2"/>
        <scheme val="minor"/>
      </rPr>
      <t>https://www.who.int/publications/m/item/Annex-9-g-trs-961</t>
    </r>
  </si>
  <si>
    <t>Refer to cold chain section, question 1</t>
  </si>
  <si>
    <t>guides to be added</t>
  </si>
  <si>
    <t>Warehouse</t>
  </si>
  <si>
    <t>Dangerous Goods and Combustible Liquids Storage Compatibility Chart</t>
  </si>
  <si>
    <t>source : https://signbizgroup.com.au/shoponline/1468-large_default/dangerous-goods-storage-compatibility-chart.jpg</t>
  </si>
  <si>
    <t xml:space="preserve">This section only applies if the  warehouse is subcontracted with handling services. This is not usually the case. </t>
  </si>
  <si>
    <t xml:space="preserve">Floor identification marks, labels on the walls or use of segregation devices (similar to airport guidance barriers) can help segregating the zones. </t>
  </si>
  <si>
    <t xml:space="preserve">A good practice is to identify places for smoking and eating outside of the warehouse and put signs on doors/ walls. </t>
  </si>
  <si>
    <t xml:space="preserve">Receiving area is where you do your visual check. It should be sufficiently large to avoid mix up with the rest of the goods. </t>
  </si>
  <si>
    <t>Are incoming and dispatched products sufficiently protected from the weather or excessive temperature?</t>
  </si>
  <si>
    <t>Is the cold chain facility/equipment functional? Describe please the equipment in place and their range and take a picture and insert it in section e.</t>
  </si>
  <si>
    <t>3.2   Security, safety and pest control</t>
  </si>
  <si>
    <t>3.6  Quality Management System*</t>
  </si>
  <si>
    <t>3.8  Dispatch and transport*</t>
  </si>
  <si>
    <t xml:space="preserve">* if #DIV/0! Still appears on sections that are not applicable, please delete the corresponding cells and write N/A in the cells. </t>
  </si>
  <si>
    <t xml:space="preserve">
Assessments conducted by non-specialists in Good Storage and Distribution Practices (e.g., logisticians).
Assessments carried out during emergency situations (e.g., emergency grade 3).
Please be aware that this assessment tool does not comprehensively address all elements of Good Storage and Distribution Practices, given the contexts mentioned above.</t>
  </si>
  <si>
    <t>For the assessment, you may need the following items:</t>
  </si>
  <si>
    <t>Printout of the different pages of the assessment tool (easier to work on paper than directly on the computer, especially when working around the warehouse)</t>
  </si>
  <si>
    <t>Pen and notebook</t>
  </si>
  <si>
    <t>Measuring meter (if available)</t>
  </si>
  <si>
    <t>Thermometer (if available)</t>
  </si>
  <si>
    <t>If required, does the facility have a valid license or official document for the operations they perform? What is the expiry date of the document? If available, please keep a PDF version of the license or official document</t>
  </si>
  <si>
    <t>What is the name of the National Regulatory Authority (NRA)? Please include the website if available.</t>
  </si>
  <si>
    <t>Are the walls in good condition (i.e., no heavy cracks, no signs of humidity, etc.)?</t>
  </si>
  <si>
    <t>Is the roof in good condition (i.e., no signs of leakages)?</t>
  </si>
  <si>
    <t>Is there adequate insulation for the roof and, if applicable, the walls (e.g., specific painting, insulation materials, double ceiling, etc.)? Please provide details.</t>
  </si>
  <si>
    <t>Is the floor in good condition and easily cleanable? Please describe the materials used</t>
  </si>
  <si>
    <t>If there is direct light on the products, an easy fix is to paint the windows white or place wooden panels over the windows.</t>
  </si>
  <si>
    <t xml:space="preserve">Fire exits should remain accessible at all times, be properly maintained, and personnel should be trained on their use. </t>
  </si>
  <si>
    <t>Ideally, the warehouse should have at least two doors or bays to avoid mixing up products. Temporary segregation of products can be achieved using movable devices, such as airport guidance barriers.</t>
  </si>
  <si>
    <t xml:space="preserve">Is the drainage system adequate to handle heavy rains?
</t>
  </si>
  <si>
    <t>Is the warehouse surrounded by protective fences or walls with adequate lighting to prevent unauthorized access to the compound?</t>
  </si>
  <si>
    <t>Is there controlled access to storage areas to ensure that no unauthorized persons have access?</t>
  </si>
  <si>
    <t>Does the warehouse have adequate fire detection and firefighting equipment in place? Please describe the equipment available.</t>
  </si>
  <si>
    <t>Ensure that fire extinguishers are functional and that personnel are trained in their use. Additionally, consider placing sand buckets as an alternative firefighting measure, depending on the nature of the goods stored.</t>
  </si>
  <si>
    <t xml:space="preserve">This is important because rodents(rats)  are known to consume cardboard boxes as well as polypropylene, which is used for medical devices and intravenous fluids. </t>
  </si>
  <si>
    <t>To address this issue, it may be advisable to place traps outside the warehouse and near doors. Additionally, fumigation using approved methods, products, or companies can be considered.</t>
  </si>
  <si>
    <t>Are adequate periodic pest control measures in place, such as rodent bait traps and insect light traps?</t>
  </si>
  <si>
    <t>What equipment is used to control temperature and humidity within the storage area (e.g., air-conditioners, ventilators, heat extractors, HVAC systems)? Do you believe this equipment is appropriate considering the key risks identified?</t>
  </si>
  <si>
    <t>Does the warehouse have devices in place to monitor temperature and humidity, such as thermo-hygrometers, dataloggers, etc.?</t>
  </si>
  <si>
    <t>If yes, for the previous question, are the devices used to record temperature (and relative humidity if required) adequately calibrated (i.e., range, traceable to national standards)?</t>
  </si>
  <si>
    <t>Are the temperature and relative humidity in all storage areas monitored and recorded? Does the company maintain adequate temperature monitoring records? Please provide a copy (or take a photo) of the records from the last month.</t>
  </si>
  <si>
    <t>What was the minimum temperature reached or recorded during the cold season? Is there any risk of products being frozen?</t>
  </si>
  <si>
    <t>High relative humidity levels can be reduced using air-conditioning systems or dehumidifiers.</t>
  </si>
  <si>
    <t>If temperatures are excessively high or low, you may need to insulate the doors with plastic PVC curtains or other suitable materials.</t>
  </si>
  <si>
    <t xml:space="preserve">A good practice is to record temperatures at least twice a day, including weekends.
</t>
  </si>
  <si>
    <t>It is important to store hazardous products carefully. List the types of products (corrosive, flammable, etc.) and refer to the chart in the appendix to store them according to the recommendations. Local regulations should also be checked and followed.</t>
  </si>
  <si>
    <t xml:space="preserve">A metallic cage with a lock could be used for storage. If necessary, it may be acceptable to use one cage for different purposes as long as the status of products is clearly labelled or identified (e.g., quarantined, rejected). Color codes such as painting in red, yellow, etc., could also be used for identification.
 </t>
  </si>
  <si>
    <t>IIf storage space is limited, non-usable products can be stored outside of the warehouse in a locked container, if available.If storage space is limited, non-usable products can be stored outside of the warehouse in a locked container, if available.</t>
  </si>
  <si>
    <t>For refrigerators, regular maintenance is essential, including the removal of ice, verification of the condition of rubber seals, and cleaning the motor at the back to remove dust. In very dry climates, the sealing of rubber bands can be improved by applying Vaseline</t>
  </si>
  <si>
    <t>If your device is not calibrated, the temperature displayed may not accurately reflect the actual temperature inside your equipment. This could potentially cause a cold chain break.
If there are no devices currently in place, it may be possible to install dataloggers or other types of monitoring tools in the equipment(s) to ensure accurate temperature monitoring.</t>
  </si>
  <si>
    <t xml:space="preserve">A good practice is to maintain records at least twice a day, including weekends.
</t>
  </si>
  <si>
    <t>Is the temperature of all cold chain storage equipment monitored and recorded during storage, including on weekends? Does the company maintain adequate temperature monitoring records? Please provide a copy (or take a photo) of the records from the last month.</t>
  </si>
  <si>
    <t>Do the records demonstrate adequate storage conditions for products that require storage between +2°C to +8°C?</t>
  </si>
  <si>
    <t>Is there an energy backup procedure in place to ensure that equipment can maintain the required temperature (e.g., generator, solar panel, batteries, etc.)? Please describe.</t>
  </si>
  <si>
    <t>Is there a standard operating procedure (SOP) outlining the controls conducted on incoming products? This includes checking batch numbers, expiry dates, product integrity, and ensuring alignment of information on delivery notes/invoices with the products received.</t>
  </si>
  <si>
    <t xml:space="preserve">Does the organization maintain adequate records of products received, including description, quantity, batch number, expiry date, supplier information, supplier's reference, and date of receipt?
</t>
  </si>
  <si>
    <t>Is there a standard operating procedure (SOP) for monitoring and recording temperature (and relative humidity when required), as well as actions in case of deviations in the storage areas? Is the SOP comprehensive, including defined limits, monitoring setup, and procedures for addressing deviations?</t>
  </si>
  <si>
    <t>Is there a written standard operating procedure (SOP) in place to effectively and promptly recall products?</t>
  </si>
  <si>
    <t>Are there SOPs available that describe how to receive cold chain shipments, store these products, and prepare cold chain consignments? Are these SOPs comprehensive?</t>
  </si>
  <si>
    <t>Are maintenance activities for cold chain equipment and critical equipment (such as air-conditioners) conducted and documented with available records?</t>
  </si>
  <si>
    <t>Are batch numbers and expiry dates recorded in the stock management system (such as stock/bin cards or a computerized system)?</t>
  </si>
  <si>
    <t>Are the first-expiry-first-out (FEFO) principle (or first-in-first-out [FIFO] in the absence of expiry dates) always adhered to?</t>
  </si>
  <si>
    <t>Select a product at random and verify its expiry date.</t>
  </si>
  <si>
    <t>Are expired products removed from sealed stock? Conduct random checks on some of the products to ensure compliance.</t>
  </si>
  <si>
    <t>Are cartons identified, prepared, and sealed to ensure the integrity of the products?</t>
  </si>
  <si>
    <t>Are comprehensive dispatch records meticulously maintained to ensure complete product traceability, enabling swift recalls and investigation of counterfeit products?</t>
  </si>
  <si>
    <t>Are cold chain products prepared and transported using appropriate equipment, monitoring devices, and, if necessary, an appropirate mix of ice/cool packs to maintain their integrity?</t>
  </si>
  <si>
    <t>Is there suitable land available outside for erecting temporary storage units? If yes, what would be the estimated size required?</t>
  </si>
  <si>
    <t>Is there outdoor space available for storing containers? If yes, approximately how many containers can be accommodated?</t>
  </si>
  <si>
    <t>What is the storage capacity for products requiring temperatures between +2°C to +8°C,  (in m2 and m3) , and the number of pallets locations available?</t>
  </si>
  <si>
    <t xml:space="preserve">What is the storage capacity for products requiring temperatures between 15-25°C (or 30°C)  (in m2 and m3, and the number of pallets locations available ? </t>
  </si>
  <si>
    <t>What are the sizes of the receiving area and the dispatching area, in square meters (m²) and, if applicable, the number of pallet locations available?</t>
  </si>
  <si>
    <t>What is the size of the storage area in square meters (m²)? Is the space divided into multiple rooms? If yes, please describe how the space is partitioned.</t>
  </si>
  <si>
    <t>What are the warehouse dimensions? Could you also share a layout of the warehouse, indicating cardinal directions?</t>
  </si>
  <si>
    <t>Cardinal points can help indicate where the hottest or warmest areas might be, with the south-facing part often being the warmest due to sun exposure.</t>
  </si>
  <si>
    <t>To assist you in completing the tool, a short user guide is available. As a general rule:
- 'M' indicates that the field is "Mandatory to be completed."
- If the cell is empty, the response is optional, depending on the specific circumstances.</t>
  </si>
  <si>
    <r>
      <t xml:space="preserve">The tool displays three columns representing different situations:
</t>
    </r>
    <r>
      <rPr>
        <b/>
        <sz val="11"/>
        <color theme="1"/>
        <rFont val="Calibri"/>
        <family val="2"/>
        <scheme val="minor"/>
      </rPr>
      <t>- Empty Warehouse</t>
    </r>
    <r>
      <rPr>
        <sz val="11"/>
        <color theme="1"/>
        <rFont val="Calibri"/>
        <family val="2"/>
        <scheme val="minor"/>
      </rPr>
      <t>: This column pertains to warehouses that are not equipped with any storage features.
- E</t>
    </r>
    <r>
      <rPr>
        <b/>
        <sz val="11"/>
        <color theme="1"/>
        <rFont val="Calibri"/>
        <family val="2"/>
        <scheme val="minor"/>
      </rPr>
      <t>quipped Warehouse</t>
    </r>
    <r>
      <rPr>
        <sz val="11"/>
        <color theme="1"/>
        <rFont val="Calibri"/>
        <family val="2"/>
        <scheme val="minor"/>
      </rPr>
      <t xml:space="preserve">: This column applies to warehouses that have some storage features, such as racks, shelves, temperature monitoring systems, etc.
</t>
    </r>
    <r>
      <rPr>
        <b/>
        <sz val="11"/>
        <color theme="1"/>
        <rFont val="Calibri"/>
        <family val="2"/>
        <scheme val="minor"/>
      </rPr>
      <t>- Third-Party Logistics Provider:</t>
    </r>
    <r>
      <rPr>
        <sz val="11"/>
        <color theme="1"/>
        <rFont val="Calibri"/>
        <family val="2"/>
        <scheme val="minor"/>
      </rPr>
      <t xml:space="preserve"> This column is for warehouses that offer storage services and potentially distribution services.</t>
    </r>
  </si>
  <si>
    <t>What type of products and quantities are expected to be stocked, and what is the estimated duration of storage?</t>
  </si>
  <si>
    <t>What would be the level of the that warehouse in the in-country supply chain?</t>
  </si>
  <si>
    <t>Is the warehouse already insured?  If yes, please mention the name of the insurance company, the type of coverage, and the expiry date of the insurance policy. If not, does your organization have an insurance corporate policy that could cover it?</t>
  </si>
  <si>
    <t>Central warehouse
Project/peripheral warehouse
Bonded warehouse
Other: please describe:</t>
  </si>
  <si>
    <r>
      <t>If yes, please detail:</t>
    </r>
    <r>
      <rPr>
        <sz val="11"/>
        <color rgb="FF0070C0"/>
        <rFont val="Calibri"/>
        <family val="2"/>
      </rPr>
      <t xml:space="preserve"> </t>
    </r>
  </si>
  <si>
    <t>Tick the box(es)</t>
  </si>
  <si>
    <t xml:space="preserve">If the floor generates dust, it may be possible to place plastic sheeting on the floor (even it is not the perfect solution).  </t>
  </si>
  <si>
    <t>For storing a small amount of products, a simple cupboard with a lock may suffice. For larger storage needs, consider installing a metallic cage with a lock or using special devices designed for standard racking systems in the warehouse. This approach can also be used for storing expensive products.</t>
  </si>
  <si>
    <t xml:space="preserve">To evaluate this, randomly select one or more products, conduct a physical count, and cross-verify the quantities and batch numbers in the stock management system. </t>
  </si>
  <si>
    <t>Fill next cell with text</t>
  </si>
  <si>
    <t xml:space="preserve">Other key guidelines </t>
  </si>
  <si>
    <t>This aims to define where the hottest and coolest locations in your warehouse are, and to define potential seasonal variations during the year. How to temperature map cold chain equipment and storage areas (second edition)https://www.who.int/publications/i/item/9789240042773</t>
  </si>
  <si>
    <r>
      <t xml:space="preserve">This tool was developed to provide specific guidance for assessing warehouses intended to store medical products, including pharmaceuticals. It is not universally applicable and does not replace a proper GSDP inspection or audit. Therefore, it should only be used in the following circumstances:
</t>
    </r>
    <r>
      <rPr>
        <b/>
        <sz val="11"/>
        <color theme="1"/>
        <rFont val="Calibri"/>
        <family val="2"/>
        <scheme val="minor"/>
      </rPr>
      <t>- Assessments conducted by non-specialists</t>
    </r>
    <r>
      <rPr>
        <sz val="11"/>
        <color theme="1"/>
        <rFont val="Calibri"/>
        <family val="2"/>
        <scheme val="minor"/>
      </rPr>
      <t xml:space="preserve"> in Good Storage and Distribution Practices (e.g., logisticians) This included self assessment.
</t>
    </r>
    <r>
      <rPr>
        <b/>
        <sz val="11"/>
        <color theme="1"/>
        <rFont val="Calibri"/>
        <family val="2"/>
        <scheme val="minor"/>
      </rPr>
      <t>- Assessments conducted during emergency situations</t>
    </r>
    <r>
      <rPr>
        <sz val="11"/>
        <color theme="1"/>
        <rFont val="Calibri"/>
        <family val="2"/>
        <scheme val="minor"/>
      </rPr>
      <t xml:space="preserve"> in countries graded as emergency grade 3, where time and resources are limited. 
</t>
    </r>
    <r>
      <rPr>
        <b/>
        <sz val="11"/>
        <color rgb="FFFF0000"/>
        <rFont val="Calibri"/>
        <family val="2"/>
        <scheme val="minor"/>
      </rPr>
      <t>Please note that this assessment tool does not comprehensively cover all aspects of Good Storage and Distribution Practices, particularly in the contexts mentioned above.</t>
    </r>
  </si>
  <si>
    <r>
      <t>The assessment typically takes between two  and four hours to complete and can be carried out by one or more individuals. It usually begins with a brief introduction in an office setting to address the initial questions of the tool. However, most of the assessment is conducted in the warehouse and its surrounding areas.</t>
    </r>
    <r>
      <rPr>
        <b/>
        <sz val="11"/>
        <color theme="1"/>
        <rFont val="Calibri"/>
        <family val="2"/>
        <scheme val="minor"/>
      </rPr>
      <t xml:space="preserve"> It is recommended to print the tool prior to use.</t>
    </r>
    <r>
      <rPr>
        <sz val="11"/>
        <color theme="1"/>
        <rFont val="Calibri"/>
        <family val="2"/>
        <scheme val="minor"/>
      </rPr>
      <t xml:space="preserve">
At the end of the assessment, a brief debriefing and thank-you session may be held to clarify any points, if needed, and to outline potential next steps.</t>
    </r>
  </si>
  <si>
    <t>The assessment data should, if possible, be verified and validated by a pharmaceutical management expert, such as a pharmacist or a GSDP specialist.</t>
  </si>
  <si>
    <t xml:space="preserve">The quick fixes are recommended actions that can be implemented to improve the warehouse's compliance with key aspects of Good Storage and Distribution Practices. If you like to learn more quick fixes refer to the the Medical Logistics Operational Toolkit (https://log.logcluster.org/en/health-supply-chain-tools-and-resources)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</si>
</sst>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1"/>
      <color theme="0"/>
      <name val="Calibri"/>
      <family val="2"/>
      <scheme val="minor"/>
    </font>
    <font>
      <b/>
      <sz val="14"/>
      <color theme="0"/>
      <name val="Calibri"/>
      <family val="2"/>
    </font>
    <font>
      <sz val="11"/>
      <name val="Calibri"/>
      <family val="2"/>
    </font>
    <font>
      <b/>
      <sz val="14"/>
      <color rgb="FF000000"/>
      <name val="Calibri"/>
      <family val="2"/>
    </font>
    <font>
      <b/>
      <sz val="14"/>
      <color theme="0"/>
      <name val="Calibri"/>
      <family val="2"/>
      <scheme val="minor"/>
    </font>
    <font>
      <i/>
      <sz val="11"/>
      <color theme="1"/>
      <name val="Calibri"/>
      <family val="2"/>
      <scheme val="minor"/>
    </font>
    <font>
      <sz val="11"/>
      <color theme="1"/>
      <name val="Calibri"/>
      <family val="2"/>
      <scheme val="minor"/>
    </font>
    <font>
      <sz val="11"/>
      <name val="Calibri"/>
      <family val="2"/>
      <scheme val="minor"/>
    </font>
    <font>
      <b/>
      <i/>
      <sz val="11"/>
      <color rgb="FF000000"/>
      <name val="Calibri"/>
      <family val="2"/>
    </font>
    <font>
      <sz val="11"/>
      <name val="Calibri"/>
      <family val="2"/>
      <charset val="1"/>
    </font>
    <font>
      <sz val="11"/>
      <color theme="0" tint="-0.249977111117893"/>
      <name val="Calibri"/>
      <family val="2"/>
      <scheme val="minor"/>
    </font>
    <font>
      <sz val="11"/>
      <color theme="0" tint="-0.34998626667073579"/>
      <name val="Calibri"/>
      <family val="2"/>
      <scheme val="minor"/>
    </font>
    <font>
      <sz val="12"/>
      <color rgb="FF000000"/>
      <name val="Calibri"/>
      <family val="2"/>
      <charset val="1"/>
    </font>
    <font>
      <sz val="8"/>
      <name val="Calibri"/>
      <family val="2"/>
      <scheme val="minor"/>
    </font>
    <font>
      <b/>
      <i/>
      <sz val="11"/>
      <name val="Calibri"/>
      <family val="2"/>
    </font>
    <font>
      <i/>
      <sz val="11"/>
      <name val="Calibri"/>
      <family val="2"/>
      <scheme val="minor"/>
    </font>
    <font>
      <b/>
      <i/>
      <sz val="12"/>
      <name val="Calibri"/>
      <family val="2"/>
      <scheme val="minor"/>
    </font>
    <font>
      <b/>
      <sz val="14"/>
      <name val="Calibri"/>
      <family val="2"/>
    </font>
    <font>
      <b/>
      <sz val="12"/>
      <color theme="1"/>
      <name val="Calibri"/>
      <family val="2"/>
      <scheme val="minor"/>
    </font>
    <font>
      <b/>
      <sz val="12"/>
      <name val="Calibri"/>
      <family val="2"/>
      <scheme val="minor"/>
    </font>
    <font>
      <sz val="11"/>
      <color rgb="FF000000"/>
      <name val="Calibri"/>
      <family val="2"/>
    </font>
    <font>
      <b/>
      <sz val="11"/>
      <name val="Calibri"/>
      <family val="2"/>
      <scheme val="minor"/>
    </font>
    <font>
      <b/>
      <sz val="14"/>
      <color theme="1"/>
      <name val="Calibri"/>
      <family val="2"/>
      <scheme val="minor"/>
    </font>
    <font>
      <sz val="11"/>
      <color theme="1" tint="0.34998626667073579"/>
      <name val="Calibri"/>
      <family val="2"/>
    </font>
    <font>
      <sz val="11"/>
      <color theme="1" tint="0.34998626667073579"/>
      <name val="Calibri"/>
      <family val="2"/>
      <scheme val="minor"/>
    </font>
    <font>
      <u/>
      <sz val="11"/>
      <color theme="10"/>
      <name val="Calibri"/>
      <family val="2"/>
      <scheme val="minor"/>
    </font>
    <font>
      <b/>
      <u/>
      <sz val="16"/>
      <color theme="1"/>
      <name val="Calibri"/>
      <family val="2"/>
      <scheme val="minor"/>
    </font>
    <font>
      <sz val="10"/>
      <color theme="1"/>
      <name val="Calibri"/>
      <family val="2"/>
      <scheme val="minor"/>
    </font>
    <font>
      <sz val="10"/>
      <name val="Calibri"/>
      <family val="2"/>
      <scheme val="minor"/>
    </font>
    <font>
      <b/>
      <sz val="14"/>
      <color theme="4"/>
      <name val="Calibri"/>
      <family val="2"/>
      <scheme val="minor"/>
    </font>
    <font>
      <i/>
      <u/>
      <sz val="11"/>
      <color theme="4"/>
      <name val="Calibri"/>
      <family val="2"/>
      <scheme val="minor"/>
    </font>
    <font>
      <sz val="20"/>
      <color theme="1"/>
      <name val="Calibri"/>
      <family val="2"/>
      <scheme val="minor"/>
    </font>
    <font>
      <b/>
      <i/>
      <sz val="11"/>
      <color theme="1"/>
      <name val="Calibri"/>
      <family val="2"/>
      <scheme val="minor"/>
    </font>
    <font>
      <i/>
      <sz val="11"/>
      <color theme="1" tint="0.34998626667073579"/>
      <name val="Calibri"/>
      <family val="2"/>
    </font>
    <font>
      <b/>
      <u/>
      <sz val="22"/>
      <color theme="1"/>
      <name val="Calibri"/>
      <family val="2"/>
      <scheme val="minor"/>
    </font>
    <font>
      <sz val="12"/>
      <name val="Calibri"/>
      <family val="2"/>
    </font>
    <font>
      <i/>
      <sz val="10"/>
      <color theme="1"/>
      <name val="Calibri"/>
      <family val="2"/>
      <scheme val="minor"/>
    </font>
    <font>
      <sz val="11"/>
      <color rgb="FF9C5700"/>
      <name val="Calibri"/>
      <family val="2"/>
      <scheme val="minor"/>
    </font>
    <font>
      <sz val="11"/>
      <color rgb="FFFF0000"/>
      <name val="Calibri"/>
      <family val="2"/>
    </font>
    <font>
      <sz val="11"/>
      <color theme="1"/>
      <name val="Wingdings"/>
      <charset val="2"/>
    </font>
    <font>
      <b/>
      <u/>
      <sz val="11"/>
      <color theme="1"/>
      <name val="Calibri"/>
      <family val="2"/>
      <scheme val="minor"/>
    </font>
    <font>
      <sz val="8"/>
      <color rgb="FF3C4245"/>
      <name val="Arial"/>
      <family val="2"/>
    </font>
    <font>
      <i/>
      <sz val="10"/>
      <name val="Calibri"/>
      <family val="2"/>
      <scheme val="minor"/>
    </font>
    <font>
      <b/>
      <i/>
      <sz val="11"/>
      <color theme="1" tint="0.249977111117893"/>
      <name val="Calibri"/>
      <family val="2"/>
      <scheme val="minor"/>
    </font>
    <font>
      <b/>
      <i/>
      <sz val="18"/>
      <name val="Calibri"/>
      <family val="2"/>
      <scheme val="minor"/>
    </font>
    <font>
      <i/>
      <sz val="11"/>
      <color rgb="FF000000"/>
      <name val="Calibri"/>
      <family val="2"/>
    </font>
    <font>
      <i/>
      <sz val="10"/>
      <color rgb="FF000000"/>
      <name val="Calibri"/>
      <family val="2"/>
    </font>
    <font>
      <b/>
      <i/>
      <sz val="12"/>
      <name val="Calibri"/>
      <family val="2"/>
    </font>
    <font>
      <b/>
      <i/>
      <sz val="14"/>
      <name val="Calibri"/>
      <family val="2"/>
    </font>
    <font>
      <sz val="10"/>
      <color rgb="FF3C4245"/>
      <name val="Calibri"/>
      <family val="2"/>
      <scheme val="minor"/>
    </font>
    <font>
      <b/>
      <sz val="18"/>
      <color theme="1"/>
      <name val="Calibri"/>
      <family val="2"/>
      <scheme val="minor"/>
    </font>
    <font>
      <sz val="11"/>
      <color rgb="FF00A447"/>
      <name val="Calibri"/>
      <family val="2"/>
    </font>
    <font>
      <sz val="11"/>
      <color rgb="FF008000"/>
      <name val="Calibri"/>
      <family val="2"/>
    </font>
    <font>
      <sz val="11"/>
      <color rgb="FF008000"/>
      <name val="Calibri"/>
      <family val="2"/>
      <scheme val="minor"/>
    </font>
    <font>
      <sz val="11"/>
      <color rgb="FF008000"/>
      <name val="Aptos Narrow"/>
      <family val="2"/>
    </font>
    <font>
      <b/>
      <sz val="10"/>
      <color rgb="FF000000"/>
      <name val="Calibri"/>
      <family val="2"/>
    </font>
    <font>
      <i/>
      <sz val="11"/>
      <name val="Calibri"/>
      <family val="2"/>
    </font>
    <font>
      <b/>
      <i/>
      <sz val="10"/>
      <name val="Calibri"/>
      <family val="2"/>
    </font>
    <font>
      <i/>
      <sz val="9"/>
      <color theme="1"/>
      <name val="Calibri"/>
      <family val="2"/>
      <scheme val="minor"/>
    </font>
    <font>
      <sz val="10"/>
      <color rgb="FFFFFFFF"/>
      <name val="Calibri"/>
      <family val="2"/>
      <scheme val="minor"/>
    </font>
    <font>
      <sz val="10"/>
      <color theme="1" tint="0.34998626667073579"/>
      <name val="Calibri"/>
      <family val="2"/>
      <scheme val="minor"/>
    </font>
    <font>
      <i/>
      <sz val="11"/>
      <color rgb="FFFF0000"/>
      <name val="Calibri"/>
      <family val="2"/>
    </font>
    <font>
      <i/>
      <sz val="11"/>
      <color rgb="FFFF0000"/>
      <name val="Calibri"/>
      <family val="2"/>
      <scheme val="minor"/>
    </font>
    <font>
      <i/>
      <sz val="11"/>
      <color theme="1"/>
      <name val="Calibri"/>
      <family val="2"/>
    </font>
    <font>
      <sz val="11"/>
      <color rgb="FF0070C0"/>
      <name val="Calibri"/>
      <family val="2"/>
    </font>
    <font>
      <sz val="11"/>
      <color rgb="FF0070C0"/>
      <name val="Calibri"/>
      <family val="2"/>
      <scheme val="minor"/>
    </font>
    <font>
      <sz val="11"/>
      <color theme="4"/>
      <name val="Calibri"/>
      <family val="2"/>
    </font>
    <font>
      <sz val="11"/>
      <color theme="4"/>
      <name val="Calibri"/>
      <family val="2"/>
      <scheme val="minor"/>
    </font>
    <font>
      <b/>
      <sz val="11"/>
      <color rgb="FFFF0000"/>
      <name val="Calibri"/>
      <family val="2"/>
      <scheme val="minor"/>
    </font>
  </fonts>
  <fills count="1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3"/>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0" tint="-0.499984740745262"/>
        <bgColor indexed="64"/>
      </patternFill>
    </fill>
    <fill>
      <patternFill patternType="solid">
        <fgColor rgb="FFFFEB9C"/>
      </patternFill>
    </fill>
    <fill>
      <patternFill patternType="solid">
        <fgColor theme="9" tint="-0.249977111117893"/>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rgb="FFFCC3B4"/>
        <bgColor indexed="64"/>
      </patternFill>
    </fill>
    <fill>
      <patternFill patternType="solid">
        <fgColor theme="0"/>
        <bgColor indexed="64"/>
      </patternFill>
    </fill>
    <fill>
      <patternFill patternType="solid">
        <fgColor rgb="FF33CC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5">
    <xf numFmtId="0" fontId="0" fillId="0" borderId="0"/>
    <xf numFmtId="9" fontId="10" fillId="0" borderId="0" applyFont="0" applyFill="0" applyBorder="0" applyAlignment="0" applyProtection="0"/>
    <xf numFmtId="0" fontId="16" fillId="0" borderId="0"/>
    <xf numFmtId="0" fontId="29" fillId="0" borderId="0" applyNumberFormat="0" applyFill="0" applyBorder="0" applyAlignment="0" applyProtection="0"/>
    <xf numFmtId="0" fontId="41" fillId="11" borderId="0" applyNumberFormat="0" applyBorder="0" applyAlignment="0" applyProtection="0"/>
  </cellStyleXfs>
  <cellXfs count="369">
    <xf numFmtId="0" fontId="0" fillId="0" borderId="0" xfId="0"/>
    <xf numFmtId="0" fontId="1" fillId="0" borderId="0" xfId="0" applyFont="1"/>
    <xf numFmtId="9" fontId="0" fillId="0" borderId="0" xfId="0" applyNumberFormat="1"/>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xf numFmtId="0" fontId="0" fillId="0" borderId="1" xfId="0" applyBorder="1"/>
    <xf numFmtId="0" fontId="2" fillId="0" borderId="0" xfId="0" applyFont="1"/>
    <xf numFmtId="0" fontId="14" fillId="0" borderId="0" xfId="0" applyFont="1" applyAlignment="1">
      <alignment horizontal="center"/>
    </xf>
    <xf numFmtId="0" fontId="14" fillId="0" borderId="0" xfId="0" applyFont="1"/>
    <xf numFmtId="0" fontId="3" fillId="0" borderId="0" xfId="0" applyFont="1" applyAlignment="1">
      <alignment horizontal="left" vertical="center" wrapText="1"/>
    </xf>
    <xf numFmtId="0" fontId="6" fillId="0" borderId="0" xfId="0" applyFont="1" applyAlignment="1">
      <alignment horizontal="center" vertical="center" wrapText="1"/>
    </xf>
    <xf numFmtId="0" fontId="18" fillId="2" borderId="1" xfId="0" applyFont="1" applyFill="1" applyBorder="1" applyAlignment="1">
      <alignment horizontal="center" vertical="center" wrapText="1"/>
    </xf>
    <xf numFmtId="9" fontId="20" fillId="5" borderId="1" xfId="0" applyNumberFormat="1" applyFont="1" applyFill="1" applyBorder="1" applyAlignment="1">
      <alignment horizontal="center" vertical="center"/>
    </xf>
    <xf numFmtId="0" fontId="19" fillId="5" borderId="1" xfId="0" applyFont="1" applyFill="1" applyBorder="1"/>
    <xf numFmtId="9" fontId="11" fillId="0" borderId="0" xfId="0" applyNumberFormat="1" applyFont="1" applyAlignment="1">
      <alignment horizontal="center" vertical="center"/>
    </xf>
    <xf numFmtId="0" fontId="11" fillId="0" borderId="1" xfId="0" applyFont="1" applyBorder="1" applyAlignment="1">
      <alignment horizontal="left" vertical="center" wrapText="1"/>
    </xf>
    <xf numFmtId="0" fontId="6" fillId="5" borderId="1" xfId="0" applyFont="1" applyFill="1" applyBorder="1" applyAlignment="1">
      <alignment horizontal="center" vertical="center" wrapText="1"/>
    </xf>
    <xf numFmtId="0" fontId="19" fillId="0" borderId="0" xfId="0" applyFont="1" applyAlignment="1">
      <alignment horizontal="left" vertical="top"/>
    </xf>
    <xf numFmtId="0" fontId="15" fillId="0" borderId="0" xfId="0" applyFont="1"/>
    <xf numFmtId="0" fontId="0" fillId="0" borderId="0" xfId="0" applyAlignment="1">
      <alignment horizontal="center"/>
    </xf>
    <xf numFmtId="0" fontId="22" fillId="0" borderId="0" xfId="0" applyFont="1" applyAlignment="1">
      <alignment horizontal="center" vertical="center"/>
    </xf>
    <xf numFmtId="0" fontId="5" fillId="0" borderId="0" xfId="0" applyFont="1" applyAlignment="1">
      <alignment vertical="center"/>
    </xf>
    <xf numFmtId="49" fontId="3" fillId="0" borderId="0" xfId="0" applyNumberFormat="1" applyFont="1" applyAlignment="1">
      <alignment horizontal="left" vertical="center" wrapText="1"/>
    </xf>
    <xf numFmtId="0" fontId="3" fillId="5" borderId="1" xfId="0" applyFont="1" applyFill="1" applyBorder="1" applyAlignment="1">
      <alignment horizontal="center" vertical="center" wrapText="1"/>
    </xf>
    <xf numFmtId="0" fontId="11" fillId="0" borderId="1" xfId="0" applyFont="1" applyBorder="1"/>
    <xf numFmtId="0" fontId="6" fillId="0" borderId="1" xfId="0" applyFont="1" applyBorder="1" applyAlignment="1">
      <alignment horizontal="left" vertical="top" wrapText="1"/>
    </xf>
    <xf numFmtId="0" fontId="1" fillId="0" borderId="0" xfId="0" applyFont="1" applyAlignment="1">
      <alignment horizontal="center" wrapText="1"/>
    </xf>
    <xf numFmtId="0" fontId="30" fillId="0" borderId="0" xfId="0" applyFont="1" applyAlignment="1">
      <alignment horizontal="center" vertical="center" wrapText="1"/>
    </xf>
    <xf numFmtId="0" fontId="33" fillId="0" borderId="0" xfId="0" applyFont="1"/>
    <xf numFmtId="0" fontId="34" fillId="0" borderId="0" xfId="0" applyFont="1"/>
    <xf numFmtId="0" fontId="12" fillId="2" borderId="1" xfId="0" applyFont="1" applyFill="1" applyBorder="1" applyAlignment="1">
      <alignment horizontal="center" vertical="center" wrapText="1"/>
    </xf>
    <xf numFmtId="0" fontId="7" fillId="0" borderId="0" xfId="0" applyFont="1" applyAlignment="1">
      <alignment horizontal="left" vertical="center" wrapText="1"/>
    </xf>
    <xf numFmtId="0" fontId="22" fillId="0" borderId="0" xfId="0" applyFont="1"/>
    <xf numFmtId="0" fontId="23" fillId="0" borderId="0" xfId="0" applyFont="1"/>
    <xf numFmtId="0" fontId="35" fillId="0" borderId="1" xfId="0" applyFont="1" applyBorder="1" applyAlignment="1">
      <alignment horizontal="center" vertical="center"/>
    </xf>
    <xf numFmtId="0" fontId="22" fillId="0" borderId="14" xfId="0" applyFont="1" applyBorder="1" applyAlignment="1">
      <alignment horizontal="center" vertical="center"/>
    </xf>
    <xf numFmtId="0" fontId="36" fillId="0" borderId="0" xfId="0" applyFont="1"/>
    <xf numFmtId="9" fontId="9" fillId="0" borderId="1" xfId="0" applyNumberFormat="1" applyFont="1" applyBorder="1" applyAlignment="1">
      <alignment horizontal="center" vertical="center"/>
    </xf>
    <xf numFmtId="9" fontId="19" fillId="0" borderId="1" xfId="0" applyNumberFormat="1" applyFont="1" applyBorder="1" applyAlignment="1">
      <alignment horizontal="center" vertical="center"/>
    </xf>
    <xf numFmtId="0" fontId="37" fillId="0" borderId="0" xfId="0" applyFont="1" applyAlignment="1">
      <alignment horizontal="left" vertical="center"/>
    </xf>
    <xf numFmtId="0" fontId="24"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vertical="center" wrapText="1"/>
    </xf>
    <xf numFmtId="0" fontId="6" fillId="0" borderId="0" xfId="0" applyFont="1" applyAlignment="1">
      <alignment horizontal="left" vertical="center" wrapText="1"/>
    </xf>
    <xf numFmtId="0" fontId="19" fillId="0" borderId="0" xfId="0" applyFont="1" applyAlignment="1">
      <alignment horizontal="center" wrapText="1"/>
    </xf>
    <xf numFmtId="9" fontId="19" fillId="0" borderId="0" xfId="0" applyNumberFormat="1" applyFont="1" applyAlignment="1">
      <alignment horizontal="center" vertical="center"/>
    </xf>
    <xf numFmtId="49" fontId="0" fillId="0" borderId="0" xfId="0" applyNumberFormat="1" applyAlignment="1">
      <alignment horizontal="left" vertical="center" wrapText="1"/>
    </xf>
    <xf numFmtId="0" fontId="11" fillId="5" borderId="1" xfId="0" applyFont="1" applyFill="1" applyBorder="1" applyAlignment="1">
      <alignment horizontal="center" vertical="center"/>
    </xf>
    <xf numFmtId="9" fontId="23" fillId="0" borderId="1" xfId="0" applyNumberFormat="1" applyFont="1" applyBorder="1" applyAlignment="1">
      <alignment horizontal="center" vertical="center"/>
    </xf>
    <xf numFmtId="9" fontId="0" fillId="0" borderId="13" xfId="0" applyNumberFormat="1" applyBorder="1" applyAlignment="1">
      <alignment horizontal="center" vertical="center" wrapText="1"/>
    </xf>
    <xf numFmtId="49" fontId="0" fillId="0" borderId="1" xfId="0" applyNumberFormat="1" applyBorder="1" applyAlignment="1">
      <alignment horizontal="center"/>
    </xf>
    <xf numFmtId="0" fontId="31" fillId="0" borderId="0" xfId="0" applyFont="1"/>
    <xf numFmtId="0" fontId="11" fillId="0" borderId="0" xfId="0" applyFont="1" applyAlignment="1">
      <alignment vertical="center" wrapText="1"/>
    </xf>
    <xf numFmtId="0" fontId="0" fillId="0" borderId="0" xfId="0" applyAlignment="1">
      <alignment horizontal="left" vertical="center" wrapText="1"/>
    </xf>
    <xf numFmtId="9" fontId="0" fillId="0" borderId="0" xfId="0" applyNumberFormat="1" applyAlignment="1">
      <alignment horizontal="center" vertical="center" wrapText="1"/>
    </xf>
    <xf numFmtId="0" fontId="44" fillId="0" borderId="0" xfId="0" applyFont="1"/>
    <xf numFmtId="0" fontId="26" fillId="0" borderId="0" xfId="0" applyFont="1"/>
    <xf numFmtId="0" fontId="45" fillId="0" borderId="0" xfId="0" applyFont="1" applyAlignment="1">
      <alignment vertical="center" wrapText="1"/>
    </xf>
    <xf numFmtId="0" fontId="21" fillId="0" borderId="0" xfId="0" applyFont="1" applyAlignment="1">
      <alignment horizontal="center" vertical="center"/>
    </xf>
    <xf numFmtId="0" fontId="21" fillId="0" borderId="0" xfId="0" applyFont="1" applyAlignment="1">
      <alignment horizontal="left" vertical="center"/>
    </xf>
    <xf numFmtId="49" fontId="0" fillId="0" borderId="0" xfId="0" applyNumberFormat="1" applyAlignment="1">
      <alignment horizontal="left" vertical="center"/>
    </xf>
    <xf numFmtId="0" fontId="19" fillId="0" borderId="9" xfId="0" applyFont="1" applyBorder="1" applyAlignment="1">
      <alignment horizontal="left" vertical="top"/>
    </xf>
    <xf numFmtId="0" fontId="19" fillId="0" borderId="17" xfId="0" applyFont="1" applyBorder="1" applyAlignment="1">
      <alignment horizontal="left" vertical="top"/>
    </xf>
    <xf numFmtId="0" fontId="12" fillId="15" borderId="1"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48" fillId="0" borderId="0" xfId="0" applyFont="1" applyAlignment="1">
      <alignment horizontal="left" vertical="top"/>
    </xf>
    <xf numFmtId="49" fontId="43" fillId="0" borderId="23" xfId="0" applyNumberFormat="1" applyFont="1" applyBorder="1" applyAlignment="1">
      <alignment horizontal="center" vertical="center"/>
    </xf>
    <xf numFmtId="49" fontId="43" fillId="5" borderId="23" xfId="0" applyNumberFormat="1" applyFont="1" applyFill="1" applyBorder="1" applyAlignment="1">
      <alignment horizontal="center" vertical="center"/>
    </xf>
    <xf numFmtId="49" fontId="0" fillId="0" borderId="0" xfId="0" applyNumberFormat="1" applyAlignment="1">
      <alignment horizontal="center"/>
    </xf>
    <xf numFmtId="49" fontId="43" fillId="0" borderId="0" xfId="0" applyNumberFormat="1" applyFont="1" applyAlignment="1">
      <alignment horizontal="center" vertical="center"/>
    </xf>
    <xf numFmtId="49" fontId="9" fillId="0" borderId="0" xfId="0" applyNumberFormat="1" applyFont="1" applyAlignment="1">
      <alignment horizontal="left" vertical="center"/>
    </xf>
    <xf numFmtId="0" fontId="52" fillId="0" borderId="0" xfId="0" applyFont="1" applyAlignment="1">
      <alignment horizontal="left" vertical="center"/>
    </xf>
    <xf numFmtId="0" fontId="29" fillId="0" borderId="0" xfId="3"/>
    <xf numFmtId="0" fontId="53" fillId="0" borderId="0" xfId="0" applyFont="1" applyAlignment="1">
      <alignment horizontal="left" vertical="center" wrapText="1"/>
    </xf>
    <xf numFmtId="0" fontId="54" fillId="0" borderId="0" xfId="0" applyFont="1"/>
    <xf numFmtId="0" fontId="11" fillId="0" borderId="0" xfId="0" applyFont="1" applyAlignment="1">
      <alignment horizontal="left" vertical="center" wrapText="1"/>
    </xf>
    <xf numFmtId="0" fontId="0" fillId="5" borderId="1" xfId="0" applyFill="1" applyBorder="1" applyAlignment="1">
      <alignment horizontal="center" vertical="center"/>
    </xf>
    <xf numFmtId="0" fontId="6" fillId="5"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58" fillId="0" borderId="0" xfId="0" applyFont="1" applyAlignment="1">
      <alignment horizontal="left" vertical="top" wrapText="1"/>
    </xf>
    <xf numFmtId="0" fontId="56" fillId="0" borderId="0" xfId="0" applyFont="1" applyAlignment="1">
      <alignment horizontal="left" vertical="top" wrapText="1"/>
    </xf>
    <xf numFmtId="0" fontId="57" fillId="0" borderId="0" xfId="0" applyFont="1" applyAlignment="1">
      <alignment horizontal="center" vertical="center"/>
    </xf>
    <xf numFmtId="0" fontId="55" fillId="0" borderId="0" xfId="0" applyFont="1" applyAlignment="1">
      <alignment horizontal="left" vertical="center"/>
    </xf>
    <xf numFmtId="0" fontId="56" fillId="0" borderId="0" xfId="0" applyFont="1" applyAlignment="1">
      <alignment horizontal="center" vertical="center"/>
    </xf>
    <xf numFmtId="0" fontId="6" fillId="5" borderId="3" xfId="0" applyFont="1" applyFill="1" applyBorder="1" applyAlignment="1">
      <alignment horizontal="center" vertical="center" wrapText="1"/>
    </xf>
    <xf numFmtId="0" fontId="6" fillId="5" borderId="3" xfId="0" applyFont="1" applyFill="1" applyBorder="1" applyAlignment="1">
      <alignment vertical="center"/>
    </xf>
    <xf numFmtId="0" fontId="6" fillId="5" borderId="1" xfId="0" applyFont="1" applyFill="1" applyBorder="1" applyAlignment="1">
      <alignment horizontal="center" vertical="center"/>
    </xf>
    <xf numFmtId="0" fontId="6" fillId="5" borderId="29" xfId="0" applyFont="1" applyFill="1" applyBorder="1" applyAlignment="1">
      <alignment vertical="center" wrapText="1"/>
    </xf>
    <xf numFmtId="0" fontId="6" fillId="5" borderId="4" xfId="0" applyFont="1" applyFill="1" applyBorder="1" applyAlignment="1">
      <alignment vertical="center"/>
    </xf>
    <xf numFmtId="0" fontId="6" fillId="5" borderId="1" xfId="0" applyFont="1" applyFill="1" applyBorder="1" applyAlignment="1">
      <alignment vertical="center"/>
    </xf>
    <xf numFmtId="0" fontId="11" fillId="5" borderId="1" xfId="0" applyFont="1" applyFill="1" applyBorder="1" applyAlignment="1">
      <alignment vertical="center"/>
    </xf>
    <xf numFmtId="0" fontId="11" fillId="5" borderId="3" xfId="0" applyFont="1" applyFill="1" applyBorder="1" applyAlignment="1">
      <alignment vertical="center"/>
    </xf>
    <xf numFmtId="0" fontId="11" fillId="5" borderId="1" xfId="0" applyFont="1" applyFill="1" applyBorder="1" applyAlignment="1">
      <alignment vertical="center" wrapText="1"/>
    </xf>
    <xf numFmtId="0" fontId="11" fillId="0" borderId="1" xfId="0" applyFont="1" applyBorder="1" applyAlignment="1">
      <alignment vertical="top"/>
    </xf>
    <xf numFmtId="49" fontId="6" fillId="5" borderId="1" xfId="0" applyNumberFormat="1" applyFont="1" applyFill="1" applyBorder="1" applyAlignment="1">
      <alignment horizontal="left" vertical="center" wrapText="1"/>
    </xf>
    <xf numFmtId="0" fontId="7" fillId="4" borderId="3" xfId="0" applyFont="1" applyFill="1" applyBorder="1" applyAlignment="1">
      <alignment vertical="center"/>
    </xf>
    <xf numFmtId="49" fontId="6" fillId="5" borderId="6" xfId="0" applyNumberFormat="1" applyFont="1" applyFill="1" applyBorder="1" applyAlignment="1">
      <alignment horizontal="left" vertical="center" wrapText="1"/>
    </xf>
    <xf numFmtId="0" fontId="24" fillId="5" borderId="6"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7" fillId="4" borderId="4" xfId="0" applyFont="1" applyFill="1" applyBorder="1" applyAlignment="1">
      <alignment vertical="center"/>
    </xf>
    <xf numFmtId="0" fontId="7" fillId="4" borderId="4" xfId="0" applyFont="1" applyFill="1" applyBorder="1" applyAlignment="1">
      <alignment vertical="center" wrapText="1"/>
    </xf>
    <xf numFmtId="0" fontId="29" fillId="5" borderId="6" xfId="3" applyFill="1" applyBorder="1" applyAlignment="1">
      <alignment horizontal="left" vertical="center" wrapText="1"/>
    </xf>
    <xf numFmtId="0" fontId="7" fillId="0" borderId="1" xfId="0" applyFont="1" applyBorder="1" applyAlignment="1">
      <alignment horizontal="left" vertical="center" wrapText="1"/>
    </xf>
    <xf numFmtId="49" fontId="6" fillId="5" borderId="1" xfId="0" applyNumberFormat="1" applyFont="1" applyFill="1" applyBorder="1" applyAlignment="1">
      <alignment horizontal="left" vertical="center" wrapText="1" indent="2"/>
    </xf>
    <xf numFmtId="49" fontId="3" fillId="5" borderId="1" xfId="0" applyNumberFormat="1" applyFont="1" applyFill="1" applyBorder="1" applyAlignment="1">
      <alignment horizontal="left" vertical="center" wrapText="1"/>
    </xf>
    <xf numFmtId="49" fontId="3" fillId="5" borderId="1" xfId="0" applyNumberFormat="1" applyFont="1" applyFill="1" applyBorder="1" applyAlignment="1">
      <alignment horizontal="left" vertical="center" wrapText="1" indent="2"/>
    </xf>
    <xf numFmtId="49" fontId="0" fillId="5" borderId="1" xfId="0" applyNumberFormat="1" applyFill="1" applyBorder="1" applyAlignment="1">
      <alignment horizontal="left" vertical="center" indent="2"/>
    </xf>
    <xf numFmtId="0" fontId="0" fillId="5" borderId="1" xfId="0" applyFill="1" applyBorder="1"/>
    <xf numFmtId="9" fontId="6" fillId="5" borderId="1" xfId="1" applyFont="1" applyFill="1" applyBorder="1" applyAlignment="1">
      <alignment horizontal="center" vertical="center" wrapText="1"/>
    </xf>
    <xf numFmtId="49" fontId="11" fillId="5" borderId="1" xfId="0" applyNumberFormat="1" applyFont="1" applyFill="1" applyBorder="1" applyAlignment="1">
      <alignment horizontal="left" vertical="center" wrapText="1" indent="2"/>
    </xf>
    <xf numFmtId="49" fontId="11" fillId="5" borderId="1" xfId="0" applyNumberFormat="1" applyFont="1" applyFill="1" applyBorder="1" applyAlignment="1">
      <alignment horizontal="left" vertical="center" indent="2"/>
    </xf>
    <xf numFmtId="49" fontId="3" fillId="5" borderId="7" xfId="0" applyNumberFormat="1"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vertical="center" wrapText="1"/>
    </xf>
    <xf numFmtId="49" fontId="1" fillId="0" borderId="0" xfId="0" applyNumberFormat="1" applyFont="1" applyAlignment="1">
      <alignment horizontal="left" vertical="top" wrapText="1"/>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20" fillId="5" borderId="4" xfId="0" applyFont="1" applyFill="1" applyBorder="1" applyAlignment="1">
      <alignment horizontal="left" vertical="top"/>
    </xf>
    <xf numFmtId="0" fontId="20" fillId="5" borderId="4" xfId="0" applyFont="1" applyFill="1" applyBorder="1" applyAlignment="1">
      <alignment horizontal="left"/>
    </xf>
    <xf numFmtId="0" fontId="20" fillId="5" borderId="4" xfId="0" applyFont="1" applyFill="1" applyBorder="1" applyAlignment="1">
      <alignment horizontal="right" vertical="top"/>
    </xf>
    <xf numFmtId="0" fontId="6" fillId="0" borderId="0" xfId="0" applyFont="1" applyAlignment="1">
      <alignment horizontal="left" vertical="center"/>
    </xf>
    <xf numFmtId="0" fontId="6"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14" fontId="11" fillId="0" borderId="0" xfId="0" applyNumberFormat="1" applyFont="1" applyAlignment="1">
      <alignment horizontal="left" vertical="center"/>
    </xf>
    <xf numFmtId="0" fontId="11" fillId="0" borderId="0" xfId="0" applyFont="1" applyAlignment="1">
      <alignment vertical="top"/>
    </xf>
    <xf numFmtId="0" fontId="11" fillId="0" borderId="0" xfId="0" applyFont="1"/>
    <xf numFmtId="0" fontId="6" fillId="5" borderId="7"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4" borderId="1" xfId="0" applyFont="1" applyFill="1" applyBorder="1" applyAlignment="1">
      <alignment vertical="center" wrapText="1"/>
    </xf>
    <xf numFmtId="0" fontId="18" fillId="2"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 fillId="0" borderId="0" xfId="0" applyFont="1" applyAlignment="1">
      <alignment horizontal="left" vertical="top" wrapText="1"/>
    </xf>
    <xf numFmtId="0" fontId="6" fillId="5" borderId="17" xfId="0" applyFont="1" applyFill="1" applyBorder="1" applyAlignment="1">
      <alignment horizontal="left" vertical="center" wrapText="1"/>
    </xf>
    <xf numFmtId="0" fontId="60" fillId="0" borderId="1" xfId="0" applyFont="1" applyBorder="1" applyAlignment="1">
      <alignment horizontal="left" vertical="center" wrapText="1"/>
    </xf>
    <xf numFmtId="0" fontId="11" fillId="5" borderId="5" xfId="0" applyFont="1" applyFill="1" applyBorder="1" applyAlignment="1">
      <alignment horizontal="center" vertical="center" wrapText="1"/>
    </xf>
    <xf numFmtId="0" fontId="11" fillId="5" borderId="0" xfId="0" applyFont="1" applyFill="1" applyAlignment="1">
      <alignment vertical="center" wrapText="1"/>
    </xf>
    <xf numFmtId="0" fontId="11" fillId="5" borderId="4"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59" fillId="0" borderId="1" xfId="0" applyFont="1" applyBorder="1" applyAlignment="1">
      <alignment horizontal="center" textRotation="45" wrapText="1"/>
    </xf>
    <xf numFmtId="0" fontId="1"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9" fillId="0" borderId="1" xfId="0" applyFont="1" applyBorder="1" applyAlignment="1">
      <alignment wrapText="1"/>
    </xf>
    <xf numFmtId="0" fontId="60" fillId="5" borderId="1" xfId="0" applyFont="1" applyFill="1" applyBorder="1" applyAlignment="1">
      <alignment horizontal="center" vertical="center" wrapText="1"/>
    </xf>
    <xf numFmtId="0" fontId="31" fillId="0" borderId="3" xfId="0" applyFont="1" applyBorder="1" applyAlignment="1">
      <alignment horizontal="center" wrapText="1"/>
    </xf>
    <xf numFmtId="9" fontId="32" fillId="0" borderId="3" xfId="0" applyNumberFormat="1" applyFont="1" applyBorder="1" applyAlignment="1">
      <alignment horizontal="center" vertical="center" wrapText="1"/>
    </xf>
    <xf numFmtId="9" fontId="0" fillId="0" borderId="1" xfId="0" applyNumberFormat="1" applyBorder="1"/>
    <xf numFmtId="0" fontId="0" fillId="0" borderId="1" xfId="0" applyBorder="1" applyAlignment="1">
      <alignment horizontal="right"/>
    </xf>
    <xf numFmtId="9" fontId="60" fillId="0" borderId="1" xfId="1" applyFont="1" applyFill="1" applyBorder="1" applyAlignment="1">
      <alignment horizontal="center" vertical="center" wrapText="1"/>
    </xf>
    <xf numFmtId="0" fontId="59" fillId="2" borderId="1" xfId="0" applyFont="1" applyFill="1" applyBorder="1" applyAlignment="1">
      <alignment horizontal="right" textRotation="45"/>
    </xf>
    <xf numFmtId="0" fontId="36" fillId="2" borderId="1" xfId="0" applyFont="1" applyFill="1" applyBorder="1" applyAlignment="1">
      <alignment vertical="center" wrapText="1"/>
    </xf>
    <xf numFmtId="0" fontId="36"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left" vertical="center" wrapText="1"/>
    </xf>
    <xf numFmtId="9" fontId="19" fillId="0" borderId="1" xfId="1" applyFont="1" applyBorder="1" applyAlignment="1">
      <alignment horizontal="center" vertical="center"/>
    </xf>
    <xf numFmtId="0" fontId="36" fillId="15" borderId="1" xfId="0" applyFont="1" applyFill="1" applyBorder="1" applyAlignment="1">
      <alignment vertical="center" wrapText="1"/>
    </xf>
    <xf numFmtId="0" fontId="36" fillId="15" borderId="1" xfId="0" applyFont="1" applyFill="1" applyBorder="1" applyAlignment="1">
      <alignment horizontal="center" vertical="center" wrapText="1"/>
    </xf>
    <xf numFmtId="0" fontId="59" fillId="15" borderId="1" xfId="0" applyFont="1" applyFill="1" applyBorder="1" applyAlignment="1">
      <alignment horizontal="right" textRotation="45"/>
    </xf>
    <xf numFmtId="0" fontId="63" fillId="7" borderId="4" xfId="0" applyFont="1" applyFill="1" applyBorder="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wrapText="1"/>
    </xf>
    <xf numFmtId="9" fontId="64" fillId="0" borderId="0" xfId="1" applyFont="1" applyBorder="1" applyAlignment="1">
      <alignment horizontal="left" vertical="center" wrapText="1"/>
    </xf>
    <xf numFmtId="0" fontId="64" fillId="0" borderId="0" xfId="0" applyFont="1" applyAlignment="1">
      <alignment horizontal="left" vertical="center"/>
    </xf>
    <xf numFmtId="9" fontId="60" fillId="0" borderId="1" xfId="1" applyFont="1" applyBorder="1" applyAlignment="1">
      <alignment horizontal="center" vertical="center" wrapText="1"/>
    </xf>
    <xf numFmtId="49" fontId="11" fillId="0" borderId="0" xfId="0" applyNumberFormat="1" applyFont="1" applyAlignment="1">
      <alignment horizontal="left" vertical="center"/>
    </xf>
    <xf numFmtId="49" fontId="11" fillId="0" borderId="0" xfId="0" applyNumberFormat="1" applyFont="1" applyAlignment="1">
      <alignment horizontal="left" vertical="center" indent="2"/>
    </xf>
    <xf numFmtId="0" fontId="19" fillId="0" borderId="1" xfId="0" applyFont="1" applyBorder="1" applyAlignment="1">
      <alignment horizontal="left" vertical="center" wrapText="1"/>
    </xf>
    <xf numFmtId="0" fontId="6" fillId="0" borderId="3" xfId="0" applyFont="1" applyBorder="1" applyAlignment="1">
      <alignment horizontal="left" vertical="top" wrapText="1" indent="3"/>
    </xf>
    <xf numFmtId="0" fontId="67" fillId="0" borderId="1" xfId="0" applyFont="1" applyBorder="1" applyAlignment="1">
      <alignment horizontal="left" vertical="center" wrapText="1"/>
    </xf>
    <xf numFmtId="0" fontId="12" fillId="5" borderId="1" xfId="0" applyFont="1" applyFill="1" applyBorder="1" applyAlignment="1">
      <alignment vertical="center" wrapText="1"/>
    </xf>
    <xf numFmtId="0" fontId="9" fillId="0" borderId="1" xfId="0" applyFont="1" applyBorder="1" applyAlignment="1">
      <alignment horizontal="left" vertical="center" wrapText="1"/>
    </xf>
    <xf numFmtId="0" fontId="40" fillId="0" borderId="0" xfId="0" applyFont="1"/>
    <xf numFmtId="0" fontId="19" fillId="0" borderId="1" xfId="0" applyFont="1" applyBorder="1" applyAlignment="1">
      <alignment horizontal="left" vertical="top" wrapText="1"/>
    </xf>
    <xf numFmtId="0" fontId="0" fillId="0" borderId="0" xfId="0" applyAlignment="1">
      <alignment vertical="top" wrapText="1"/>
    </xf>
    <xf numFmtId="0" fontId="0" fillId="0" borderId="0" xfId="0" applyAlignment="1">
      <alignment vertical="top"/>
    </xf>
    <xf numFmtId="0" fontId="7" fillId="0" borderId="0" xfId="0" applyFont="1" applyAlignment="1">
      <alignment vertical="top" wrapText="1"/>
    </xf>
    <xf numFmtId="0" fontId="21" fillId="0" borderId="0" xfId="0" applyFont="1" applyAlignment="1">
      <alignment vertical="top" wrapText="1"/>
    </xf>
    <xf numFmtId="0" fontId="0" fillId="0" borderId="0" xfId="0" applyAlignment="1">
      <alignment horizontal="left" indent="2"/>
    </xf>
    <xf numFmtId="0" fontId="68" fillId="0" borderId="1" xfId="0" applyFont="1" applyBorder="1" applyAlignment="1">
      <alignment horizontal="left" vertical="center" wrapText="1"/>
    </xf>
    <xf numFmtId="0" fontId="69" fillId="0" borderId="1" xfId="0" applyFont="1" applyBorder="1" applyAlignment="1">
      <alignment horizontal="left" vertical="center" wrapText="1"/>
    </xf>
    <xf numFmtId="0" fontId="68" fillId="0" borderId="17" xfId="0" applyFont="1" applyBorder="1" applyAlignment="1">
      <alignment horizontal="left" vertical="center" wrapText="1"/>
    </xf>
    <xf numFmtId="0" fontId="68" fillId="0" borderId="5" xfId="0" applyFont="1" applyBorder="1" applyAlignment="1">
      <alignment horizontal="left" vertical="center" wrapText="1"/>
    </xf>
    <xf numFmtId="0" fontId="69" fillId="0" borderId="1" xfId="0" applyFont="1" applyBorder="1" applyAlignment="1">
      <alignment horizontal="left" vertical="center"/>
    </xf>
    <xf numFmtId="0" fontId="68" fillId="16" borderId="5" xfId="0" applyFont="1" applyFill="1" applyBorder="1" applyAlignment="1">
      <alignment vertical="center" wrapText="1"/>
    </xf>
    <xf numFmtId="0" fontId="71" fillId="0" borderId="1" xfId="0" applyFont="1" applyBorder="1" applyAlignment="1">
      <alignment horizontal="left" vertical="center"/>
    </xf>
    <xf numFmtId="0" fontId="70" fillId="0" borderId="1" xfId="0" applyFont="1" applyBorder="1" applyAlignment="1">
      <alignment horizontal="left" vertical="center" wrapText="1"/>
    </xf>
    <xf numFmtId="0" fontId="60" fillId="5" borderId="17" xfId="0" applyFont="1" applyFill="1" applyBorder="1" applyAlignment="1">
      <alignment horizontal="left" vertical="center" wrapText="1"/>
    </xf>
    <xf numFmtId="0" fontId="60" fillId="5" borderId="1" xfId="0" applyFont="1" applyFill="1" applyBorder="1" applyAlignment="1">
      <alignment horizontal="left" vertical="center" wrapText="1"/>
    </xf>
    <xf numFmtId="0" fontId="60" fillId="5" borderId="1" xfId="0" applyFont="1" applyFill="1" applyBorder="1" applyAlignment="1">
      <alignment horizontal="left" vertical="top" wrapText="1"/>
    </xf>
    <xf numFmtId="0" fontId="41" fillId="5" borderId="1" xfId="4" applyFill="1" applyBorder="1"/>
    <xf numFmtId="0" fontId="42" fillId="5" borderId="1" xfId="0" applyFont="1" applyFill="1" applyBorder="1" applyAlignment="1">
      <alignment horizontal="left" vertical="center" wrapText="1"/>
    </xf>
    <xf numFmtId="0" fontId="70" fillId="0" borderId="3" xfId="0" applyFont="1" applyBorder="1" applyAlignment="1">
      <alignment horizontal="left" vertical="center" wrapText="1"/>
    </xf>
    <xf numFmtId="0" fontId="65" fillId="5" borderId="1"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66" fillId="5" borderId="1" xfId="0" applyFont="1" applyFill="1" applyBorder="1" applyAlignment="1">
      <alignment horizontal="left" vertical="center" wrapText="1"/>
    </xf>
    <xf numFmtId="49" fontId="6" fillId="5" borderId="1" xfId="0" applyNumberFormat="1" applyFont="1" applyFill="1" applyBorder="1" applyAlignment="1">
      <alignment horizontal="left" vertical="top" wrapText="1"/>
    </xf>
    <xf numFmtId="0" fontId="71" fillId="0" borderId="1" xfId="0" applyFont="1" applyBorder="1" applyAlignment="1">
      <alignment horizontal="left" vertical="center" wrapText="1"/>
    </xf>
    <xf numFmtId="0" fontId="1" fillId="5" borderId="1" xfId="0" applyFont="1" applyFill="1" applyBorder="1" applyAlignment="1">
      <alignment horizontal="left" vertical="center" wrapText="1"/>
    </xf>
    <xf numFmtId="0" fontId="30" fillId="0" borderId="0" xfId="0" applyFont="1" applyAlignment="1">
      <alignment horizontal="center" vertical="center" wrapText="1"/>
    </xf>
    <xf numFmtId="0" fontId="5" fillId="12" borderId="0" xfId="0" applyFont="1" applyFill="1" applyAlignment="1">
      <alignment horizontal="center" vertical="center"/>
    </xf>
    <xf numFmtId="0" fontId="5" fillId="14" borderId="0" xfId="0" applyFont="1" applyFill="1" applyAlignment="1">
      <alignment horizontal="center" vertical="center"/>
    </xf>
    <xf numFmtId="0" fontId="5" fillId="6" borderId="0" xfId="0" applyFont="1" applyFill="1" applyAlignment="1">
      <alignment horizontal="center" vertical="center"/>
    </xf>
    <xf numFmtId="0" fontId="24" fillId="4" borderId="1" xfId="0" applyFont="1" applyFill="1" applyBorder="1" applyAlignment="1">
      <alignment horizontal="left" vertical="center" wrapText="1"/>
    </xf>
    <xf numFmtId="0" fontId="5" fillId="10" borderId="0" xfId="0" applyFont="1" applyFill="1" applyAlignment="1">
      <alignment horizontal="center" vertical="center"/>
    </xf>
    <xf numFmtId="0" fontId="24" fillId="4" borderId="3" xfId="0" applyFont="1" applyFill="1" applyBorder="1" applyAlignment="1">
      <alignment horizontal="left" vertical="center" wrapText="1"/>
    </xf>
    <xf numFmtId="0" fontId="24" fillId="4" borderId="4" xfId="0" applyFont="1" applyFill="1" applyBorder="1" applyAlignment="1">
      <alignment horizontal="left" vertical="center" wrapText="1"/>
    </xf>
    <xf numFmtId="0" fontId="24" fillId="4" borderId="5" xfId="0" applyFont="1" applyFill="1" applyBorder="1" applyAlignment="1">
      <alignment horizontal="left" vertical="center" wrapText="1"/>
    </xf>
    <xf numFmtId="0" fontId="24" fillId="17" borderId="3" xfId="0" applyFont="1" applyFill="1" applyBorder="1" applyAlignment="1">
      <alignment horizontal="left" vertical="center" wrapText="1"/>
    </xf>
    <xf numFmtId="0" fontId="24" fillId="17" borderId="4" xfId="0" applyFont="1" applyFill="1" applyBorder="1" applyAlignment="1">
      <alignment horizontal="left" vertical="center" wrapText="1"/>
    </xf>
    <xf numFmtId="0" fontId="0" fillId="0" borderId="0" xfId="0" applyAlignment="1">
      <alignment horizontal="left" vertical="top" wrapText="1"/>
    </xf>
    <xf numFmtId="49" fontId="0" fillId="0" borderId="0" xfId="0" applyNumberFormat="1" applyAlignment="1">
      <alignment horizontal="left" vertical="center" wrapText="1"/>
    </xf>
    <xf numFmtId="0" fontId="5" fillId="13" borderId="0" xfId="0" applyFont="1" applyFill="1" applyAlignment="1">
      <alignment horizontal="center" vertical="center" wrapText="1"/>
    </xf>
    <xf numFmtId="0" fontId="50" fillId="0" borderId="0" xfId="0" applyFont="1" applyAlignment="1">
      <alignment horizontal="left" vertical="center" wrapText="1"/>
    </xf>
    <xf numFmtId="0" fontId="6" fillId="3" borderId="1" xfId="0" applyFont="1" applyFill="1" applyBorder="1" applyAlignment="1">
      <alignment horizontal="left" vertical="center" wrapText="1"/>
    </xf>
    <xf numFmtId="0" fontId="5" fillId="9" borderId="0" xfId="0" applyFont="1" applyFill="1" applyAlignment="1">
      <alignment horizontal="center" vertical="center" wrapText="1"/>
    </xf>
    <xf numFmtId="49" fontId="11" fillId="0" borderId="0" xfId="0" applyNumberFormat="1" applyFont="1" applyAlignment="1">
      <alignment horizontal="left" vertical="center" wrapText="1"/>
    </xf>
    <xf numFmtId="0" fontId="0" fillId="0" borderId="0" xfId="0" applyAlignment="1">
      <alignment horizontal="left" wrapText="1" indent="2"/>
    </xf>
    <xf numFmtId="0" fontId="49" fillId="2" borderId="1" xfId="0" applyFont="1" applyFill="1" applyBorder="1" applyAlignment="1">
      <alignment horizontal="left" vertical="center" wrapText="1"/>
    </xf>
    <xf numFmtId="0" fontId="49" fillId="2" borderId="3" xfId="0" applyFont="1" applyFill="1" applyBorder="1" applyAlignment="1">
      <alignment horizontal="left" vertical="center" wrapText="1"/>
    </xf>
    <xf numFmtId="0" fontId="49" fillId="2" borderId="4" xfId="0" applyFont="1" applyFill="1" applyBorder="1" applyAlignment="1">
      <alignment horizontal="left" vertical="center" wrapText="1"/>
    </xf>
    <xf numFmtId="0" fontId="49" fillId="2" borderId="5" xfId="0" applyFont="1" applyFill="1" applyBorder="1" applyAlignment="1">
      <alignment horizontal="left" vertical="center" wrapText="1"/>
    </xf>
    <xf numFmtId="0" fontId="6" fillId="0" borderId="0" xfId="0" applyFont="1" applyAlignment="1">
      <alignment horizontal="left" vertical="center" wrapText="1"/>
    </xf>
    <xf numFmtId="0" fontId="24" fillId="2" borderId="1" xfId="0" applyFont="1" applyFill="1" applyBorder="1" applyAlignment="1">
      <alignment horizontal="left" vertical="center" wrapText="1"/>
    </xf>
    <xf numFmtId="0" fontId="9" fillId="0" borderId="1" xfId="0" applyFont="1" applyBorder="1" applyAlignment="1">
      <alignment horizontal="center" vertical="center" wrapText="1"/>
    </xf>
    <xf numFmtId="9" fontId="19" fillId="0" borderId="1" xfId="0" applyNumberFormat="1" applyFont="1" applyBorder="1" applyAlignment="1">
      <alignment horizontal="center" vertical="center" wrapText="1"/>
    </xf>
    <xf numFmtId="0" fontId="19" fillId="0" borderId="1" xfId="0" applyFont="1" applyBorder="1" applyAlignment="1">
      <alignment horizontal="center" wrapText="1"/>
    </xf>
    <xf numFmtId="0" fontId="69" fillId="0" borderId="1"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5" borderId="27"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69" fillId="0" borderId="3" xfId="0" applyFont="1" applyBorder="1" applyAlignment="1">
      <alignment horizontal="left" vertical="center"/>
    </xf>
    <xf numFmtId="0" fontId="69" fillId="0" borderId="5" xfId="0" applyFont="1" applyBorder="1" applyAlignment="1">
      <alignment horizontal="left" vertical="center"/>
    </xf>
    <xf numFmtId="0" fontId="60" fillId="5" borderId="1" xfId="0" applyFont="1" applyFill="1" applyBorder="1" applyAlignment="1">
      <alignment horizontal="center" vertical="center" wrapText="1"/>
    </xf>
    <xf numFmtId="0" fontId="70" fillId="16" borderId="2" xfId="0" applyFont="1" applyFill="1" applyBorder="1" applyAlignment="1">
      <alignment horizontal="left" vertical="center" wrapText="1"/>
    </xf>
    <xf numFmtId="0" fontId="70" fillId="16" borderId="6" xfId="0" applyFont="1" applyFill="1" applyBorder="1" applyAlignment="1">
      <alignment horizontal="left" vertical="center" wrapText="1"/>
    </xf>
    <xf numFmtId="0" fontId="5" fillId="14" borderId="0" xfId="0" applyFont="1" applyFill="1" applyAlignment="1">
      <alignment horizontal="left" vertical="center"/>
    </xf>
    <xf numFmtId="0" fontId="11" fillId="0" borderId="3" xfId="0" applyFont="1" applyBorder="1" applyAlignment="1">
      <alignment horizontal="left" vertical="top" wrapText="1" indent="3"/>
    </xf>
    <xf numFmtId="0" fontId="11" fillId="0" borderId="5" xfId="0" applyFont="1" applyBorder="1" applyAlignment="1">
      <alignment horizontal="left" vertical="top" wrapText="1" indent="3"/>
    </xf>
    <xf numFmtId="14" fontId="11" fillId="0" borderId="3" xfId="0" applyNumberFormat="1" applyFont="1" applyBorder="1" applyAlignment="1">
      <alignment horizontal="left" vertical="center"/>
    </xf>
    <xf numFmtId="14" fontId="11" fillId="0" borderId="5" xfId="0" applyNumberFormat="1" applyFont="1" applyBorder="1" applyAlignment="1">
      <alignment horizontal="left" vertical="center"/>
    </xf>
    <xf numFmtId="0" fontId="7" fillId="17" borderId="1" xfId="0" applyFont="1" applyFill="1" applyBorder="1" applyAlignment="1">
      <alignment horizontal="left" vertical="center" wrapText="1"/>
    </xf>
    <xf numFmtId="0" fontId="7" fillId="17" borderId="6" xfId="0" applyFont="1" applyFill="1" applyBorder="1" applyAlignment="1">
      <alignment horizontal="left"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6" fillId="5" borderId="27" xfId="0" applyFont="1" applyFill="1" applyBorder="1" applyAlignment="1">
      <alignment horizontal="left" vertical="center"/>
    </xf>
    <xf numFmtId="0" fontId="6" fillId="5" borderId="28" xfId="0" applyFont="1" applyFill="1" applyBorder="1" applyAlignment="1">
      <alignment horizontal="left" vertical="center"/>
    </xf>
    <xf numFmtId="0" fontId="6" fillId="5" borderId="17" xfId="0" applyFont="1" applyFill="1" applyBorder="1" applyAlignment="1">
      <alignment horizontal="left" vertical="center"/>
    </xf>
    <xf numFmtId="0" fontId="68" fillId="0" borderId="3" xfId="0" applyFont="1" applyBorder="1" applyAlignment="1">
      <alignment horizontal="left" vertical="center"/>
    </xf>
    <xf numFmtId="0" fontId="68" fillId="0" borderId="5" xfId="0" applyFont="1" applyBorder="1" applyAlignment="1">
      <alignment horizontal="left" vertical="center"/>
    </xf>
    <xf numFmtId="0" fontId="6" fillId="0" borderId="3" xfId="0" applyFont="1" applyBorder="1" applyAlignment="1">
      <alignment horizontal="left" vertical="center" indent="3"/>
    </xf>
    <xf numFmtId="0" fontId="6" fillId="0" borderId="5" xfId="0" applyFont="1" applyBorder="1" applyAlignment="1">
      <alignment horizontal="left" vertical="center" indent="3"/>
    </xf>
    <xf numFmtId="0" fontId="6" fillId="0" borderId="3" xfId="0" applyFont="1" applyBorder="1" applyAlignment="1">
      <alignment horizontal="left" vertical="center" wrapText="1" indent="3"/>
    </xf>
    <xf numFmtId="0" fontId="6" fillId="0" borderId="5" xfId="0" applyFont="1" applyBorder="1" applyAlignment="1">
      <alignment horizontal="left" vertical="center" wrapText="1" indent="3"/>
    </xf>
    <xf numFmtId="0" fontId="6" fillId="5" borderId="2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7" fillId="4" borderId="5"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5" fillId="6" borderId="0" xfId="0" applyFont="1" applyFill="1" applyAlignment="1">
      <alignment horizontal="left" vertical="center"/>
    </xf>
    <xf numFmtId="0" fontId="71" fillId="0" borderId="2" xfId="0" applyFont="1" applyBorder="1" applyAlignment="1">
      <alignment horizontal="center" vertical="center"/>
    </xf>
    <xf numFmtId="0" fontId="71" fillId="0" borderId="6" xfId="0" applyFont="1" applyBorder="1" applyAlignment="1">
      <alignment horizontal="center" vertical="center"/>
    </xf>
    <xf numFmtId="0" fontId="60" fillId="16" borderId="2" xfId="0" applyFont="1" applyFill="1" applyBorder="1" applyAlignment="1">
      <alignment horizontal="left" vertical="top" wrapText="1"/>
    </xf>
    <xf numFmtId="0" fontId="60" fillId="16" borderId="6" xfId="0" applyFont="1" applyFill="1" applyBorder="1" applyAlignment="1">
      <alignment horizontal="left" vertical="top" wrapText="1"/>
    </xf>
    <xf numFmtId="0" fontId="20" fillId="5" borderId="3" xfId="0" applyFont="1" applyFill="1" applyBorder="1" applyAlignment="1">
      <alignment horizontal="right" vertical="top"/>
    </xf>
    <xf numFmtId="0" fontId="20" fillId="5" borderId="4" xfId="0" applyFont="1" applyFill="1" applyBorder="1" applyAlignment="1">
      <alignment horizontal="right" vertical="top"/>
    </xf>
    <xf numFmtId="0" fontId="21" fillId="15" borderId="3" xfId="0" applyFont="1" applyFill="1" applyBorder="1" applyAlignment="1">
      <alignment horizontal="left" vertical="center" wrapText="1"/>
    </xf>
    <xf numFmtId="0" fontId="21" fillId="15" borderId="5" xfId="0" applyFont="1" applyFill="1" applyBorder="1" applyAlignment="1">
      <alignment horizontal="left" vertical="center" wrapText="1"/>
    </xf>
    <xf numFmtId="0" fontId="19" fillId="0" borderId="26" xfId="0" applyFont="1" applyBorder="1" applyAlignment="1">
      <alignment horizontal="left" vertical="top"/>
    </xf>
    <xf numFmtId="0" fontId="19" fillId="0" borderId="29" xfId="0" applyFont="1" applyBorder="1" applyAlignment="1">
      <alignment horizontal="left" vertical="top"/>
    </xf>
    <xf numFmtId="0" fontId="21" fillId="15" borderId="4" xfId="0" applyFont="1" applyFill="1" applyBorder="1" applyAlignment="1">
      <alignment horizontal="left" vertical="center" wrapText="1"/>
    </xf>
    <xf numFmtId="0" fontId="20" fillId="5" borderId="3" xfId="0" applyFont="1" applyFill="1" applyBorder="1" applyAlignment="1">
      <alignment horizontal="left"/>
    </xf>
    <xf numFmtId="0" fontId="20" fillId="5" borderId="4" xfId="0" applyFont="1" applyFill="1" applyBorder="1" applyAlignment="1">
      <alignment horizontal="left"/>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63" fillId="7" borderId="3" xfId="0" applyFont="1" applyFill="1" applyBorder="1" applyAlignment="1">
      <alignment horizontal="left" vertical="center"/>
    </xf>
    <xf numFmtId="0" fontId="63" fillId="7" borderId="5" xfId="0" applyFont="1" applyFill="1" applyBorder="1" applyAlignment="1">
      <alignment horizontal="left" vertical="center"/>
    </xf>
    <xf numFmtId="0" fontId="0" fillId="0" borderId="0" xfId="0" applyAlignment="1">
      <alignment horizontal="center"/>
    </xf>
    <xf numFmtId="0" fontId="64" fillId="0" borderId="1" xfId="0" applyFont="1" applyBorder="1" applyAlignment="1">
      <alignment horizontal="left" vertical="center"/>
    </xf>
    <xf numFmtId="0" fontId="64" fillId="0" borderId="3" xfId="0" applyFont="1" applyBorder="1" applyAlignment="1">
      <alignment horizontal="left" vertical="center"/>
    </xf>
    <xf numFmtId="0" fontId="64" fillId="0" borderId="5" xfId="0" applyFont="1" applyBorder="1" applyAlignment="1">
      <alignment horizontal="left" vertical="center"/>
    </xf>
    <xf numFmtId="0" fontId="7" fillId="15" borderId="1" xfId="0" applyFont="1" applyFill="1" applyBorder="1" applyAlignment="1">
      <alignment horizontal="left" vertical="center" wrapText="1"/>
    </xf>
    <xf numFmtId="0" fontId="19" fillId="0" borderId="1" xfId="0" applyFont="1" applyBorder="1" applyAlignment="1">
      <alignment horizontal="left" vertical="top" wrapText="1"/>
    </xf>
    <xf numFmtId="0" fontId="19" fillId="0" borderId="1" xfId="0" applyFont="1" applyBorder="1" applyAlignment="1">
      <alignment horizontal="left" vertical="top"/>
    </xf>
    <xf numFmtId="0" fontId="8" fillId="12" borderId="0" xfId="0" applyFont="1" applyFill="1" applyAlignment="1">
      <alignment horizontal="left" vertical="center"/>
    </xf>
    <xf numFmtId="0" fontId="21" fillId="2" borderId="3"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15"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9" fontId="19" fillId="0" borderId="3" xfId="0" applyNumberFormat="1" applyFont="1" applyBorder="1" applyAlignment="1">
      <alignment horizontal="center" vertical="center" wrapText="1"/>
    </xf>
    <xf numFmtId="9" fontId="19" fillId="0" borderId="4" xfId="0" applyNumberFormat="1" applyFont="1" applyBorder="1" applyAlignment="1">
      <alignment horizontal="center" vertical="center" wrapText="1"/>
    </xf>
    <xf numFmtId="9" fontId="19" fillId="0" borderId="5" xfId="0" applyNumberFormat="1" applyFont="1" applyBorder="1" applyAlignment="1">
      <alignment horizontal="center" vertical="center" wrapText="1"/>
    </xf>
    <xf numFmtId="0" fontId="19" fillId="0" borderId="3" xfId="0" applyFont="1" applyBorder="1" applyAlignment="1">
      <alignment horizont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19" fillId="0" borderId="3" xfId="0" applyFont="1" applyBorder="1" applyAlignment="1">
      <alignment horizontal="left" vertical="top"/>
    </xf>
    <xf numFmtId="0" fontId="19" fillId="0" borderId="4" xfId="0" applyFont="1" applyBorder="1" applyAlignment="1">
      <alignment horizontal="left" vertical="top"/>
    </xf>
    <xf numFmtId="0" fontId="19" fillId="0" borderId="5" xfId="0" applyFont="1" applyBorder="1" applyAlignment="1">
      <alignment horizontal="left" vertical="top"/>
    </xf>
    <xf numFmtId="0" fontId="47" fillId="0" borderId="0" xfId="0" applyFont="1" applyAlignment="1">
      <alignment horizontal="left" wrapText="1"/>
    </xf>
    <xf numFmtId="0" fontId="61" fillId="2" borderId="3" xfId="0" applyFont="1" applyFill="1" applyBorder="1" applyAlignment="1">
      <alignment horizontal="center" vertical="center" wrapText="1"/>
    </xf>
    <xf numFmtId="0" fontId="61" fillId="2" borderId="4" xfId="0" applyFont="1" applyFill="1" applyBorder="1" applyAlignment="1">
      <alignment horizontal="center" vertical="center" wrapText="1"/>
    </xf>
    <xf numFmtId="0" fontId="61" fillId="2" borderId="5" xfId="0" applyFont="1" applyFill="1" applyBorder="1" applyAlignment="1">
      <alignment horizontal="center" vertical="center" wrapText="1"/>
    </xf>
    <xf numFmtId="0" fontId="20" fillId="5" borderId="3" xfId="0" applyFont="1" applyFill="1" applyBorder="1" applyAlignment="1">
      <alignment horizontal="left" vertical="top"/>
    </xf>
    <xf numFmtId="0" fontId="20" fillId="5" borderId="4" xfId="0" applyFont="1" applyFill="1" applyBorder="1" applyAlignment="1">
      <alignment horizontal="left" vertical="top"/>
    </xf>
    <xf numFmtId="0" fontId="64" fillId="0" borderId="4" xfId="0" applyFont="1" applyBorder="1" applyAlignment="1">
      <alignment horizontal="left" vertical="center"/>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5" xfId="0" applyFont="1" applyBorder="1" applyAlignment="1">
      <alignment horizontal="left" vertical="center" wrapText="1"/>
    </xf>
    <xf numFmtId="9" fontId="64" fillId="0" borderId="3" xfId="1" applyFont="1" applyBorder="1" applyAlignment="1">
      <alignment horizontal="left" vertical="center" wrapText="1"/>
    </xf>
    <xf numFmtId="9" fontId="64" fillId="0" borderId="4" xfId="1" applyFont="1" applyBorder="1" applyAlignment="1">
      <alignment horizontal="left" vertical="center" wrapText="1"/>
    </xf>
    <xf numFmtId="9" fontId="64" fillId="0" borderId="5" xfId="1" applyFont="1" applyBorder="1" applyAlignment="1">
      <alignment horizontal="left" vertical="center" wrapText="1"/>
    </xf>
    <xf numFmtId="0" fontId="40" fillId="0" borderId="0" xfId="0" applyFont="1" applyAlignment="1">
      <alignment horizontal="left" wrapText="1"/>
    </xf>
    <xf numFmtId="0" fontId="19" fillId="0" borderId="0" xfId="0" applyFont="1" applyAlignment="1">
      <alignment horizontal="left"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49" fontId="9" fillId="0" borderId="24" xfId="0" applyNumberFormat="1" applyFont="1" applyBorder="1" applyAlignment="1">
      <alignment horizontal="left" vertical="center"/>
    </xf>
    <xf numFmtId="49" fontId="9" fillId="0" borderId="25" xfId="0" applyNumberFormat="1" applyFont="1" applyBorder="1" applyAlignment="1">
      <alignment horizontal="left" vertical="center"/>
    </xf>
    <xf numFmtId="0" fontId="22" fillId="0" borderId="18" xfId="0" applyFont="1" applyBorder="1" applyAlignment="1">
      <alignment horizontal="center" vertical="center"/>
    </xf>
    <xf numFmtId="0" fontId="22" fillId="0" borderId="22" xfId="0" applyFon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49" fontId="0" fillId="0" borderId="21" xfId="0" applyNumberFormat="1" applyBorder="1" applyAlignment="1">
      <alignment horizontal="center" vertical="center"/>
    </xf>
    <xf numFmtId="0" fontId="5" fillId="8" borderId="0" xfId="0" applyFont="1" applyFill="1" applyAlignment="1">
      <alignment horizontal="center" vertical="center"/>
    </xf>
    <xf numFmtId="0" fontId="21" fillId="3" borderId="0" xfId="0" applyFont="1" applyFill="1" applyAlignment="1">
      <alignment horizontal="left"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37" fillId="5" borderId="24" xfId="0" applyFont="1" applyFill="1" applyBorder="1" applyAlignment="1">
      <alignment horizontal="left" vertical="center" wrapText="1"/>
    </xf>
    <xf numFmtId="0" fontId="37" fillId="5" borderId="25" xfId="0" applyFont="1" applyFill="1" applyBorder="1" applyAlignment="1">
      <alignment horizontal="left" vertical="center" wrapText="1"/>
    </xf>
    <xf numFmtId="0" fontId="28" fillId="5" borderId="18" xfId="0" applyFont="1" applyFill="1" applyBorder="1" applyAlignment="1">
      <alignment horizontal="center" vertical="center"/>
    </xf>
    <xf numFmtId="0" fontId="28" fillId="5" borderId="22" xfId="0" applyFont="1" applyFill="1" applyBorder="1" applyAlignment="1">
      <alignment horizontal="center" vertical="center"/>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27" fillId="5" borderId="2" xfId="0" applyFont="1" applyFill="1" applyBorder="1" applyAlignment="1">
      <alignment horizontal="center" vertical="center" wrapText="1"/>
    </xf>
    <xf numFmtId="0" fontId="27" fillId="5" borderId="19" xfId="0" applyFont="1" applyFill="1" applyBorder="1" applyAlignment="1">
      <alignment horizontal="left" vertical="center" wrapText="1"/>
    </xf>
    <xf numFmtId="0" fontId="27" fillId="5" borderId="20" xfId="0" applyFont="1" applyFill="1" applyBorder="1" applyAlignment="1">
      <alignment horizontal="left" vertical="center" wrapText="1"/>
    </xf>
    <xf numFmtId="0" fontId="27" fillId="5" borderId="21" xfId="0" applyFont="1" applyFill="1" applyBorder="1" applyAlignment="1">
      <alignment horizontal="left" vertical="center" wrapText="1"/>
    </xf>
  </cellXfs>
  <cellStyles count="5">
    <cellStyle name="Hyperlink" xfId="3" builtinId="8"/>
    <cellStyle name="Neutral" xfId="4" builtinId="28"/>
    <cellStyle name="Normal" xfId="0" builtinId="0"/>
    <cellStyle name="Normal 2" xfId="2" xr:uid="{78ACAF02-ABA4-4285-A4C5-8F7C29F19EBC}"/>
    <cellStyle name="Percent" xfId="1" builtinId="5"/>
  </cellStyles>
  <dxfs count="24">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
      <fill>
        <patternFill>
          <bgColor rgb="FF00B050"/>
        </patternFill>
      </fill>
    </dxf>
    <dxf>
      <fill>
        <patternFill>
          <bgColor theme="6" tint="0.79998168889431442"/>
        </patternFill>
      </fill>
    </dxf>
    <dxf>
      <fill>
        <patternFill>
          <bgColor rgb="FFFFF2CC"/>
        </patternFill>
      </fill>
    </dxf>
    <dxf>
      <fill>
        <patternFill>
          <bgColor rgb="FFFFCCCC"/>
        </patternFill>
      </fill>
    </dxf>
  </dxfs>
  <tableStyles count="0" defaultTableStyle="TableStyleMedium9" defaultPivotStyle="PivotStyleLight16"/>
  <colors>
    <mruColors>
      <color rgb="FFFCC3B4"/>
      <color rgb="FF33CCCC"/>
      <color rgb="FF009999"/>
      <color rgb="FF79DFDD"/>
      <color rgb="FF00CC99"/>
      <color rgb="FF008000"/>
      <color rgb="FF00A447"/>
      <color rgb="FF00A4AB"/>
      <color rgb="FFFF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723901</xdr:colOff>
      <xdr:row>17</xdr:row>
      <xdr:rowOff>50800</xdr:rowOff>
    </xdr:from>
    <xdr:to>
      <xdr:col>5</xdr:col>
      <xdr:colOff>897659</xdr:colOff>
      <xdr:row>18</xdr:row>
      <xdr:rowOff>381000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82651" y="5670550"/>
          <a:ext cx="3572278" cy="984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22860</xdr:colOff>
          <xdr:row>11</xdr:row>
          <xdr:rowOff>15240</xdr:rowOff>
        </xdr:from>
        <xdr:to>
          <xdr:col>6</xdr:col>
          <xdr:colOff>762000</xdr:colOff>
          <xdr:row>11</xdr:row>
          <xdr:rowOff>236220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60960</xdr:rowOff>
        </xdr:from>
        <xdr:to>
          <xdr:col>6</xdr:col>
          <xdr:colOff>769620</xdr:colOff>
          <xdr:row>12</xdr:row>
          <xdr:rowOff>274320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13</xdr:row>
          <xdr:rowOff>60960</xdr:rowOff>
        </xdr:from>
        <xdr:to>
          <xdr:col>6</xdr:col>
          <xdr:colOff>769620</xdr:colOff>
          <xdr:row>13</xdr:row>
          <xdr:rowOff>274320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xdr:row>
          <xdr:rowOff>7620</xdr:rowOff>
        </xdr:from>
        <xdr:to>
          <xdr:col>6</xdr:col>
          <xdr:colOff>769620</xdr:colOff>
          <xdr:row>14</xdr:row>
          <xdr:rowOff>220980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xdr:row>
          <xdr:rowOff>541020</xdr:rowOff>
        </xdr:from>
        <xdr:to>
          <xdr:col>6</xdr:col>
          <xdr:colOff>769620</xdr:colOff>
          <xdr:row>14</xdr:row>
          <xdr:rowOff>754380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14</xdr:row>
          <xdr:rowOff>358140</xdr:rowOff>
        </xdr:from>
        <xdr:to>
          <xdr:col>6</xdr:col>
          <xdr:colOff>769620</xdr:colOff>
          <xdr:row>14</xdr:row>
          <xdr:rowOff>571500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190500</xdr:rowOff>
        </xdr:from>
        <xdr:to>
          <xdr:col>6</xdr:col>
          <xdr:colOff>777240</xdr:colOff>
          <xdr:row>14</xdr:row>
          <xdr:rowOff>403860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40</xdr:row>
          <xdr:rowOff>1226820</xdr:rowOff>
        </xdr:from>
        <xdr:to>
          <xdr:col>7</xdr:col>
          <xdr:colOff>784860</xdr:colOff>
          <xdr:row>41</xdr:row>
          <xdr:rowOff>205740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41</xdr:row>
          <xdr:rowOff>518160</xdr:rowOff>
        </xdr:from>
        <xdr:to>
          <xdr:col>7</xdr:col>
          <xdr:colOff>784860</xdr:colOff>
          <xdr:row>41</xdr:row>
          <xdr:rowOff>746760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41</xdr:row>
          <xdr:rowOff>906780</xdr:rowOff>
        </xdr:from>
        <xdr:to>
          <xdr:col>7</xdr:col>
          <xdr:colOff>784860</xdr:colOff>
          <xdr:row>41</xdr:row>
          <xdr:rowOff>1127760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41</xdr:row>
          <xdr:rowOff>1272540</xdr:rowOff>
        </xdr:from>
        <xdr:to>
          <xdr:col>7</xdr:col>
          <xdr:colOff>784860</xdr:colOff>
          <xdr:row>41</xdr:row>
          <xdr:rowOff>1493520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41</xdr:row>
          <xdr:rowOff>1455420</xdr:rowOff>
        </xdr:from>
        <xdr:to>
          <xdr:col>7</xdr:col>
          <xdr:colOff>792480</xdr:colOff>
          <xdr:row>41</xdr:row>
          <xdr:rowOff>1676400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28</xdr:row>
      <xdr:rowOff>44450</xdr:rowOff>
    </xdr:from>
    <xdr:to>
      <xdr:col>9</xdr:col>
      <xdr:colOff>19050</xdr:colOff>
      <xdr:row>60</xdr:row>
      <xdr:rowOff>95250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416" b="10583"/>
        <a:stretch/>
      </xdr:blipFill>
      <xdr:spPr bwMode="auto">
        <a:xfrm>
          <a:off x="190500" y="5683250"/>
          <a:ext cx="7620000" cy="594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cdn.who.int/media/docs/default-source/medicines/norms-and-standards/guidelines/regulatory-standards/trs953-annex2-appendix1-stability-conditions-table-2018.pdf?sfvrsn=74032aec_12&amp;download=tru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who.int/publications/m/item/trs-1025-annex-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353A-C092-45C0-91BF-29679E1052AB}">
  <sheetPr codeName="Feuil3">
    <tabColor theme="0" tint="-0.14999847407452621"/>
  </sheetPr>
  <dimension ref="B1:H76"/>
  <sheetViews>
    <sheetView showGridLines="0" tabSelected="1" topLeftCell="A19" zoomScaleNormal="100" zoomScaleSheetLayoutView="100" workbookViewId="0">
      <selection activeCell="H25" sqref="H25"/>
    </sheetView>
  </sheetViews>
  <sheetFormatPr defaultColWidth="11.44140625" defaultRowHeight="14.4" x14ac:dyDescent="0.3"/>
  <cols>
    <col min="1" max="1" width="2.21875" customWidth="1"/>
    <col min="2" max="2" width="10.44140625" customWidth="1"/>
    <col min="3" max="3" width="24.21875" customWidth="1"/>
    <col min="4" max="4" width="4.77734375" customWidth="1"/>
    <col min="5" max="5" width="9.21875" customWidth="1"/>
    <col min="6" max="6" width="57.88671875" customWidth="1"/>
    <col min="8" max="8" width="80.109375" style="178" customWidth="1"/>
    <col min="12" max="12" width="7.5546875" customWidth="1"/>
  </cols>
  <sheetData>
    <row r="1" spans="2:8" x14ac:dyDescent="0.3">
      <c r="B1" s="20"/>
    </row>
    <row r="2" spans="2:8" ht="14.55" customHeight="1" x14ac:dyDescent="0.3">
      <c r="B2" s="202" t="s">
        <v>82</v>
      </c>
      <c r="C2" s="202"/>
      <c r="D2" s="202"/>
      <c r="E2" s="202"/>
      <c r="F2" s="202"/>
    </row>
    <row r="3" spans="2:8" ht="21.45" customHeight="1" x14ac:dyDescent="0.3">
      <c r="B3" s="202"/>
      <c r="C3" s="202"/>
      <c r="D3" s="202"/>
      <c r="E3" s="202"/>
      <c r="F3" s="202"/>
    </row>
    <row r="4" spans="2:8" ht="14.7" customHeight="1" x14ac:dyDescent="0.3">
      <c r="B4" s="202"/>
      <c r="C4" s="202"/>
      <c r="D4" s="202"/>
      <c r="E4" s="202"/>
      <c r="F4" s="202"/>
    </row>
    <row r="5" spans="2:8" ht="14.7" customHeight="1" x14ac:dyDescent="0.3">
      <c r="B5" s="29"/>
      <c r="C5" s="29"/>
      <c r="D5" s="29"/>
      <c r="E5" s="29"/>
      <c r="F5" s="29"/>
    </row>
    <row r="6" spans="2:8" ht="14.7" customHeight="1" x14ac:dyDescent="0.3">
      <c r="B6" s="207" t="s">
        <v>107</v>
      </c>
      <c r="C6" s="207"/>
      <c r="D6" s="207"/>
      <c r="E6" s="207"/>
      <c r="F6" s="207"/>
    </row>
    <row r="7" spans="2:8" ht="14.7" customHeight="1" x14ac:dyDescent="0.3">
      <c r="B7" s="207"/>
      <c r="C7" s="207"/>
      <c r="D7" s="207"/>
      <c r="E7" s="207"/>
      <c r="F7" s="207"/>
    </row>
    <row r="8" spans="2:8" ht="14.7" customHeight="1" x14ac:dyDescent="0.3">
      <c r="B8" s="3"/>
      <c r="C8" s="3"/>
      <c r="D8" s="3"/>
      <c r="E8" s="3"/>
      <c r="F8" s="3"/>
    </row>
    <row r="9" spans="2:8" ht="14.7" customHeight="1" x14ac:dyDescent="0.3">
      <c r="B9" s="61" t="s">
        <v>108</v>
      </c>
      <c r="C9" s="3"/>
      <c r="D9" s="3"/>
      <c r="E9" s="3"/>
      <c r="F9" s="3"/>
    </row>
    <row r="10" spans="2:8" ht="14.7" customHeight="1" x14ac:dyDescent="0.3">
      <c r="B10" s="214" t="s">
        <v>364</v>
      </c>
      <c r="C10" s="214"/>
      <c r="D10" s="214"/>
      <c r="E10" s="214"/>
      <c r="F10" s="214"/>
      <c r="H10" s="177" t="s">
        <v>289</v>
      </c>
    </row>
    <row r="11" spans="2:8" ht="14.7" customHeight="1" x14ac:dyDescent="0.3">
      <c r="B11" s="214"/>
      <c r="C11" s="214"/>
      <c r="D11" s="214"/>
      <c r="E11" s="214"/>
      <c r="F11" s="214"/>
    </row>
    <row r="12" spans="2:8" ht="14.7" customHeight="1" x14ac:dyDescent="0.3">
      <c r="B12" s="214"/>
      <c r="C12" s="214"/>
      <c r="D12" s="214"/>
      <c r="E12" s="214"/>
      <c r="F12" s="214"/>
    </row>
    <row r="13" spans="2:8" ht="133.19999999999999" customHeight="1" x14ac:dyDescent="0.3">
      <c r="B13" s="214"/>
      <c r="C13" s="214"/>
      <c r="D13" s="214"/>
      <c r="E13" s="214"/>
      <c r="F13" s="214"/>
    </row>
    <row r="14" spans="2:8" ht="13.95" customHeight="1" x14ac:dyDescent="0.3">
      <c r="B14" s="48"/>
      <c r="C14" s="48"/>
      <c r="D14" s="48"/>
      <c r="E14" s="48"/>
      <c r="F14" s="48"/>
    </row>
    <row r="15" spans="2:8" ht="13.95" customHeight="1" x14ac:dyDescent="0.3">
      <c r="B15" s="61" t="s">
        <v>109</v>
      </c>
      <c r="C15" s="48"/>
      <c r="D15" s="48"/>
      <c r="E15" s="48"/>
      <c r="F15" s="48"/>
    </row>
    <row r="16" spans="2:8" ht="113.4" customHeight="1" x14ac:dyDescent="0.3">
      <c r="B16" s="213" t="s">
        <v>365</v>
      </c>
      <c r="C16" s="213"/>
      <c r="D16" s="213"/>
      <c r="E16" s="213"/>
      <c r="F16" s="213"/>
    </row>
    <row r="17" spans="2:6" ht="51.45" customHeight="1" x14ac:dyDescent="0.3">
      <c r="B17" s="213" t="s">
        <v>350</v>
      </c>
      <c r="C17" s="213"/>
      <c r="D17" s="213"/>
      <c r="E17" s="213"/>
      <c r="F17" s="213"/>
    </row>
    <row r="18" spans="2:6" ht="51.45" customHeight="1" x14ac:dyDescent="0.3">
      <c r="B18" s="116"/>
      <c r="C18" s="116"/>
      <c r="D18" s="116"/>
      <c r="E18" s="116"/>
      <c r="F18" s="116"/>
    </row>
    <row r="19" spans="2:6" ht="51.45" customHeight="1" x14ac:dyDescent="0.3">
      <c r="B19" s="116"/>
      <c r="C19" s="116"/>
      <c r="D19" s="116"/>
      <c r="E19" s="116"/>
      <c r="F19" s="116"/>
    </row>
    <row r="20" spans="2:6" ht="101.55" customHeight="1" x14ac:dyDescent="0.3">
      <c r="B20" s="213" t="s">
        <v>351</v>
      </c>
      <c r="C20" s="213"/>
      <c r="D20" s="213"/>
      <c r="E20" s="213"/>
      <c r="F20" s="213"/>
    </row>
    <row r="21" spans="2:6" ht="13.95" customHeight="1" x14ac:dyDescent="0.3">
      <c r="B21" s="168" t="s">
        <v>225</v>
      </c>
      <c r="C21" s="62"/>
      <c r="D21" s="62"/>
      <c r="E21" s="62"/>
      <c r="F21" s="62"/>
    </row>
    <row r="22" spans="2:6" ht="13.95" customHeight="1" x14ac:dyDescent="0.3">
      <c r="B22" s="168" t="s">
        <v>255</v>
      </c>
      <c r="C22" s="62"/>
      <c r="D22" s="62"/>
      <c r="E22" s="62"/>
      <c r="F22" s="62"/>
    </row>
    <row r="23" spans="2:6" ht="13.95" customHeight="1" x14ac:dyDescent="0.3">
      <c r="B23" s="168" t="s">
        <v>236</v>
      </c>
      <c r="C23" s="62"/>
      <c r="D23" s="62"/>
      <c r="E23" s="62"/>
      <c r="F23" s="62"/>
    </row>
    <row r="24" spans="2:6" ht="13.95" customHeight="1" x14ac:dyDescent="0.3">
      <c r="B24" s="168"/>
      <c r="C24" s="62"/>
      <c r="D24" s="62"/>
      <c r="E24" s="62"/>
      <c r="F24" s="62"/>
    </row>
    <row r="25" spans="2:6" ht="13.95" customHeight="1" x14ac:dyDescent="0.3">
      <c r="B25" s="168" t="s">
        <v>290</v>
      </c>
      <c r="C25" s="62"/>
      <c r="D25" s="62"/>
      <c r="E25" s="62"/>
      <c r="F25" s="62"/>
    </row>
    <row r="26" spans="2:6" ht="27.45" customHeight="1" x14ac:dyDescent="0.3">
      <c r="B26" s="220" t="s">
        <v>291</v>
      </c>
      <c r="C26" s="220"/>
      <c r="D26" s="220"/>
      <c r="E26" s="220"/>
      <c r="F26" s="220"/>
    </row>
    <row r="27" spans="2:6" ht="13.95" customHeight="1" x14ac:dyDescent="0.3">
      <c r="B27" s="181" t="s">
        <v>292</v>
      </c>
      <c r="C27" s="62"/>
      <c r="D27" s="62"/>
      <c r="E27" s="62"/>
      <c r="F27" s="62"/>
    </row>
    <row r="28" spans="2:6" ht="13.95" customHeight="1" x14ac:dyDescent="0.3">
      <c r="B28" s="181" t="s">
        <v>293</v>
      </c>
      <c r="C28" s="62"/>
      <c r="D28" s="62"/>
      <c r="E28" s="62"/>
      <c r="F28" s="62"/>
    </row>
    <row r="29" spans="2:6" ht="13.95" customHeight="1" x14ac:dyDescent="0.3">
      <c r="B29" s="181" t="s">
        <v>294</v>
      </c>
      <c r="C29" s="62"/>
      <c r="D29" s="62"/>
      <c r="E29" s="62"/>
      <c r="F29" s="62"/>
    </row>
    <row r="30" spans="2:6" ht="13.95" customHeight="1" x14ac:dyDescent="0.3">
      <c r="B30" s="169"/>
      <c r="C30" s="62"/>
      <c r="D30" s="62"/>
      <c r="E30" s="62"/>
      <c r="F30" s="62"/>
    </row>
    <row r="31" spans="2:6" ht="78.599999999999994" customHeight="1" x14ac:dyDescent="0.3">
      <c r="B31" s="213" t="s">
        <v>367</v>
      </c>
      <c r="C31" s="213"/>
      <c r="D31" s="213"/>
      <c r="E31" s="213"/>
      <c r="F31" s="213"/>
    </row>
    <row r="32" spans="2:6" ht="47.55" customHeight="1" x14ac:dyDescent="0.3">
      <c r="B32" s="219" t="s">
        <v>366</v>
      </c>
      <c r="C32" s="219"/>
      <c r="D32" s="219"/>
      <c r="E32" s="219"/>
      <c r="F32" s="219"/>
    </row>
    <row r="33" spans="2:8" ht="13.95" customHeight="1" x14ac:dyDescent="0.3">
      <c r="C33" s="62"/>
      <c r="D33" s="62"/>
      <c r="E33" s="62"/>
      <c r="F33" s="62"/>
    </row>
    <row r="34" spans="2:8" ht="13.95" customHeight="1" x14ac:dyDescent="0.3">
      <c r="B34" s="34" t="s">
        <v>257</v>
      </c>
      <c r="C34" s="62"/>
      <c r="D34" s="62"/>
      <c r="E34" s="62"/>
      <c r="F34" s="62"/>
    </row>
    <row r="35" spans="2:8" ht="18" customHeight="1" x14ac:dyDescent="0.3">
      <c r="B35" t="s">
        <v>258</v>
      </c>
      <c r="C35" s="62"/>
      <c r="D35" s="62"/>
      <c r="E35" s="62"/>
      <c r="F35" s="62"/>
    </row>
    <row r="36" spans="2:8" ht="25.5" customHeight="1" x14ac:dyDescent="0.3"/>
    <row r="37" spans="2:8" ht="14.7" customHeight="1" x14ac:dyDescent="0.3">
      <c r="B37" s="204" t="s">
        <v>35</v>
      </c>
      <c r="C37" s="204"/>
      <c r="D37" s="204"/>
      <c r="E37" s="204"/>
      <c r="F37" s="204"/>
    </row>
    <row r="38" spans="2:8" ht="10.050000000000001" customHeight="1" x14ac:dyDescent="0.3">
      <c r="B38" s="204"/>
      <c r="C38" s="204"/>
      <c r="D38" s="204"/>
      <c r="E38" s="204"/>
      <c r="F38" s="204"/>
    </row>
    <row r="39" spans="2:8" ht="7.5" customHeight="1" x14ac:dyDescent="0.3">
      <c r="B39" s="3"/>
      <c r="C39" s="3"/>
      <c r="D39" s="3"/>
      <c r="E39" s="3"/>
      <c r="F39" s="3"/>
    </row>
    <row r="40" spans="2:8" ht="16.05" customHeight="1" x14ac:dyDescent="0.3">
      <c r="B40" s="211" t="s">
        <v>167</v>
      </c>
      <c r="C40" s="212"/>
      <c r="D40" s="212"/>
      <c r="E40" s="212"/>
      <c r="F40" s="212"/>
      <c r="G40" s="115"/>
      <c r="H40" s="179"/>
    </row>
    <row r="41" spans="2:8" ht="14.7" customHeight="1" x14ac:dyDescent="0.3">
      <c r="B41" s="211" t="s">
        <v>168</v>
      </c>
      <c r="C41" s="212"/>
      <c r="D41" s="212"/>
      <c r="E41" s="212"/>
      <c r="F41" s="212"/>
    </row>
    <row r="42" spans="2:8" ht="14.7" customHeight="1" x14ac:dyDescent="0.3">
      <c r="B42" s="42"/>
      <c r="C42" s="42"/>
      <c r="D42" s="42"/>
      <c r="E42" s="42"/>
      <c r="F42" s="42"/>
    </row>
    <row r="43" spans="2:8" ht="14.7" customHeight="1" x14ac:dyDescent="0.3">
      <c r="B43" s="205" t="s">
        <v>36</v>
      </c>
      <c r="C43" s="205"/>
      <c r="D43" s="205"/>
      <c r="E43" s="205"/>
      <c r="F43" s="205"/>
    </row>
    <row r="44" spans="2:8" ht="14.7" customHeight="1" x14ac:dyDescent="0.3">
      <c r="B44" s="205"/>
      <c r="C44" s="205"/>
      <c r="D44" s="205"/>
      <c r="E44" s="205"/>
      <c r="F44" s="205"/>
    </row>
    <row r="45" spans="2:8" ht="7.95" customHeight="1" x14ac:dyDescent="0.3">
      <c r="B45" s="23"/>
      <c r="C45" s="23"/>
      <c r="D45" s="23"/>
      <c r="E45" s="23"/>
      <c r="F45" s="23"/>
    </row>
    <row r="46" spans="2:8" ht="17.55" customHeight="1" x14ac:dyDescent="0.3">
      <c r="B46" s="206" t="s">
        <v>37</v>
      </c>
      <c r="C46" s="206"/>
      <c r="D46" s="206"/>
      <c r="E46" s="206"/>
      <c r="F46" s="206"/>
    </row>
    <row r="47" spans="2:8" ht="18.45" customHeight="1" x14ac:dyDescent="0.3">
      <c r="B47" s="206" t="s">
        <v>215</v>
      </c>
      <c r="C47" s="206"/>
      <c r="D47" s="206"/>
      <c r="E47" s="206"/>
      <c r="F47" s="206"/>
    </row>
    <row r="48" spans="2:8" ht="18.45" customHeight="1" x14ac:dyDescent="0.3">
      <c r="B48" s="206" t="s">
        <v>173</v>
      </c>
      <c r="C48" s="206"/>
      <c r="D48" s="206"/>
      <c r="E48" s="206"/>
      <c r="F48" s="206"/>
    </row>
    <row r="49" spans="2:6" ht="18.45" customHeight="1" x14ac:dyDescent="0.3">
      <c r="B49" s="206" t="s">
        <v>175</v>
      </c>
      <c r="C49" s="206"/>
      <c r="D49" s="206"/>
      <c r="E49" s="206"/>
      <c r="F49" s="206"/>
    </row>
    <row r="50" spans="2:6" ht="18.45" customHeight="1" x14ac:dyDescent="0.3">
      <c r="B50" s="208" t="s">
        <v>180</v>
      </c>
      <c r="C50" s="209"/>
      <c r="D50" s="209"/>
      <c r="E50" s="209"/>
      <c r="F50" s="210"/>
    </row>
    <row r="51" spans="2:6" ht="18.45" customHeight="1" x14ac:dyDescent="0.3">
      <c r="B51" s="206" t="s">
        <v>191</v>
      </c>
      <c r="C51" s="206"/>
      <c r="D51" s="206"/>
      <c r="E51" s="206"/>
      <c r="F51" s="206"/>
    </row>
    <row r="52" spans="2:6" ht="18.45" customHeight="1" x14ac:dyDescent="0.3">
      <c r="B52" s="206" t="s">
        <v>192</v>
      </c>
      <c r="C52" s="206"/>
      <c r="D52" s="206"/>
      <c r="E52" s="206"/>
      <c r="F52" s="206"/>
    </row>
    <row r="53" spans="2:6" ht="10.95" customHeight="1" x14ac:dyDescent="0.3">
      <c r="B53" s="42"/>
      <c r="C53" s="42"/>
      <c r="D53" s="42"/>
      <c r="E53" s="42"/>
      <c r="F53" s="42"/>
    </row>
    <row r="54" spans="2:6" x14ac:dyDescent="0.3">
      <c r="B54" s="203" t="s">
        <v>72</v>
      </c>
      <c r="C54" s="203"/>
      <c r="D54" s="203"/>
      <c r="E54" s="203"/>
      <c r="F54" s="203"/>
    </row>
    <row r="55" spans="2:6" x14ac:dyDescent="0.3">
      <c r="B55" s="203"/>
      <c r="C55" s="203"/>
      <c r="D55" s="203"/>
      <c r="E55" s="203"/>
      <c r="F55" s="203"/>
    </row>
    <row r="56" spans="2:6" ht="8.5500000000000007" customHeight="1" x14ac:dyDescent="0.3">
      <c r="B56" s="3"/>
      <c r="C56" s="3"/>
      <c r="D56" s="3"/>
      <c r="E56" s="3"/>
      <c r="F56" s="3"/>
    </row>
    <row r="57" spans="2:6" ht="18.45" customHeight="1" x14ac:dyDescent="0.3">
      <c r="B57" s="226" t="s">
        <v>131</v>
      </c>
      <c r="C57" s="226"/>
      <c r="D57" s="226"/>
      <c r="E57" s="226"/>
      <c r="F57" s="226"/>
    </row>
    <row r="58" spans="2:6" ht="18.45" customHeight="1" x14ac:dyDescent="0.3">
      <c r="B58" s="226" t="s">
        <v>51</v>
      </c>
      <c r="C58" s="226"/>
      <c r="D58" s="226"/>
      <c r="E58" s="226"/>
      <c r="F58" s="226"/>
    </row>
    <row r="59" spans="2:6" ht="18.45" customHeight="1" x14ac:dyDescent="0.3">
      <c r="B59" s="226" t="s">
        <v>52</v>
      </c>
      <c r="C59" s="226"/>
      <c r="D59" s="226"/>
      <c r="E59" s="226"/>
      <c r="F59" s="226"/>
    </row>
    <row r="60" spans="2:6" ht="18.45" customHeight="1" x14ac:dyDescent="0.3">
      <c r="B60" s="226" t="s">
        <v>218</v>
      </c>
      <c r="C60" s="226"/>
      <c r="D60" s="226"/>
      <c r="E60" s="226"/>
      <c r="F60" s="226"/>
    </row>
    <row r="61" spans="2:6" ht="18.45" customHeight="1" x14ac:dyDescent="0.3">
      <c r="B61" s="221" t="s">
        <v>226</v>
      </c>
      <c r="C61" s="221"/>
      <c r="D61" s="221"/>
      <c r="E61" s="221"/>
      <c r="F61" s="221"/>
    </row>
    <row r="62" spans="2:6" ht="18.45" customHeight="1" x14ac:dyDescent="0.3">
      <c r="B62" s="221" t="s">
        <v>227</v>
      </c>
      <c r="C62" s="221"/>
      <c r="D62" s="221"/>
      <c r="E62" s="221"/>
      <c r="F62" s="221"/>
    </row>
    <row r="63" spans="2:6" ht="18.45" customHeight="1" x14ac:dyDescent="0.3">
      <c r="B63" s="221" t="s">
        <v>228</v>
      </c>
      <c r="C63" s="221"/>
      <c r="D63" s="221"/>
      <c r="E63" s="221"/>
      <c r="F63" s="221"/>
    </row>
    <row r="64" spans="2:6" ht="18.45" customHeight="1" x14ac:dyDescent="0.3">
      <c r="B64" s="222" t="s">
        <v>287</v>
      </c>
      <c r="C64" s="223"/>
      <c r="D64" s="223"/>
      <c r="E64" s="223"/>
      <c r="F64" s="224"/>
    </row>
    <row r="65" spans="2:8" ht="18.45" customHeight="1" x14ac:dyDescent="0.3">
      <c r="B65" s="216" t="s">
        <v>117</v>
      </c>
      <c r="C65" s="216"/>
      <c r="D65" s="216"/>
      <c r="E65" s="216"/>
      <c r="F65" s="216"/>
    </row>
    <row r="67" spans="2:8" x14ac:dyDescent="0.3">
      <c r="B67" s="218" t="s">
        <v>79</v>
      </c>
      <c r="C67" s="218"/>
      <c r="D67" s="218"/>
      <c r="E67" s="218"/>
      <c r="F67" s="218"/>
    </row>
    <row r="68" spans="2:8" x14ac:dyDescent="0.3">
      <c r="B68" s="218"/>
      <c r="C68" s="218"/>
      <c r="D68" s="218"/>
      <c r="E68" s="218"/>
      <c r="F68" s="218"/>
    </row>
    <row r="69" spans="2:8" ht="7.95" customHeight="1" x14ac:dyDescent="0.3"/>
    <row r="70" spans="2:8" ht="18.45" customHeight="1" x14ac:dyDescent="0.3">
      <c r="B70" s="217" t="s">
        <v>75</v>
      </c>
      <c r="C70" s="217"/>
      <c r="D70" s="217"/>
      <c r="E70" s="217"/>
      <c r="F70" s="217"/>
      <c r="G70" s="44"/>
      <c r="H70" s="180"/>
    </row>
    <row r="71" spans="2:8" ht="18.45" customHeight="1" x14ac:dyDescent="0.3">
      <c r="B71" s="217" t="s">
        <v>74</v>
      </c>
      <c r="C71" s="217"/>
      <c r="D71" s="217"/>
      <c r="E71" s="217"/>
      <c r="F71" s="217"/>
      <c r="G71" s="44"/>
      <c r="H71" s="180"/>
    </row>
    <row r="72" spans="2:8" ht="18.45" customHeight="1" x14ac:dyDescent="0.3">
      <c r="B72" s="217" t="s">
        <v>77</v>
      </c>
      <c r="C72" s="217"/>
      <c r="D72" s="217"/>
      <c r="E72" s="217"/>
      <c r="F72" s="217"/>
      <c r="G72" s="44"/>
      <c r="H72" s="180"/>
    </row>
    <row r="73" spans="2:8" ht="18.45" customHeight="1" x14ac:dyDescent="0.3">
      <c r="B73" s="217" t="s">
        <v>78</v>
      </c>
      <c r="C73" s="217"/>
      <c r="D73" s="217"/>
      <c r="E73" s="217"/>
      <c r="F73" s="217"/>
      <c r="G73" s="225"/>
      <c r="H73" s="225"/>
    </row>
    <row r="74" spans="2:8" ht="18.45" customHeight="1" x14ac:dyDescent="0.3">
      <c r="B74" s="45"/>
      <c r="C74" s="45"/>
      <c r="D74" s="45"/>
      <c r="E74" s="45"/>
      <c r="F74" s="45"/>
      <c r="G74" s="45"/>
      <c r="H74" s="123"/>
    </row>
    <row r="75" spans="2:8" x14ac:dyDescent="0.3">
      <c r="B75" s="215" t="s">
        <v>197</v>
      </c>
      <c r="C75" s="215"/>
      <c r="D75" s="215"/>
      <c r="E75" s="215"/>
      <c r="F75" s="215"/>
    </row>
    <row r="76" spans="2:8" x14ac:dyDescent="0.3">
      <c r="B76" s="215"/>
      <c r="C76" s="215"/>
      <c r="D76" s="215"/>
      <c r="E76" s="215"/>
      <c r="F76" s="215"/>
    </row>
  </sheetData>
  <mergeCells count="37">
    <mergeCell ref="G73:H73"/>
    <mergeCell ref="B57:F57"/>
    <mergeCell ref="B58:F58"/>
    <mergeCell ref="B59:F59"/>
    <mergeCell ref="B63:F63"/>
    <mergeCell ref="B60:F60"/>
    <mergeCell ref="B62:F62"/>
    <mergeCell ref="B75:F76"/>
    <mergeCell ref="B16:F16"/>
    <mergeCell ref="B65:F65"/>
    <mergeCell ref="B73:F73"/>
    <mergeCell ref="B67:F68"/>
    <mergeCell ref="B20:F20"/>
    <mergeCell ref="B32:F32"/>
    <mergeCell ref="B31:F31"/>
    <mergeCell ref="B26:F26"/>
    <mergeCell ref="B61:F61"/>
    <mergeCell ref="B70:F70"/>
    <mergeCell ref="B71:F71"/>
    <mergeCell ref="B72:F72"/>
    <mergeCell ref="B64:F64"/>
    <mergeCell ref="B2:F4"/>
    <mergeCell ref="B54:F55"/>
    <mergeCell ref="B37:F38"/>
    <mergeCell ref="B43:F44"/>
    <mergeCell ref="B46:F46"/>
    <mergeCell ref="B47:F47"/>
    <mergeCell ref="B6:F7"/>
    <mergeCell ref="B48:F48"/>
    <mergeCell ref="B51:F51"/>
    <mergeCell ref="B52:F52"/>
    <mergeCell ref="B50:F50"/>
    <mergeCell ref="B40:F40"/>
    <mergeCell ref="B41:F41"/>
    <mergeCell ref="B17:F17"/>
    <mergeCell ref="B49:F49"/>
    <mergeCell ref="B10:F13"/>
  </mergeCells>
  <pageMargins left="0.7" right="0.7" top="0.75" bottom="0.75" header="0.3" footer="0.3"/>
  <pageSetup paperSize="9" scale="94"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F6C67-31F6-4FF3-B0AD-B14B2EB0DBF4}">
  <sheetPr codeName="Sheet1">
    <tabColor theme="7" tint="0.79998168889431442"/>
  </sheetPr>
  <dimension ref="B1:K123"/>
  <sheetViews>
    <sheetView showGridLines="0" topLeftCell="A110" zoomScale="90" zoomScaleNormal="90" zoomScaleSheetLayoutView="100" workbookViewId="0">
      <selection activeCell="H118" sqref="H118"/>
    </sheetView>
  </sheetViews>
  <sheetFormatPr defaultColWidth="11.44140625" defaultRowHeight="14.4" x14ac:dyDescent="0.3"/>
  <cols>
    <col min="1" max="1" width="2.44140625" customWidth="1"/>
    <col min="2" max="2" width="6.21875" customWidth="1"/>
    <col min="3" max="3" width="45.21875" customWidth="1"/>
    <col min="4" max="4" width="3.77734375" customWidth="1"/>
    <col min="5" max="5" width="3.44140625" customWidth="1"/>
    <col min="6" max="6" width="3.5546875" customWidth="1"/>
    <col min="7" max="7" width="13.6640625" customWidth="1"/>
    <col min="8" max="8" width="40.21875" customWidth="1"/>
    <col min="9" max="9" width="39.33203125" customWidth="1"/>
    <col min="10" max="10" width="34.21875" customWidth="1"/>
    <col min="11" max="11" width="19.109375" customWidth="1"/>
  </cols>
  <sheetData>
    <row r="1" spans="2:10" x14ac:dyDescent="0.3">
      <c r="C1" s="1"/>
    </row>
    <row r="2" spans="2:10" ht="14.7" customHeight="1" x14ac:dyDescent="0.3">
      <c r="B2" s="245" t="s">
        <v>35</v>
      </c>
      <c r="C2" s="245"/>
      <c r="D2" s="245"/>
      <c r="E2" s="245"/>
      <c r="F2" s="245"/>
      <c r="G2" s="245"/>
      <c r="H2" s="245"/>
      <c r="I2" s="3"/>
    </row>
    <row r="3" spans="2:10" ht="9.4499999999999993" customHeight="1" x14ac:dyDescent="0.3">
      <c r="B3" s="245"/>
      <c r="C3" s="245"/>
      <c r="D3" s="245"/>
      <c r="E3" s="245"/>
      <c r="F3" s="245"/>
      <c r="G3" s="245"/>
      <c r="H3" s="245"/>
      <c r="I3" s="3"/>
      <c r="J3" s="23"/>
    </row>
    <row r="4" spans="2:10" ht="14.7" customHeight="1" x14ac:dyDescent="0.3">
      <c r="B4" s="3"/>
      <c r="C4" s="3"/>
      <c r="D4" s="3"/>
      <c r="E4" s="3"/>
      <c r="F4" s="3"/>
      <c r="G4" s="3"/>
      <c r="H4" s="3"/>
      <c r="I4" s="3"/>
      <c r="J4" s="3"/>
    </row>
    <row r="5" spans="2:10" ht="23.55" customHeight="1" x14ac:dyDescent="0.3">
      <c r="B5" s="250" t="s">
        <v>167</v>
      </c>
      <c r="C5" s="250"/>
      <c r="D5" s="250"/>
      <c r="E5" s="250"/>
      <c r="F5" s="250"/>
      <c r="G5" s="250"/>
      <c r="H5" s="250"/>
      <c r="I5" s="33"/>
      <c r="J5" s="3"/>
    </row>
    <row r="6" spans="2:10" ht="55.05" customHeight="1" x14ac:dyDescent="0.3">
      <c r="B6" s="104"/>
      <c r="C6" s="114"/>
      <c r="D6" s="143" t="s">
        <v>188</v>
      </c>
      <c r="E6" s="143" t="s">
        <v>189</v>
      </c>
      <c r="F6" s="143" t="s">
        <v>190</v>
      </c>
      <c r="G6" s="114"/>
      <c r="H6" s="130" t="s">
        <v>83</v>
      </c>
      <c r="I6" s="33"/>
      <c r="J6" s="3"/>
    </row>
    <row r="7" spans="2:10" ht="19.95" customHeight="1" x14ac:dyDescent="0.3">
      <c r="B7" s="49">
        <v>1</v>
      </c>
      <c r="C7" s="87" t="s">
        <v>163</v>
      </c>
      <c r="D7" s="88" t="s">
        <v>155</v>
      </c>
      <c r="E7" s="88" t="s">
        <v>155</v>
      </c>
      <c r="F7" s="88" t="s">
        <v>155</v>
      </c>
      <c r="G7" s="258"/>
      <c r="H7" s="259"/>
      <c r="I7" s="60"/>
      <c r="J7" s="3"/>
    </row>
    <row r="8" spans="2:10" ht="19.95" customHeight="1" x14ac:dyDescent="0.3">
      <c r="B8" s="49">
        <v>2</v>
      </c>
      <c r="C8" s="87" t="s">
        <v>164</v>
      </c>
      <c r="D8" s="88" t="s">
        <v>155</v>
      </c>
      <c r="E8" s="88" t="s">
        <v>155</v>
      </c>
      <c r="F8" s="88" t="s">
        <v>155</v>
      </c>
      <c r="G8" s="258"/>
      <c r="H8" s="259"/>
      <c r="I8" s="60"/>
      <c r="J8" s="3"/>
    </row>
    <row r="9" spans="2:10" ht="37.049999999999997" customHeight="1" x14ac:dyDescent="0.3">
      <c r="B9" s="49">
        <v>3</v>
      </c>
      <c r="C9" s="87" t="s">
        <v>246</v>
      </c>
      <c r="D9" s="88" t="s">
        <v>155</v>
      </c>
      <c r="E9" s="88" t="s">
        <v>155</v>
      </c>
      <c r="F9" s="88" t="s">
        <v>155</v>
      </c>
      <c r="G9" s="258"/>
      <c r="H9" s="259"/>
      <c r="I9" s="60"/>
      <c r="J9" s="3"/>
    </row>
    <row r="10" spans="2:10" ht="19.95" customHeight="1" x14ac:dyDescent="0.3">
      <c r="B10" s="49">
        <v>4</v>
      </c>
      <c r="C10" s="87" t="s">
        <v>247</v>
      </c>
      <c r="D10" s="88" t="s">
        <v>155</v>
      </c>
      <c r="E10" s="88" t="s">
        <v>155</v>
      </c>
      <c r="F10" s="88" t="s">
        <v>155</v>
      </c>
      <c r="G10" s="258"/>
      <c r="H10" s="259"/>
      <c r="I10" s="60"/>
      <c r="J10" s="3"/>
    </row>
    <row r="11" spans="2:10" ht="31.5" customHeight="1" x14ac:dyDescent="0.3">
      <c r="B11" s="49">
        <v>5</v>
      </c>
      <c r="C11" s="89" t="s">
        <v>166</v>
      </c>
      <c r="D11" s="88" t="s">
        <v>155</v>
      </c>
      <c r="E11" s="88" t="s">
        <v>155</v>
      </c>
      <c r="F11" s="88" t="s">
        <v>155</v>
      </c>
      <c r="G11" s="258"/>
      <c r="H11" s="259"/>
      <c r="I11" s="60"/>
      <c r="J11" s="3"/>
    </row>
    <row r="12" spans="2:10" ht="20.55" customHeight="1" x14ac:dyDescent="0.3">
      <c r="B12" s="252">
        <v>6</v>
      </c>
      <c r="C12" s="255" t="s">
        <v>153</v>
      </c>
      <c r="D12" s="88" t="s">
        <v>155</v>
      </c>
      <c r="E12" s="90"/>
      <c r="F12" s="91"/>
      <c r="G12" s="260" t="s">
        <v>248</v>
      </c>
      <c r="H12" s="261"/>
      <c r="I12" s="122"/>
      <c r="J12" s="3"/>
    </row>
    <row r="13" spans="2:10" ht="51.45" customHeight="1" x14ac:dyDescent="0.3">
      <c r="B13" s="253"/>
      <c r="C13" s="256"/>
      <c r="D13" s="91"/>
      <c r="E13" s="88" t="s">
        <v>155</v>
      </c>
      <c r="F13" s="91"/>
      <c r="G13" s="262" t="s">
        <v>249</v>
      </c>
      <c r="H13" s="263"/>
      <c r="I13" s="45"/>
      <c r="J13" s="3"/>
    </row>
    <row r="14" spans="2:10" ht="38.549999999999997" customHeight="1" x14ac:dyDescent="0.3">
      <c r="B14" s="254"/>
      <c r="C14" s="257"/>
      <c r="D14" s="91"/>
      <c r="E14" s="90"/>
      <c r="F14" s="88" t="s">
        <v>155</v>
      </c>
      <c r="G14" s="262" t="s">
        <v>250</v>
      </c>
      <c r="H14" s="263"/>
      <c r="I14" s="45"/>
      <c r="J14" s="3"/>
    </row>
    <row r="15" spans="2:10" ht="79.05" customHeight="1" x14ac:dyDescent="0.3">
      <c r="B15" s="49">
        <v>7</v>
      </c>
      <c r="C15" s="136" t="s">
        <v>353</v>
      </c>
      <c r="D15" s="88" t="s">
        <v>155</v>
      </c>
      <c r="E15" s="88" t="s">
        <v>155</v>
      </c>
      <c r="F15" s="88" t="s">
        <v>155</v>
      </c>
      <c r="G15" s="246" t="s">
        <v>355</v>
      </c>
      <c r="H15" s="247"/>
      <c r="I15" s="135"/>
      <c r="J15" s="3"/>
    </row>
    <row r="16" spans="2:10" ht="52.5" customHeight="1" x14ac:dyDescent="0.3">
      <c r="B16" s="49">
        <v>8</v>
      </c>
      <c r="C16" s="136" t="s">
        <v>352</v>
      </c>
      <c r="D16" s="88" t="s">
        <v>155</v>
      </c>
      <c r="E16" s="88" t="s">
        <v>155</v>
      </c>
      <c r="F16" s="88" t="s">
        <v>155</v>
      </c>
      <c r="G16" s="230"/>
      <c r="H16" s="230"/>
      <c r="I16" s="135"/>
      <c r="J16" s="3"/>
    </row>
    <row r="17" spans="2:11" ht="33.450000000000003" customHeight="1" x14ac:dyDescent="0.3">
      <c r="B17" s="18">
        <v>9</v>
      </c>
      <c r="C17" s="79" t="s">
        <v>169</v>
      </c>
      <c r="D17" s="88" t="s">
        <v>155</v>
      </c>
      <c r="E17" s="88" t="s">
        <v>155</v>
      </c>
      <c r="F17" s="88" t="s">
        <v>155</v>
      </c>
      <c r="G17" s="145" t="s">
        <v>212</v>
      </c>
      <c r="H17" s="27" t="s">
        <v>356</v>
      </c>
      <c r="I17" s="123"/>
    </row>
    <row r="18" spans="2:11" ht="78" customHeight="1" x14ac:dyDescent="0.3">
      <c r="B18" s="86">
        <v>10</v>
      </c>
      <c r="C18" s="79" t="s">
        <v>295</v>
      </c>
      <c r="D18" s="18"/>
      <c r="E18" s="18" t="s">
        <v>155</v>
      </c>
      <c r="F18" s="18" t="s">
        <v>155</v>
      </c>
      <c r="G18" s="145" t="s">
        <v>212</v>
      </c>
      <c r="H18" s="182"/>
      <c r="I18" s="45"/>
    </row>
    <row r="19" spans="2:11" ht="82.05" customHeight="1" x14ac:dyDescent="0.3">
      <c r="B19" s="86">
        <v>11</v>
      </c>
      <c r="C19" s="79" t="s">
        <v>354</v>
      </c>
      <c r="D19" s="18" t="s">
        <v>155</v>
      </c>
      <c r="E19" s="18" t="s">
        <v>155</v>
      </c>
      <c r="F19" s="18" t="s">
        <v>155</v>
      </c>
      <c r="G19" s="145" t="s">
        <v>212</v>
      </c>
      <c r="H19" s="182"/>
      <c r="I19" s="123"/>
    </row>
    <row r="20" spans="2:11" ht="22.05" customHeight="1" x14ac:dyDescent="0.3">
      <c r="B20" s="83"/>
      <c r="C20" s="84"/>
      <c r="D20" s="85"/>
      <c r="E20" s="85"/>
      <c r="F20" s="85"/>
      <c r="G20" s="81"/>
      <c r="H20" s="82"/>
      <c r="I20" s="82"/>
      <c r="J20" s="3"/>
    </row>
    <row r="21" spans="2:11" ht="23.55" customHeight="1" x14ac:dyDescent="0.3">
      <c r="B21" s="251" t="s">
        <v>168</v>
      </c>
      <c r="C21" s="251"/>
      <c r="D21" s="251"/>
      <c r="E21" s="251"/>
      <c r="F21" s="251"/>
      <c r="G21" s="251"/>
      <c r="H21" s="251"/>
      <c r="I21" s="33"/>
      <c r="J21" s="3"/>
    </row>
    <row r="22" spans="2:11" ht="19.95" customHeight="1" x14ac:dyDescent="0.3">
      <c r="B22" s="49">
        <v>8</v>
      </c>
      <c r="C22" s="92" t="s">
        <v>17</v>
      </c>
      <c r="D22" s="88" t="s">
        <v>155</v>
      </c>
      <c r="E22" s="88" t="s">
        <v>155</v>
      </c>
      <c r="F22" s="88" t="s">
        <v>155</v>
      </c>
      <c r="G22" s="240"/>
      <c r="H22" s="241"/>
      <c r="I22" s="124"/>
    </row>
    <row r="23" spans="2:11" ht="19.5" customHeight="1" x14ac:dyDescent="0.3">
      <c r="B23" s="49">
        <v>9</v>
      </c>
      <c r="C23" s="93" t="s">
        <v>18</v>
      </c>
      <c r="D23" s="88" t="s">
        <v>155</v>
      </c>
      <c r="E23" s="88" t="s">
        <v>155</v>
      </c>
      <c r="F23" s="88" t="s">
        <v>155</v>
      </c>
      <c r="G23" s="240"/>
      <c r="H23" s="241"/>
      <c r="I23" s="124"/>
      <c r="J23" s="21"/>
    </row>
    <row r="24" spans="2:11" ht="34.049999999999997" customHeight="1" x14ac:dyDescent="0.3">
      <c r="B24" s="49">
        <v>10</v>
      </c>
      <c r="C24" s="93" t="s">
        <v>154</v>
      </c>
      <c r="D24" s="88" t="s">
        <v>155</v>
      </c>
      <c r="E24" s="88" t="s">
        <v>155</v>
      </c>
      <c r="F24" s="88" t="s">
        <v>155</v>
      </c>
      <c r="G24" s="240"/>
      <c r="H24" s="241"/>
      <c r="I24" s="125"/>
      <c r="J24" s="21"/>
    </row>
    <row r="25" spans="2:11" ht="25.5" customHeight="1" x14ac:dyDescent="0.3">
      <c r="B25" s="49">
        <v>11</v>
      </c>
      <c r="C25" s="93" t="s">
        <v>133</v>
      </c>
      <c r="D25" s="88" t="s">
        <v>155</v>
      </c>
      <c r="E25" s="88" t="s">
        <v>155</v>
      </c>
      <c r="F25" s="88" t="s">
        <v>155</v>
      </c>
      <c r="G25" s="240"/>
      <c r="H25" s="241"/>
      <c r="I25" s="125"/>
      <c r="J25" s="21"/>
    </row>
    <row r="26" spans="2:11" ht="19.95" customHeight="1" x14ac:dyDescent="0.3">
      <c r="B26" s="49">
        <v>12</v>
      </c>
      <c r="C26" s="93" t="s">
        <v>16</v>
      </c>
      <c r="D26" s="88" t="s">
        <v>155</v>
      </c>
      <c r="E26" s="88" t="s">
        <v>155</v>
      </c>
      <c r="F26" s="88" t="s">
        <v>155</v>
      </c>
      <c r="G26" s="248" t="s">
        <v>165</v>
      </c>
      <c r="H26" s="249"/>
      <c r="I26" s="126"/>
    </row>
    <row r="27" spans="2:11" ht="46.5" customHeight="1" x14ac:dyDescent="0.3">
      <c r="B27" s="49">
        <v>13</v>
      </c>
      <c r="C27" s="94" t="s">
        <v>134</v>
      </c>
      <c r="D27" s="49" t="s">
        <v>155</v>
      </c>
      <c r="E27" s="49" t="s">
        <v>155</v>
      </c>
      <c r="F27" s="49" t="s">
        <v>155</v>
      </c>
      <c r="G27" s="145" t="s">
        <v>212</v>
      </c>
      <c r="H27" s="95" t="s">
        <v>84</v>
      </c>
      <c r="I27" s="127"/>
    </row>
    <row r="28" spans="2:11" ht="34.5" customHeight="1" x14ac:dyDescent="0.3">
      <c r="B28" s="4"/>
      <c r="C28" s="4"/>
      <c r="D28" s="21"/>
      <c r="E28" s="21"/>
      <c r="F28" s="21"/>
      <c r="G28" s="21"/>
      <c r="H28" s="21"/>
      <c r="I28" s="21"/>
      <c r="J28" s="21"/>
    </row>
    <row r="29" spans="2:11" ht="19.95" customHeight="1" x14ac:dyDescent="0.3">
      <c r="B29" s="269" t="s">
        <v>36</v>
      </c>
      <c r="C29" s="269"/>
      <c r="D29" s="269"/>
      <c r="E29" s="269"/>
      <c r="F29" s="269"/>
      <c r="G29" s="269"/>
      <c r="H29" s="269"/>
      <c r="I29" s="269"/>
      <c r="J29" s="269"/>
      <c r="K29" s="269"/>
    </row>
    <row r="30" spans="2:11" ht="4.95" customHeight="1" x14ac:dyDescent="0.3">
      <c r="B30" s="269"/>
      <c r="C30" s="269"/>
      <c r="D30" s="269"/>
      <c r="E30" s="269"/>
      <c r="F30" s="269"/>
      <c r="G30" s="269"/>
      <c r="H30" s="269"/>
      <c r="I30" s="269"/>
      <c r="J30" s="269"/>
      <c r="K30" s="269"/>
    </row>
    <row r="31" spans="2:11" ht="14.7" customHeight="1" x14ac:dyDescent="0.3">
      <c r="B31" s="3"/>
      <c r="C31" s="3"/>
      <c r="D31" s="3"/>
      <c r="E31" s="3"/>
      <c r="F31" s="3"/>
      <c r="G31" s="3"/>
      <c r="H31" s="3"/>
      <c r="I31" s="3"/>
    </row>
    <row r="32" spans="2:11" ht="33.450000000000003" customHeight="1" x14ac:dyDescent="0.3">
      <c r="B32" s="97" t="s">
        <v>37</v>
      </c>
      <c r="C32" s="101"/>
      <c r="D32" s="102"/>
      <c r="E32" s="102"/>
      <c r="F32" s="102"/>
      <c r="G32" s="131" t="s">
        <v>211</v>
      </c>
      <c r="H32" s="131" t="s">
        <v>83</v>
      </c>
      <c r="I32" s="131" t="s">
        <v>195</v>
      </c>
      <c r="J32" s="131" t="s">
        <v>217</v>
      </c>
      <c r="K32" s="131" t="s">
        <v>216</v>
      </c>
    </row>
    <row r="33" spans="2:11" ht="40.950000000000003" customHeight="1" x14ac:dyDescent="0.3">
      <c r="B33" s="100">
        <v>1</v>
      </c>
      <c r="C33" s="98" t="s">
        <v>296</v>
      </c>
      <c r="D33" s="99" t="s">
        <v>155</v>
      </c>
      <c r="E33" s="99" t="s">
        <v>155</v>
      </c>
      <c r="F33" s="99" t="s">
        <v>155</v>
      </c>
      <c r="G33" s="147" t="s">
        <v>361</v>
      </c>
      <c r="H33" s="184"/>
      <c r="I33" s="190"/>
      <c r="J33" s="184"/>
      <c r="K33" s="186"/>
    </row>
    <row r="34" spans="2:11" ht="36" customHeight="1" x14ac:dyDescent="0.3">
      <c r="B34" s="18">
        <v>2</v>
      </c>
      <c r="C34" s="96" t="s">
        <v>170</v>
      </c>
      <c r="D34" s="18" t="s">
        <v>155</v>
      </c>
      <c r="E34" s="18" t="s">
        <v>155</v>
      </c>
      <c r="F34" s="18" t="s">
        <v>155</v>
      </c>
      <c r="G34" s="147" t="s">
        <v>361</v>
      </c>
      <c r="H34" s="185"/>
      <c r="I34" s="190"/>
      <c r="J34" s="184"/>
      <c r="K34" s="186"/>
    </row>
    <row r="35" spans="2:11" ht="51" customHeight="1" x14ac:dyDescent="0.3">
      <c r="B35" s="18">
        <v>3</v>
      </c>
      <c r="C35" s="96" t="s">
        <v>171</v>
      </c>
      <c r="D35" s="18" t="s">
        <v>155</v>
      </c>
      <c r="E35" s="18" t="s">
        <v>155</v>
      </c>
      <c r="F35" s="18" t="s">
        <v>155</v>
      </c>
      <c r="G35" s="145" t="s">
        <v>212</v>
      </c>
      <c r="H35" s="183"/>
      <c r="I35" s="190"/>
      <c r="J35" s="184"/>
      <c r="K35" s="186"/>
    </row>
    <row r="36" spans="2:11" ht="49.05" customHeight="1" x14ac:dyDescent="0.3">
      <c r="B36" s="18">
        <v>4</v>
      </c>
      <c r="C36" s="96" t="s">
        <v>172</v>
      </c>
      <c r="D36" s="18" t="s">
        <v>155</v>
      </c>
      <c r="E36" s="18" t="s">
        <v>155</v>
      </c>
      <c r="F36" s="18" t="s">
        <v>155</v>
      </c>
      <c r="G36" s="145" t="s">
        <v>212</v>
      </c>
      <c r="H36" s="183"/>
      <c r="I36" s="190"/>
      <c r="J36" s="184"/>
      <c r="K36" s="186"/>
    </row>
    <row r="38" spans="2:11" ht="25.5" customHeight="1" x14ac:dyDescent="0.3">
      <c r="B38" s="267" t="s">
        <v>214</v>
      </c>
      <c r="C38" s="268"/>
      <c r="D38" s="268"/>
      <c r="E38" s="268"/>
      <c r="F38" s="268"/>
      <c r="G38" s="131" t="s">
        <v>211</v>
      </c>
      <c r="H38" s="131" t="s">
        <v>83</v>
      </c>
      <c r="I38" s="131" t="s">
        <v>195</v>
      </c>
      <c r="J38" s="131" t="s">
        <v>217</v>
      </c>
      <c r="K38" s="131" t="s">
        <v>216</v>
      </c>
    </row>
    <row r="39" spans="2:11" ht="38.549999999999997" customHeight="1" x14ac:dyDescent="0.3">
      <c r="B39" s="18">
        <v>1</v>
      </c>
      <c r="C39" s="80" t="s">
        <v>156</v>
      </c>
      <c r="D39" s="18" t="s">
        <v>155</v>
      </c>
      <c r="E39" s="18" t="s">
        <v>155</v>
      </c>
      <c r="F39" s="18" t="s">
        <v>155</v>
      </c>
      <c r="G39" s="147" t="s">
        <v>361</v>
      </c>
      <c r="H39" s="187"/>
      <c r="I39" s="191"/>
      <c r="J39" s="188"/>
      <c r="K39" s="188"/>
    </row>
    <row r="40" spans="2:11" ht="49.05" customHeight="1" x14ac:dyDescent="0.3">
      <c r="B40" s="264">
        <v>2</v>
      </c>
      <c r="C40" s="80" t="s">
        <v>157</v>
      </c>
      <c r="D40" s="234" t="s">
        <v>155</v>
      </c>
      <c r="E40" s="236" t="s">
        <v>155</v>
      </c>
      <c r="F40" s="236" t="s">
        <v>155</v>
      </c>
      <c r="G40" s="242" t="s">
        <v>361</v>
      </c>
      <c r="H40" s="243"/>
      <c r="I40" s="272" t="s">
        <v>259</v>
      </c>
      <c r="J40" s="270"/>
      <c r="K40" s="270"/>
    </row>
    <row r="41" spans="2:11" ht="97.95" customHeight="1" x14ac:dyDescent="0.3">
      <c r="B41" s="265"/>
      <c r="C41" s="103" t="s">
        <v>19</v>
      </c>
      <c r="D41" s="235"/>
      <c r="E41" s="237"/>
      <c r="F41" s="237"/>
      <c r="G41" s="242"/>
      <c r="H41" s="244"/>
      <c r="I41" s="273"/>
      <c r="J41" s="271"/>
      <c r="K41" s="271"/>
    </row>
    <row r="42" spans="2:11" ht="141" customHeight="1" x14ac:dyDescent="0.3">
      <c r="B42" s="18">
        <v>3</v>
      </c>
      <c r="C42" s="92" t="s">
        <v>20</v>
      </c>
      <c r="D42" s="18" t="s">
        <v>155</v>
      </c>
      <c r="E42" s="18" t="s">
        <v>155</v>
      </c>
      <c r="F42" s="18" t="s">
        <v>155</v>
      </c>
      <c r="G42" s="147" t="s">
        <v>357</v>
      </c>
      <c r="H42" s="171" t="s">
        <v>256</v>
      </c>
      <c r="I42" s="192"/>
      <c r="J42" s="188"/>
      <c r="K42" s="188"/>
    </row>
    <row r="44" spans="2:11" ht="24" customHeight="1" x14ac:dyDescent="0.3">
      <c r="B44" s="238" t="s">
        <v>173</v>
      </c>
      <c r="C44" s="239"/>
      <c r="D44" s="239"/>
      <c r="E44" s="239"/>
      <c r="F44" s="239"/>
      <c r="G44" s="131" t="s">
        <v>211</v>
      </c>
      <c r="H44" s="131" t="s">
        <v>83</v>
      </c>
      <c r="I44" s="131" t="s">
        <v>195</v>
      </c>
      <c r="J44" s="131" t="s">
        <v>217</v>
      </c>
      <c r="K44" s="131" t="s">
        <v>216</v>
      </c>
    </row>
    <row r="45" spans="2:11" ht="53.55" customHeight="1" x14ac:dyDescent="0.3">
      <c r="B45" s="18">
        <v>1</v>
      </c>
      <c r="C45" s="79" t="s">
        <v>174</v>
      </c>
      <c r="D45" s="18" t="s">
        <v>155</v>
      </c>
      <c r="E45" s="18" t="s">
        <v>155</v>
      </c>
      <c r="F45" s="18" t="s">
        <v>155</v>
      </c>
      <c r="G45" s="147" t="s">
        <v>361</v>
      </c>
      <c r="H45" s="189"/>
      <c r="I45" s="79"/>
      <c r="J45" s="188"/>
      <c r="K45" s="188"/>
    </row>
    <row r="46" spans="2:11" ht="42.45" customHeight="1" x14ac:dyDescent="0.3">
      <c r="B46" s="18">
        <v>2</v>
      </c>
      <c r="C46" s="79" t="s">
        <v>198</v>
      </c>
      <c r="D46" s="18" t="s">
        <v>155</v>
      </c>
      <c r="E46" s="18" t="s">
        <v>155</v>
      </c>
      <c r="F46" s="18" t="s">
        <v>155</v>
      </c>
      <c r="G46" s="145" t="s">
        <v>212</v>
      </c>
      <c r="H46" s="189"/>
      <c r="I46" s="79"/>
      <c r="J46" s="188"/>
      <c r="K46" s="188"/>
    </row>
    <row r="47" spans="2:11" ht="64.05" customHeight="1" x14ac:dyDescent="0.3">
      <c r="B47" s="18">
        <v>3</v>
      </c>
      <c r="C47" s="79" t="s">
        <v>206</v>
      </c>
      <c r="D47" s="18" t="s">
        <v>155</v>
      </c>
      <c r="E47" s="18" t="s">
        <v>155</v>
      </c>
      <c r="F47" s="18" t="s">
        <v>155</v>
      </c>
      <c r="G47" s="145" t="s">
        <v>212</v>
      </c>
      <c r="H47" s="189"/>
      <c r="I47" s="109"/>
      <c r="J47" s="188"/>
      <c r="K47" s="188"/>
    </row>
    <row r="48" spans="2:11" ht="45" customHeight="1" x14ac:dyDescent="0.3">
      <c r="B48" s="18">
        <v>4</v>
      </c>
      <c r="C48" s="79" t="s">
        <v>103</v>
      </c>
      <c r="D48" s="18" t="s">
        <v>155</v>
      </c>
      <c r="E48" s="18" t="s">
        <v>155</v>
      </c>
      <c r="F48" s="18" t="s">
        <v>155</v>
      </c>
      <c r="G48" s="145" t="s">
        <v>212</v>
      </c>
      <c r="H48" s="189"/>
      <c r="I48" s="193"/>
      <c r="J48" s="188"/>
      <c r="K48" s="188"/>
    </row>
    <row r="49" spans="2:11" ht="49.5" customHeight="1" x14ac:dyDescent="0.3">
      <c r="B49" s="18">
        <v>5</v>
      </c>
      <c r="C49" s="79" t="s">
        <v>135</v>
      </c>
      <c r="D49" s="18" t="s">
        <v>155</v>
      </c>
      <c r="E49" s="18" t="s">
        <v>155</v>
      </c>
      <c r="F49" s="18" t="s">
        <v>155</v>
      </c>
      <c r="G49" s="145" t="s">
        <v>212</v>
      </c>
      <c r="H49" s="189"/>
      <c r="I49" s="137" t="s">
        <v>234</v>
      </c>
      <c r="J49" s="188"/>
      <c r="K49" s="188"/>
    </row>
    <row r="50" spans="2:11" ht="52.05" customHeight="1" x14ac:dyDescent="0.3">
      <c r="B50" s="18">
        <v>6</v>
      </c>
      <c r="C50" s="79" t="s">
        <v>260</v>
      </c>
      <c r="D50" s="18"/>
      <c r="E50" s="18"/>
      <c r="F50" s="18" t="s">
        <v>155</v>
      </c>
      <c r="G50" s="145" t="s">
        <v>212</v>
      </c>
      <c r="H50" s="189"/>
      <c r="I50" s="194"/>
      <c r="J50" s="188"/>
      <c r="K50" s="188"/>
    </row>
    <row r="51" spans="2:11" ht="16.95" customHeight="1" x14ac:dyDescent="0.3">
      <c r="B51" s="12"/>
      <c r="C51" s="54"/>
      <c r="D51" s="12"/>
      <c r="E51" s="12"/>
      <c r="F51" s="12"/>
      <c r="G51" s="12"/>
      <c r="H51" s="45"/>
      <c r="I51" s="45"/>
    </row>
    <row r="52" spans="2:11" ht="24" customHeight="1" x14ac:dyDescent="0.3">
      <c r="B52" s="238" t="s">
        <v>175</v>
      </c>
      <c r="C52" s="239"/>
      <c r="D52" s="239"/>
      <c r="E52" s="239"/>
      <c r="F52" s="239"/>
      <c r="G52" s="131" t="s">
        <v>211</v>
      </c>
      <c r="H52" s="131" t="s">
        <v>83</v>
      </c>
      <c r="I52" s="131" t="s">
        <v>195</v>
      </c>
      <c r="J52" s="131" t="s">
        <v>217</v>
      </c>
      <c r="K52" s="131" t="s">
        <v>216</v>
      </c>
    </row>
    <row r="53" spans="2:11" ht="57.45" customHeight="1" x14ac:dyDescent="0.3">
      <c r="B53" s="18">
        <v>1</v>
      </c>
      <c r="C53" s="79" t="s">
        <v>348</v>
      </c>
      <c r="D53" s="18" t="s">
        <v>155</v>
      </c>
      <c r="E53" s="18" t="s">
        <v>155</v>
      </c>
      <c r="F53" s="18" t="s">
        <v>155</v>
      </c>
      <c r="G53" s="147" t="s">
        <v>361</v>
      </c>
      <c r="H53" s="195"/>
      <c r="I53" s="172" t="s">
        <v>349</v>
      </c>
      <c r="J53" s="195"/>
      <c r="K53" s="195"/>
    </row>
    <row r="54" spans="2:11" ht="49.5" customHeight="1" x14ac:dyDescent="0.3">
      <c r="B54" s="18">
        <v>2</v>
      </c>
      <c r="C54" s="94" t="s">
        <v>347</v>
      </c>
      <c r="D54" s="18" t="s">
        <v>155</v>
      </c>
      <c r="E54" s="18" t="s">
        <v>155</v>
      </c>
      <c r="F54" s="18" t="s">
        <v>155</v>
      </c>
      <c r="G54" s="147" t="s">
        <v>361</v>
      </c>
      <c r="H54" s="195"/>
      <c r="I54" s="109"/>
      <c r="J54" s="195"/>
      <c r="K54" s="195"/>
    </row>
    <row r="55" spans="2:11" ht="49.5" customHeight="1" x14ac:dyDescent="0.3">
      <c r="B55" s="18">
        <v>3</v>
      </c>
      <c r="C55" s="94" t="s">
        <v>346</v>
      </c>
      <c r="D55" s="18" t="s">
        <v>155</v>
      </c>
      <c r="E55" s="18" t="s">
        <v>155</v>
      </c>
      <c r="F55" s="18" t="s">
        <v>155</v>
      </c>
      <c r="G55" s="147" t="s">
        <v>361</v>
      </c>
      <c r="H55" s="195"/>
      <c r="I55" s="79"/>
      <c r="J55" s="195"/>
      <c r="K55" s="195"/>
    </row>
    <row r="56" spans="2:11" ht="49.5" customHeight="1" x14ac:dyDescent="0.3">
      <c r="B56" s="18">
        <v>4</v>
      </c>
      <c r="C56" s="94" t="s">
        <v>345</v>
      </c>
      <c r="D56" s="18" t="s">
        <v>155</v>
      </c>
      <c r="E56" s="18" t="s">
        <v>155</v>
      </c>
      <c r="F56" s="18" t="s">
        <v>155</v>
      </c>
      <c r="G56" s="147" t="s">
        <v>361</v>
      </c>
      <c r="H56" s="195"/>
      <c r="I56" s="79"/>
      <c r="J56" s="195"/>
      <c r="K56" s="195"/>
    </row>
    <row r="57" spans="2:11" ht="97.05" customHeight="1" x14ac:dyDescent="0.3">
      <c r="B57" s="18">
        <v>5</v>
      </c>
      <c r="C57" s="94" t="s">
        <v>344</v>
      </c>
      <c r="D57" s="18" t="s">
        <v>155</v>
      </c>
      <c r="E57" s="18" t="s">
        <v>155</v>
      </c>
      <c r="F57" s="18" t="s">
        <v>155</v>
      </c>
      <c r="G57" s="147" t="s">
        <v>361</v>
      </c>
      <c r="H57" s="195"/>
      <c r="I57" s="172" t="s">
        <v>261</v>
      </c>
      <c r="J57" s="195"/>
      <c r="K57" s="195"/>
    </row>
    <row r="58" spans="2:11" ht="50.55" customHeight="1" x14ac:dyDescent="0.3">
      <c r="B58" s="18">
        <v>6</v>
      </c>
      <c r="C58" s="94" t="s">
        <v>207</v>
      </c>
      <c r="D58" s="18" t="s">
        <v>155</v>
      </c>
      <c r="E58" s="18" t="s">
        <v>155</v>
      </c>
      <c r="F58" s="18" t="s">
        <v>155</v>
      </c>
      <c r="G58" s="147" t="s">
        <v>361</v>
      </c>
      <c r="H58" s="195"/>
      <c r="I58" s="79"/>
      <c r="J58" s="195"/>
      <c r="K58" s="195"/>
    </row>
    <row r="59" spans="2:11" ht="50.55" customHeight="1" x14ac:dyDescent="0.3">
      <c r="B59" s="18">
        <v>7</v>
      </c>
      <c r="C59" s="94" t="s">
        <v>343</v>
      </c>
      <c r="D59" s="18" t="s">
        <v>155</v>
      </c>
      <c r="E59" s="18" t="s">
        <v>155</v>
      </c>
      <c r="F59" s="18" t="s">
        <v>155</v>
      </c>
      <c r="G59" s="145" t="s">
        <v>212</v>
      </c>
      <c r="H59" s="195"/>
      <c r="I59" s="79"/>
      <c r="J59" s="195"/>
      <c r="K59" s="195"/>
    </row>
    <row r="60" spans="2:11" ht="50.55" customHeight="1" x14ac:dyDescent="0.3">
      <c r="B60" s="18">
        <v>8</v>
      </c>
      <c r="C60" s="94" t="s">
        <v>342</v>
      </c>
      <c r="D60" s="18" t="s">
        <v>155</v>
      </c>
      <c r="E60" s="18" t="s">
        <v>155</v>
      </c>
      <c r="F60" s="18" t="s">
        <v>155</v>
      </c>
      <c r="G60" s="145" t="s">
        <v>212</v>
      </c>
      <c r="H60" s="195"/>
      <c r="I60" s="79"/>
      <c r="J60" s="195"/>
      <c r="K60" s="195"/>
    </row>
    <row r="61" spans="2:11" ht="40.950000000000003" customHeight="1" x14ac:dyDescent="0.3">
      <c r="B61" s="18">
        <v>9</v>
      </c>
      <c r="C61" s="94" t="s">
        <v>176</v>
      </c>
      <c r="D61" s="18" t="s">
        <v>155</v>
      </c>
      <c r="E61" s="18" t="s">
        <v>155</v>
      </c>
      <c r="F61" s="18" t="s">
        <v>155</v>
      </c>
      <c r="G61" s="145" t="s">
        <v>212</v>
      </c>
      <c r="H61" s="195"/>
      <c r="I61" s="79"/>
      <c r="J61" s="195"/>
      <c r="K61" s="195"/>
    </row>
    <row r="62" spans="2:11" ht="9.4499999999999993" customHeight="1" x14ac:dyDescent="0.3">
      <c r="B62" s="231"/>
      <c r="C62" s="232"/>
      <c r="D62" s="232"/>
      <c r="E62" s="232"/>
      <c r="F62" s="232"/>
      <c r="G62" s="232"/>
      <c r="H62" s="233"/>
      <c r="I62" s="12"/>
    </row>
    <row r="63" spans="2:11" ht="31.05" customHeight="1" x14ac:dyDescent="0.3">
      <c r="B63" s="267" t="s">
        <v>180</v>
      </c>
      <c r="C63" s="268"/>
      <c r="D63" s="268"/>
      <c r="E63" s="268"/>
      <c r="F63" s="268"/>
      <c r="G63" s="131" t="s">
        <v>211</v>
      </c>
      <c r="H63" s="131" t="s">
        <v>83</v>
      </c>
      <c r="I63" s="131" t="s">
        <v>195</v>
      </c>
      <c r="J63" s="131" t="s">
        <v>217</v>
      </c>
      <c r="K63" s="131" t="s">
        <v>216</v>
      </c>
    </row>
    <row r="64" spans="2:11" ht="46.95" customHeight="1" x14ac:dyDescent="0.3">
      <c r="B64" s="18">
        <v>1</v>
      </c>
      <c r="C64" s="96" t="s">
        <v>297</v>
      </c>
      <c r="D64" s="18" t="s">
        <v>155</v>
      </c>
      <c r="E64" s="18" t="s">
        <v>155</v>
      </c>
      <c r="F64" s="18" t="s">
        <v>155</v>
      </c>
      <c r="G64" s="145" t="s">
        <v>212</v>
      </c>
      <c r="H64" s="189"/>
      <c r="I64" s="172" t="s">
        <v>262</v>
      </c>
      <c r="J64" s="189"/>
      <c r="K64" s="189"/>
    </row>
    <row r="65" spans="2:11" ht="37.049999999999997" customHeight="1" x14ac:dyDescent="0.3">
      <c r="B65" s="18">
        <v>2</v>
      </c>
      <c r="C65" s="96" t="s">
        <v>298</v>
      </c>
      <c r="D65" s="18" t="s">
        <v>155</v>
      </c>
      <c r="E65" s="18" t="s">
        <v>155</v>
      </c>
      <c r="F65" s="18" t="s">
        <v>155</v>
      </c>
      <c r="G65" s="145" t="s">
        <v>212</v>
      </c>
      <c r="H65" s="189"/>
      <c r="I65" s="15"/>
      <c r="J65" s="189"/>
      <c r="K65" s="189"/>
    </row>
    <row r="66" spans="2:11" ht="61.95" customHeight="1" x14ac:dyDescent="0.3">
      <c r="B66" s="18">
        <v>3</v>
      </c>
      <c r="C66" s="96" t="s">
        <v>299</v>
      </c>
      <c r="D66" s="18" t="s">
        <v>155</v>
      </c>
      <c r="E66" s="18" t="s">
        <v>155</v>
      </c>
      <c r="F66" s="18" t="s">
        <v>155</v>
      </c>
      <c r="G66" s="145" t="s">
        <v>212</v>
      </c>
      <c r="H66" s="189"/>
      <c r="I66" s="172" t="s">
        <v>263</v>
      </c>
      <c r="J66" s="189"/>
      <c r="K66" s="189"/>
    </row>
    <row r="67" spans="2:11" ht="46.05" customHeight="1" x14ac:dyDescent="0.3">
      <c r="B67" s="18">
        <v>4</v>
      </c>
      <c r="C67" s="96" t="s">
        <v>300</v>
      </c>
      <c r="D67" s="18" t="s">
        <v>155</v>
      </c>
      <c r="E67" s="18" t="s">
        <v>155</v>
      </c>
      <c r="F67" s="18" t="s">
        <v>155</v>
      </c>
      <c r="G67" s="145" t="s">
        <v>212</v>
      </c>
      <c r="H67" s="189"/>
      <c r="I67" s="172" t="s">
        <v>358</v>
      </c>
      <c r="J67" s="189"/>
      <c r="K67" s="189"/>
    </row>
    <row r="68" spans="2:11" ht="45" customHeight="1" x14ac:dyDescent="0.3">
      <c r="B68" s="18">
        <v>5</v>
      </c>
      <c r="C68" s="96" t="s">
        <v>177</v>
      </c>
      <c r="D68" s="18" t="s">
        <v>155</v>
      </c>
      <c r="E68" s="18" t="s">
        <v>155</v>
      </c>
      <c r="F68" s="18" t="s">
        <v>155</v>
      </c>
      <c r="G68" s="145" t="s">
        <v>212</v>
      </c>
      <c r="H68" s="189"/>
      <c r="I68" s="137" t="s">
        <v>301</v>
      </c>
      <c r="J68" s="189"/>
      <c r="K68" s="189"/>
    </row>
    <row r="69" spans="2:11" ht="32.549999999999997" customHeight="1" x14ac:dyDescent="0.3">
      <c r="B69" s="18">
        <v>6</v>
      </c>
      <c r="C69" s="96" t="s">
        <v>178</v>
      </c>
      <c r="D69" s="18" t="s">
        <v>155</v>
      </c>
      <c r="E69" s="18" t="s">
        <v>155</v>
      </c>
      <c r="F69" s="18" t="s">
        <v>155</v>
      </c>
      <c r="G69" s="145" t="s">
        <v>212</v>
      </c>
      <c r="H69" s="189"/>
      <c r="I69" s="172" t="s">
        <v>264</v>
      </c>
      <c r="J69" s="189"/>
      <c r="K69" s="189"/>
    </row>
    <row r="70" spans="2:11" ht="47.55" customHeight="1" x14ac:dyDescent="0.3">
      <c r="B70" s="18">
        <v>7</v>
      </c>
      <c r="C70" s="96" t="s">
        <v>179</v>
      </c>
      <c r="D70" s="18" t="s">
        <v>155</v>
      </c>
      <c r="E70" s="18" t="s">
        <v>155</v>
      </c>
      <c r="F70" s="18" t="s">
        <v>155</v>
      </c>
      <c r="G70" s="145" t="s">
        <v>212</v>
      </c>
      <c r="H70" s="189"/>
      <c r="I70" s="137" t="s">
        <v>302</v>
      </c>
      <c r="J70" s="189"/>
      <c r="K70" s="189"/>
    </row>
    <row r="71" spans="2:11" ht="75" customHeight="1" x14ac:dyDescent="0.3">
      <c r="B71" s="18">
        <v>8</v>
      </c>
      <c r="C71" s="96" t="s">
        <v>199</v>
      </c>
      <c r="D71" s="18" t="s">
        <v>155</v>
      </c>
      <c r="E71" s="18" t="s">
        <v>155</v>
      </c>
      <c r="F71" s="18" t="s">
        <v>155</v>
      </c>
      <c r="G71" s="145" t="s">
        <v>212</v>
      </c>
      <c r="H71" s="189"/>
      <c r="I71" s="137" t="s">
        <v>303</v>
      </c>
      <c r="J71" s="189"/>
      <c r="K71" s="189"/>
    </row>
    <row r="72" spans="2:11" ht="34.5" customHeight="1" x14ac:dyDescent="0.3">
      <c r="B72" s="18">
        <v>9</v>
      </c>
      <c r="C72" s="199" t="s">
        <v>304</v>
      </c>
      <c r="D72" s="18" t="s">
        <v>155</v>
      </c>
      <c r="E72" s="18" t="s">
        <v>155</v>
      </c>
      <c r="F72" s="18" t="s">
        <v>155</v>
      </c>
      <c r="G72" s="145" t="s">
        <v>212</v>
      </c>
      <c r="H72" s="189"/>
      <c r="I72" s="191"/>
      <c r="J72" s="189"/>
      <c r="K72" s="189"/>
    </row>
    <row r="73" spans="2:11" ht="13.95" customHeight="1" x14ac:dyDescent="0.3">
      <c r="B73" s="12"/>
      <c r="C73" s="11"/>
      <c r="D73" s="11"/>
      <c r="E73" s="11"/>
      <c r="F73" s="11"/>
      <c r="G73" s="11"/>
      <c r="H73" s="11"/>
      <c r="I73" s="11"/>
    </row>
    <row r="74" spans="2:11" ht="24" customHeight="1" x14ac:dyDescent="0.3">
      <c r="B74" s="238" t="s">
        <v>191</v>
      </c>
      <c r="C74" s="239"/>
      <c r="D74" s="239"/>
      <c r="E74" s="239"/>
      <c r="F74" s="239"/>
      <c r="G74" s="131" t="s">
        <v>211</v>
      </c>
      <c r="H74" s="131" t="s">
        <v>83</v>
      </c>
      <c r="I74" s="131" t="s">
        <v>195</v>
      </c>
      <c r="J74" s="131" t="s">
        <v>217</v>
      </c>
      <c r="K74" s="131" t="s">
        <v>216</v>
      </c>
    </row>
    <row r="75" spans="2:11" ht="55.95" customHeight="1" x14ac:dyDescent="0.3">
      <c r="B75" s="18">
        <v>1</v>
      </c>
      <c r="C75" s="106" t="s">
        <v>201</v>
      </c>
      <c r="D75" s="18" t="s">
        <v>155</v>
      </c>
      <c r="E75" s="18" t="s">
        <v>155</v>
      </c>
      <c r="F75" s="18" t="s">
        <v>155</v>
      </c>
      <c r="G75" s="145" t="s">
        <v>212</v>
      </c>
      <c r="H75" s="189"/>
      <c r="I75" s="196"/>
      <c r="J75" s="189"/>
      <c r="K75" s="189"/>
    </row>
    <row r="76" spans="2:11" ht="30.45" customHeight="1" x14ac:dyDescent="0.3">
      <c r="B76" s="18">
        <v>2</v>
      </c>
      <c r="C76" s="106" t="s">
        <v>202</v>
      </c>
      <c r="D76" s="18" t="s">
        <v>155</v>
      </c>
      <c r="E76" s="18" t="s">
        <v>155</v>
      </c>
      <c r="F76" s="18" t="s">
        <v>155</v>
      </c>
      <c r="G76" s="145" t="s">
        <v>212</v>
      </c>
      <c r="H76" s="189"/>
      <c r="I76" s="137" t="s">
        <v>203</v>
      </c>
      <c r="J76" s="189"/>
      <c r="K76" s="189"/>
    </row>
    <row r="77" spans="2:11" ht="40.049999999999997" customHeight="1" x14ac:dyDescent="0.3">
      <c r="B77" s="18">
        <v>3</v>
      </c>
      <c r="C77" s="106" t="s">
        <v>182</v>
      </c>
      <c r="D77" s="18" t="s">
        <v>155</v>
      </c>
      <c r="E77" s="18" t="s">
        <v>155</v>
      </c>
      <c r="F77" s="18" t="s">
        <v>155</v>
      </c>
      <c r="G77" s="145" t="s">
        <v>212</v>
      </c>
      <c r="H77" s="189"/>
      <c r="I77" s="196"/>
      <c r="J77" s="189"/>
      <c r="K77" s="189"/>
    </row>
    <row r="78" spans="2:11" ht="38.549999999999997" customHeight="1" x14ac:dyDescent="0.3">
      <c r="B78" s="18">
        <v>4</v>
      </c>
      <c r="C78" s="106" t="s">
        <v>183</v>
      </c>
      <c r="D78" s="18" t="s">
        <v>155</v>
      </c>
      <c r="E78" s="18" t="s">
        <v>155</v>
      </c>
      <c r="F78" s="18" t="s">
        <v>155</v>
      </c>
      <c r="G78" s="145" t="s">
        <v>212</v>
      </c>
      <c r="H78" s="189"/>
      <c r="I78" s="196"/>
      <c r="J78" s="189"/>
      <c r="K78" s="189"/>
    </row>
    <row r="79" spans="2:11" ht="36.450000000000003" customHeight="1" x14ac:dyDescent="0.3">
      <c r="B79" s="18">
        <v>5</v>
      </c>
      <c r="C79" s="106" t="s">
        <v>184</v>
      </c>
      <c r="D79" s="18" t="s">
        <v>155</v>
      </c>
      <c r="E79" s="18" t="s">
        <v>155</v>
      </c>
      <c r="F79" s="18" t="s">
        <v>155</v>
      </c>
      <c r="G79" s="145" t="s">
        <v>212</v>
      </c>
      <c r="H79" s="189"/>
      <c r="I79" s="191"/>
      <c r="J79" s="189"/>
      <c r="K79" s="189"/>
    </row>
    <row r="80" spans="2:11" ht="52.5" customHeight="1" x14ac:dyDescent="0.3">
      <c r="B80" s="18">
        <v>6</v>
      </c>
      <c r="C80" s="106" t="s">
        <v>185</v>
      </c>
      <c r="D80" s="18" t="s">
        <v>155</v>
      </c>
      <c r="E80" s="18" t="s">
        <v>155</v>
      </c>
      <c r="F80" s="18" t="s">
        <v>155</v>
      </c>
      <c r="G80" s="145" t="s">
        <v>212</v>
      </c>
      <c r="H80" s="189"/>
      <c r="I80" s="191"/>
      <c r="J80" s="189"/>
      <c r="K80" s="189"/>
    </row>
    <row r="81" spans="2:11" ht="19.5" customHeight="1" x14ac:dyDescent="0.3">
      <c r="B81" s="129">
        <v>7</v>
      </c>
      <c r="C81" s="106" t="s">
        <v>25</v>
      </c>
      <c r="D81" s="25"/>
      <c r="E81" s="25"/>
      <c r="F81" s="25"/>
      <c r="G81" s="18" t="s">
        <v>0</v>
      </c>
      <c r="H81" s="189"/>
      <c r="I81" s="196"/>
      <c r="J81" s="189"/>
      <c r="K81" s="189"/>
    </row>
    <row r="82" spans="2:11" ht="33" customHeight="1" x14ac:dyDescent="0.3">
      <c r="B82" s="18"/>
      <c r="C82" s="107" t="s">
        <v>26</v>
      </c>
      <c r="D82" s="78"/>
      <c r="E82" s="78" t="s">
        <v>155</v>
      </c>
      <c r="F82" s="78" t="s">
        <v>155</v>
      </c>
      <c r="G82" s="145" t="s">
        <v>212</v>
      </c>
      <c r="H82" s="189"/>
      <c r="I82" s="191"/>
      <c r="J82" s="189"/>
      <c r="K82" s="189"/>
    </row>
    <row r="83" spans="2:11" ht="31.95" customHeight="1" x14ac:dyDescent="0.3">
      <c r="B83" s="18"/>
      <c r="C83" s="107" t="s">
        <v>161</v>
      </c>
      <c r="D83" s="78" t="s">
        <v>155</v>
      </c>
      <c r="E83" s="78" t="s">
        <v>155</v>
      </c>
      <c r="F83" s="78" t="s">
        <v>155</v>
      </c>
      <c r="G83" s="145" t="s">
        <v>212</v>
      </c>
      <c r="H83" s="189"/>
      <c r="I83" s="191"/>
      <c r="J83" s="189"/>
      <c r="K83" s="189"/>
    </row>
    <row r="84" spans="2:11" ht="19.05" customHeight="1" x14ac:dyDescent="0.3">
      <c r="B84" s="18"/>
      <c r="C84" s="107" t="s">
        <v>162</v>
      </c>
      <c r="D84" s="78"/>
      <c r="E84" s="78" t="s">
        <v>155</v>
      </c>
      <c r="F84" s="78" t="s">
        <v>155</v>
      </c>
      <c r="G84" s="145" t="s">
        <v>212</v>
      </c>
      <c r="H84" s="189"/>
      <c r="I84" s="191"/>
      <c r="J84" s="189"/>
      <c r="K84" s="189"/>
    </row>
    <row r="85" spans="2:11" ht="24" customHeight="1" x14ac:dyDescent="0.3">
      <c r="B85" s="18"/>
      <c r="C85" s="107" t="s">
        <v>158</v>
      </c>
      <c r="D85" s="78"/>
      <c r="E85" s="78" t="s">
        <v>155</v>
      </c>
      <c r="F85" s="78" t="s">
        <v>155</v>
      </c>
      <c r="G85" s="145" t="s">
        <v>212</v>
      </c>
      <c r="H85" s="189"/>
      <c r="I85" s="191"/>
      <c r="J85" s="189"/>
      <c r="K85" s="189"/>
    </row>
    <row r="86" spans="2:11" ht="31.5" customHeight="1" x14ac:dyDescent="0.3">
      <c r="B86" s="18"/>
      <c r="C86" s="107" t="s">
        <v>159</v>
      </c>
      <c r="D86" s="78"/>
      <c r="E86" s="78" t="s">
        <v>155</v>
      </c>
      <c r="F86" s="78" t="s">
        <v>155</v>
      </c>
      <c r="G86" s="145" t="s">
        <v>212</v>
      </c>
      <c r="H86" s="189"/>
      <c r="I86" s="191"/>
      <c r="J86" s="189"/>
      <c r="K86" s="189"/>
    </row>
    <row r="87" spans="2:11" ht="24" customHeight="1" x14ac:dyDescent="0.3">
      <c r="B87" s="18"/>
      <c r="C87" s="107" t="s">
        <v>160</v>
      </c>
      <c r="D87" s="78"/>
      <c r="E87" s="78" t="s">
        <v>155</v>
      </c>
      <c r="F87" s="78" t="s">
        <v>155</v>
      </c>
      <c r="G87" s="145" t="s">
        <v>212</v>
      </c>
      <c r="H87" s="189"/>
      <c r="I87" s="191"/>
      <c r="J87" s="189"/>
      <c r="K87" s="189"/>
    </row>
    <row r="88" spans="2:11" ht="24" customHeight="1" x14ac:dyDescent="0.3">
      <c r="B88" s="18">
        <v>8</v>
      </c>
      <c r="C88" s="106" t="s">
        <v>25</v>
      </c>
      <c r="D88" s="25"/>
      <c r="E88" s="25"/>
      <c r="F88" s="25"/>
      <c r="G88" s="18" t="s">
        <v>0</v>
      </c>
      <c r="H88" s="189"/>
      <c r="I88" s="191"/>
      <c r="J88" s="189"/>
      <c r="K88" s="189"/>
    </row>
    <row r="89" spans="2:11" ht="23.55" customHeight="1" x14ac:dyDescent="0.3">
      <c r="B89" s="18"/>
      <c r="C89" s="108" t="s">
        <v>28</v>
      </c>
      <c r="D89" s="78" t="s">
        <v>155</v>
      </c>
      <c r="E89" s="78" t="s">
        <v>155</v>
      </c>
      <c r="F89" s="78" t="s">
        <v>155</v>
      </c>
      <c r="G89" s="145" t="s">
        <v>212</v>
      </c>
      <c r="H89" s="189"/>
      <c r="I89" s="196"/>
      <c r="J89" s="189"/>
      <c r="K89" s="189"/>
    </row>
    <row r="90" spans="2:11" ht="23.55" customHeight="1" x14ac:dyDescent="0.3">
      <c r="B90" s="18"/>
      <c r="C90" s="108" t="s">
        <v>181</v>
      </c>
      <c r="D90" s="78" t="s">
        <v>155</v>
      </c>
      <c r="E90" s="78" t="s">
        <v>155</v>
      </c>
      <c r="F90" s="78" t="s">
        <v>155</v>
      </c>
      <c r="G90" s="145" t="s">
        <v>212</v>
      </c>
      <c r="H90" s="189"/>
      <c r="I90" s="196"/>
      <c r="J90" s="189"/>
      <c r="K90" s="189"/>
    </row>
    <row r="91" spans="2:11" ht="19.95" customHeight="1" x14ac:dyDescent="0.3">
      <c r="B91" s="25"/>
      <c r="C91" s="107" t="s">
        <v>29</v>
      </c>
      <c r="D91" s="78" t="s">
        <v>155</v>
      </c>
      <c r="E91" s="78" t="s">
        <v>155</v>
      </c>
      <c r="F91" s="78" t="s">
        <v>155</v>
      </c>
      <c r="G91" s="145" t="s">
        <v>212</v>
      </c>
      <c r="H91" s="189"/>
      <c r="I91" s="191"/>
      <c r="J91" s="189"/>
      <c r="K91" s="189"/>
    </row>
    <row r="92" spans="2:11" ht="24" customHeight="1" x14ac:dyDescent="0.3">
      <c r="B92" s="25"/>
      <c r="C92" s="107" t="s">
        <v>30</v>
      </c>
      <c r="D92" s="78" t="s">
        <v>155</v>
      </c>
      <c r="E92" s="78" t="s">
        <v>155</v>
      </c>
      <c r="F92" s="78" t="s">
        <v>155</v>
      </c>
      <c r="G92" s="145" t="s">
        <v>212</v>
      </c>
      <c r="H92" s="189"/>
      <c r="I92" s="191"/>
      <c r="J92" s="189"/>
      <c r="K92" s="189"/>
    </row>
    <row r="93" spans="2:11" ht="24.45" customHeight="1" x14ac:dyDescent="0.3">
      <c r="B93" s="109"/>
      <c r="C93" s="107" t="s">
        <v>31</v>
      </c>
      <c r="D93" s="78" t="s">
        <v>155</v>
      </c>
      <c r="E93" s="78" t="s">
        <v>155</v>
      </c>
      <c r="F93" s="78" t="s">
        <v>155</v>
      </c>
      <c r="G93" s="145" t="s">
        <v>212</v>
      </c>
      <c r="H93" s="189"/>
      <c r="I93" s="197"/>
      <c r="J93" s="189"/>
      <c r="K93" s="189"/>
    </row>
    <row r="94" spans="2:11" ht="24.45" customHeight="1" x14ac:dyDescent="0.3">
      <c r="B94" s="109"/>
      <c r="C94" s="107" t="s">
        <v>196</v>
      </c>
      <c r="D94" s="78" t="s">
        <v>155</v>
      </c>
      <c r="E94" s="78" t="s">
        <v>155</v>
      </c>
      <c r="F94" s="78" t="s">
        <v>155</v>
      </c>
      <c r="G94" s="145" t="s">
        <v>212</v>
      </c>
      <c r="H94" s="189"/>
      <c r="I94" s="197"/>
      <c r="J94" s="189"/>
      <c r="K94" s="189"/>
    </row>
    <row r="95" spans="2:11" ht="30" customHeight="1" x14ac:dyDescent="0.3">
      <c r="B95" s="109"/>
      <c r="C95" s="107" t="s">
        <v>208</v>
      </c>
      <c r="D95" s="78" t="s">
        <v>155</v>
      </c>
      <c r="E95" s="78" t="s">
        <v>155</v>
      </c>
      <c r="F95" s="78" t="s">
        <v>155</v>
      </c>
      <c r="G95" s="145" t="s">
        <v>212</v>
      </c>
      <c r="H95" s="189"/>
      <c r="I95" s="198"/>
      <c r="J95" s="189"/>
      <c r="K95" s="189"/>
    </row>
    <row r="96" spans="2:11" ht="30.45" customHeight="1" x14ac:dyDescent="0.3">
      <c r="B96" s="78">
        <v>9</v>
      </c>
      <c r="C96" s="113" t="s">
        <v>186</v>
      </c>
      <c r="D96" s="78" t="s">
        <v>155</v>
      </c>
      <c r="E96" s="78" t="s">
        <v>155</v>
      </c>
      <c r="F96" s="78" t="s">
        <v>155</v>
      </c>
      <c r="G96" s="145" t="s">
        <v>212</v>
      </c>
      <c r="H96" s="189"/>
      <c r="I96" s="198"/>
      <c r="J96" s="189"/>
      <c r="K96" s="189"/>
    </row>
    <row r="97" spans="2:11" ht="28.05" customHeight="1" x14ac:dyDescent="0.3">
      <c r="B97" s="78">
        <v>10</v>
      </c>
      <c r="C97" s="106" t="s">
        <v>187</v>
      </c>
      <c r="D97" s="78" t="s">
        <v>155</v>
      </c>
      <c r="E97" s="78" t="s">
        <v>155</v>
      </c>
      <c r="F97" s="78" t="s">
        <v>155</v>
      </c>
      <c r="G97" s="145" t="s">
        <v>212</v>
      </c>
      <c r="H97" s="189"/>
      <c r="I97" s="198"/>
      <c r="J97" s="189"/>
      <c r="K97" s="189"/>
    </row>
    <row r="98" spans="2:11" ht="25.95" customHeight="1" x14ac:dyDescent="0.3">
      <c r="B98" s="18">
        <v>11</v>
      </c>
      <c r="C98" s="106" t="s">
        <v>25</v>
      </c>
      <c r="D98" s="25"/>
      <c r="E98" s="25"/>
      <c r="F98" s="25"/>
      <c r="G98" s="18" t="s">
        <v>0</v>
      </c>
      <c r="H98" s="189"/>
      <c r="I98" s="196"/>
      <c r="J98" s="189"/>
      <c r="K98" s="189"/>
    </row>
    <row r="99" spans="2:11" ht="22.95" customHeight="1" x14ac:dyDescent="0.3">
      <c r="B99" s="18"/>
      <c r="C99" s="107" t="s">
        <v>27</v>
      </c>
      <c r="D99" s="78" t="s">
        <v>155</v>
      </c>
      <c r="E99" s="78" t="s">
        <v>155</v>
      </c>
      <c r="F99" s="78" t="s">
        <v>155</v>
      </c>
      <c r="G99" s="145" t="s">
        <v>212</v>
      </c>
      <c r="H99" s="189"/>
      <c r="I99" s="191"/>
      <c r="J99" s="189"/>
      <c r="K99" s="189"/>
    </row>
    <row r="100" spans="2:11" ht="42" customHeight="1" x14ac:dyDescent="0.3">
      <c r="B100" s="18"/>
      <c r="C100" s="107" t="s">
        <v>136</v>
      </c>
      <c r="D100" s="78"/>
      <c r="E100" s="78"/>
      <c r="F100" s="78" t="s">
        <v>155</v>
      </c>
      <c r="G100" s="145" t="s">
        <v>212</v>
      </c>
      <c r="H100" s="189"/>
      <c r="I100" s="191"/>
      <c r="J100" s="189"/>
      <c r="K100" s="189"/>
    </row>
    <row r="101" spans="2:11" ht="23.55" customHeight="1" x14ac:dyDescent="0.3">
      <c r="B101" s="18"/>
      <c r="C101" s="107" t="s">
        <v>193</v>
      </c>
      <c r="D101" s="78"/>
      <c r="E101" s="78"/>
      <c r="F101" s="78" t="s">
        <v>155</v>
      </c>
      <c r="G101" s="145" t="s">
        <v>212</v>
      </c>
      <c r="H101" s="189"/>
      <c r="I101" s="191"/>
      <c r="J101" s="189"/>
      <c r="K101" s="189"/>
    </row>
    <row r="102" spans="2:11" ht="39" customHeight="1" x14ac:dyDescent="0.3">
      <c r="B102" s="18"/>
      <c r="C102" s="107" t="s">
        <v>125</v>
      </c>
      <c r="D102" s="78"/>
      <c r="E102" s="78"/>
      <c r="F102" s="78" t="s">
        <v>155</v>
      </c>
      <c r="G102" s="145" t="s">
        <v>212</v>
      </c>
      <c r="H102" s="189"/>
      <c r="I102" s="191"/>
      <c r="J102" s="189"/>
      <c r="K102" s="189"/>
    </row>
    <row r="103" spans="2:11" ht="19.05" customHeight="1" x14ac:dyDescent="0.3">
      <c r="B103" s="4"/>
      <c r="C103" s="24"/>
      <c r="D103" s="4"/>
      <c r="E103" s="4"/>
      <c r="F103" s="4"/>
      <c r="G103" s="4"/>
      <c r="H103" s="77"/>
      <c r="I103" s="77"/>
    </row>
    <row r="104" spans="2:11" x14ac:dyDescent="0.3">
      <c r="C104" s="24"/>
      <c r="D104" s="11"/>
      <c r="E104" s="11"/>
      <c r="F104" s="11"/>
      <c r="G104" s="11"/>
    </row>
    <row r="105" spans="2:11" ht="24" customHeight="1" x14ac:dyDescent="0.3">
      <c r="B105" s="238" t="s">
        <v>194</v>
      </c>
      <c r="C105" s="239"/>
      <c r="D105" s="239"/>
      <c r="E105" s="239"/>
      <c r="F105" s="239"/>
      <c r="G105" s="239"/>
      <c r="H105" s="266"/>
      <c r="I105" s="115"/>
    </row>
    <row r="106" spans="2:11" ht="4.5" customHeight="1" x14ac:dyDescent="0.3">
      <c r="B106" s="33"/>
      <c r="C106" s="33"/>
      <c r="D106" s="33"/>
      <c r="E106" s="33"/>
      <c r="F106" s="33"/>
      <c r="G106" s="33"/>
      <c r="H106" s="33"/>
      <c r="I106" s="33"/>
    </row>
    <row r="107" spans="2:11" ht="24" customHeight="1" x14ac:dyDescent="0.3">
      <c r="B107" s="33"/>
      <c r="C107" s="38" t="s">
        <v>132</v>
      </c>
      <c r="D107" s="1"/>
      <c r="E107" s="1"/>
      <c r="F107" s="1"/>
      <c r="G107" s="1"/>
      <c r="H107" s="33"/>
      <c r="I107" s="33"/>
    </row>
    <row r="108" spans="2:11" ht="6" customHeight="1" x14ac:dyDescent="0.3">
      <c r="B108" s="33"/>
      <c r="C108" s="8"/>
      <c r="D108" s="1"/>
      <c r="E108" s="1"/>
      <c r="F108" s="1"/>
      <c r="G108" s="1"/>
      <c r="H108" s="33"/>
      <c r="I108" s="33"/>
    </row>
    <row r="109" spans="2:11" ht="17.55" customHeight="1" x14ac:dyDescent="0.3">
      <c r="B109" s="33"/>
      <c r="C109" s="227" t="s">
        <v>60</v>
      </c>
      <c r="D109" s="227"/>
      <c r="E109" s="227"/>
      <c r="F109" s="227"/>
      <c r="G109" s="39">
        <v>0</v>
      </c>
      <c r="H109" s="33"/>
      <c r="I109" s="33"/>
    </row>
    <row r="110" spans="2:11" ht="17.55" customHeight="1" x14ac:dyDescent="0.3">
      <c r="B110" s="33"/>
      <c r="C110" s="228" t="s">
        <v>61</v>
      </c>
      <c r="D110" s="228"/>
      <c r="E110" s="228"/>
      <c r="F110" s="228"/>
      <c r="G110" s="39">
        <v>0.5</v>
      </c>
      <c r="H110" s="33"/>
      <c r="I110" s="33"/>
    </row>
    <row r="111" spans="2:11" ht="16.95" customHeight="1" x14ac:dyDescent="0.3">
      <c r="B111" s="33"/>
      <c r="C111" s="228" t="s">
        <v>62</v>
      </c>
      <c r="D111" s="228"/>
      <c r="E111" s="228"/>
      <c r="F111" s="228"/>
      <c r="G111" s="39">
        <v>1</v>
      </c>
      <c r="H111" s="33"/>
      <c r="I111" s="33"/>
    </row>
    <row r="112" spans="2:11" ht="14.55" customHeight="1" x14ac:dyDescent="0.3">
      <c r="B112" s="33"/>
      <c r="C112" s="229" t="s">
        <v>53</v>
      </c>
      <c r="D112" s="229"/>
      <c r="E112" s="229"/>
      <c r="F112" s="229"/>
      <c r="G112" s="40" t="s">
        <v>0</v>
      </c>
      <c r="H112" s="33"/>
      <c r="I112" s="33"/>
    </row>
    <row r="113" spans="2:9" ht="24" customHeight="1" x14ac:dyDescent="0.3">
      <c r="B113" s="33"/>
      <c r="C113" s="33"/>
      <c r="D113" s="33"/>
      <c r="E113" s="33"/>
      <c r="F113" s="33"/>
      <c r="G113" s="33"/>
      <c r="H113" s="33"/>
      <c r="I113" s="33"/>
    </row>
    <row r="114" spans="2:9" ht="34.049999999999997" customHeight="1" x14ac:dyDescent="0.3">
      <c r="B114" s="18"/>
      <c r="C114" s="79" t="s">
        <v>38</v>
      </c>
      <c r="D114" s="18"/>
      <c r="E114" s="18"/>
      <c r="F114" s="18"/>
      <c r="G114" s="147" t="s">
        <v>0</v>
      </c>
      <c r="H114" s="173" t="s">
        <v>83</v>
      </c>
      <c r="I114" s="45"/>
    </row>
    <row r="115" spans="2:9" ht="21" customHeight="1" x14ac:dyDescent="0.3">
      <c r="B115" s="109"/>
      <c r="C115" s="105" t="s">
        <v>34</v>
      </c>
      <c r="D115" s="110" t="s">
        <v>155</v>
      </c>
      <c r="E115" s="110" t="s">
        <v>155</v>
      </c>
      <c r="F115" s="110" t="s">
        <v>155</v>
      </c>
      <c r="G115" s="167" t="s">
        <v>212</v>
      </c>
      <c r="H115" s="26"/>
      <c r="I115" s="128"/>
    </row>
    <row r="116" spans="2:9" ht="33.450000000000003" customHeight="1" x14ac:dyDescent="0.3">
      <c r="B116" s="109"/>
      <c r="C116" s="105" t="s">
        <v>94</v>
      </c>
      <c r="D116" s="110" t="s">
        <v>155</v>
      </c>
      <c r="E116" s="110" t="s">
        <v>155</v>
      </c>
      <c r="F116" s="110" t="s">
        <v>155</v>
      </c>
      <c r="G116" s="167" t="s">
        <v>212</v>
      </c>
      <c r="H116" s="26"/>
      <c r="I116" s="128"/>
    </row>
    <row r="117" spans="2:9" ht="33.450000000000003" customHeight="1" x14ac:dyDescent="0.3">
      <c r="B117" s="109"/>
      <c r="C117" s="105" t="s">
        <v>85</v>
      </c>
      <c r="D117" s="110" t="s">
        <v>155</v>
      </c>
      <c r="E117" s="110" t="s">
        <v>155</v>
      </c>
      <c r="F117" s="110" t="s">
        <v>155</v>
      </c>
      <c r="G117" s="167" t="s">
        <v>212</v>
      </c>
      <c r="H117" s="26"/>
      <c r="I117" s="128"/>
    </row>
    <row r="118" spans="2:9" ht="21.45" customHeight="1" x14ac:dyDescent="0.3">
      <c r="B118" s="109"/>
      <c r="C118" s="105" t="s">
        <v>91</v>
      </c>
      <c r="D118" s="110" t="s">
        <v>155</v>
      </c>
      <c r="E118" s="110" t="s">
        <v>155</v>
      </c>
      <c r="F118" s="110" t="s">
        <v>155</v>
      </c>
      <c r="G118" s="167" t="s">
        <v>212</v>
      </c>
      <c r="H118" s="26"/>
      <c r="I118" s="128"/>
    </row>
    <row r="119" spans="2:9" ht="32.549999999999997" customHeight="1" x14ac:dyDescent="0.3">
      <c r="B119" s="109"/>
      <c r="C119" s="111" t="s">
        <v>92</v>
      </c>
      <c r="D119" s="110" t="s">
        <v>155</v>
      </c>
      <c r="E119" s="110" t="s">
        <v>155</v>
      </c>
      <c r="F119" s="110" t="s">
        <v>155</v>
      </c>
      <c r="G119" s="167" t="s">
        <v>212</v>
      </c>
      <c r="H119" s="26"/>
      <c r="I119" s="128"/>
    </row>
    <row r="120" spans="2:9" ht="19.95" customHeight="1" x14ac:dyDescent="0.3">
      <c r="B120" s="109"/>
      <c r="C120" s="112" t="s">
        <v>93</v>
      </c>
      <c r="D120" s="110" t="s">
        <v>155</v>
      </c>
      <c r="E120" s="110" t="s">
        <v>155</v>
      </c>
      <c r="F120" s="110" t="s">
        <v>155</v>
      </c>
      <c r="G120" s="167" t="s">
        <v>212</v>
      </c>
      <c r="H120" s="26"/>
      <c r="I120" s="128"/>
    </row>
    <row r="121" spans="2:9" ht="42.45" customHeight="1" x14ac:dyDescent="0.3">
      <c r="B121" s="109"/>
      <c r="C121" s="92" t="s">
        <v>39</v>
      </c>
      <c r="D121" s="110" t="s">
        <v>155</v>
      </c>
      <c r="E121" s="110" t="s">
        <v>155</v>
      </c>
      <c r="F121" s="110" t="s">
        <v>155</v>
      </c>
      <c r="G121" s="147" t="s">
        <v>361</v>
      </c>
      <c r="H121" s="26"/>
      <c r="I121" s="128"/>
    </row>
    <row r="123" spans="2:9" x14ac:dyDescent="0.3">
      <c r="C123" s="1"/>
    </row>
  </sheetData>
  <mergeCells count="41">
    <mergeCell ref="G14:H14"/>
    <mergeCell ref="B40:B41"/>
    <mergeCell ref="B105:H105"/>
    <mergeCell ref="B63:F63"/>
    <mergeCell ref="B74:F74"/>
    <mergeCell ref="B29:K30"/>
    <mergeCell ref="J40:J41"/>
    <mergeCell ref="K40:K41"/>
    <mergeCell ref="I40:I41"/>
    <mergeCell ref="B38:F38"/>
    <mergeCell ref="B2:H3"/>
    <mergeCell ref="G15:H15"/>
    <mergeCell ref="G22:H22"/>
    <mergeCell ref="G26:H26"/>
    <mergeCell ref="G23:H23"/>
    <mergeCell ref="B5:H5"/>
    <mergeCell ref="B21:H21"/>
    <mergeCell ref="B12:B14"/>
    <mergeCell ref="C12:C14"/>
    <mergeCell ref="G7:H7"/>
    <mergeCell ref="G8:H8"/>
    <mergeCell ref="G9:H9"/>
    <mergeCell ref="G10:H10"/>
    <mergeCell ref="G12:H12"/>
    <mergeCell ref="G13:H13"/>
    <mergeCell ref="G11:H11"/>
    <mergeCell ref="C109:F109"/>
    <mergeCell ref="C110:F110"/>
    <mergeCell ref="C111:F111"/>
    <mergeCell ref="C112:F112"/>
    <mergeCell ref="G16:H16"/>
    <mergeCell ref="B62:H62"/>
    <mergeCell ref="D40:D41"/>
    <mergeCell ref="E40:E41"/>
    <mergeCell ref="B52:F52"/>
    <mergeCell ref="G24:H24"/>
    <mergeCell ref="B44:F44"/>
    <mergeCell ref="G40:G41"/>
    <mergeCell ref="H40:H41"/>
    <mergeCell ref="G25:H25"/>
    <mergeCell ref="F40:F41"/>
  </mergeCells>
  <phoneticPr fontId="17" type="noConversion"/>
  <hyperlinks>
    <hyperlink ref="C41" r:id="rId1" xr:uid="{A8B60E77-E324-484A-9A25-9235BF7B980B}"/>
  </hyperlinks>
  <pageMargins left="0.25" right="0.25" top="0.75" bottom="0.75" header="0.3" footer="0.3"/>
  <pageSetup paperSize="9" scale="74"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62" r:id="rId5" name="Check Box 14">
              <controlPr defaultSize="0" autoFill="0" autoLine="0" autoPict="0">
                <anchor moveWithCells="1">
                  <from>
                    <xdr:col>7</xdr:col>
                    <xdr:colOff>53340</xdr:colOff>
                    <xdr:row>40</xdr:row>
                    <xdr:rowOff>1226820</xdr:rowOff>
                  </from>
                  <to>
                    <xdr:col>7</xdr:col>
                    <xdr:colOff>784860</xdr:colOff>
                    <xdr:row>41</xdr:row>
                    <xdr:rowOff>205740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7</xdr:col>
                    <xdr:colOff>53340</xdr:colOff>
                    <xdr:row>41</xdr:row>
                    <xdr:rowOff>518160</xdr:rowOff>
                  </from>
                  <to>
                    <xdr:col>7</xdr:col>
                    <xdr:colOff>784860</xdr:colOff>
                    <xdr:row>41</xdr:row>
                    <xdr:rowOff>746760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7</xdr:col>
                    <xdr:colOff>53340</xdr:colOff>
                    <xdr:row>41</xdr:row>
                    <xdr:rowOff>906780</xdr:rowOff>
                  </from>
                  <to>
                    <xdr:col>7</xdr:col>
                    <xdr:colOff>784860</xdr:colOff>
                    <xdr:row>41</xdr:row>
                    <xdr:rowOff>1127760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7</xdr:col>
                    <xdr:colOff>53340</xdr:colOff>
                    <xdr:row>41</xdr:row>
                    <xdr:rowOff>1272540</xdr:rowOff>
                  </from>
                  <to>
                    <xdr:col>7</xdr:col>
                    <xdr:colOff>784860</xdr:colOff>
                    <xdr:row>41</xdr:row>
                    <xdr:rowOff>1493520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7</xdr:col>
                    <xdr:colOff>60960</xdr:colOff>
                    <xdr:row>41</xdr:row>
                    <xdr:rowOff>1455420</xdr:rowOff>
                  </from>
                  <to>
                    <xdr:col>7</xdr:col>
                    <xdr:colOff>792480</xdr:colOff>
                    <xdr:row>41</xdr:row>
                    <xdr:rowOff>1676400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22860</xdr:colOff>
                    <xdr:row>14</xdr:row>
                    <xdr:rowOff>7620</xdr:rowOff>
                  </from>
                  <to>
                    <xdr:col>6</xdr:col>
                    <xdr:colOff>769620</xdr:colOff>
                    <xdr:row>14</xdr:row>
                    <xdr:rowOff>220980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22860</xdr:colOff>
                    <xdr:row>14</xdr:row>
                    <xdr:rowOff>541020</xdr:rowOff>
                  </from>
                  <to>
                    <xdr:col>6</xdr:col>
                    <xdr:colOff>769620</xdr:colOff>
                    <xdr:row>14</xdr:row>
                    <xdr:rowOff>754380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22860</xdr:colOff>
                    <xdr:row>14</xdr:row>
                    <xdr:rowOff>358140</xdr:rowOff>
                  </from>
                  <to>
                    <xdr:col>6</xdr:col>
                    <xdr:colOff>769620</xdr:colOff>
                    <xdr:row>14</xdr:row>
                    <xdr:rowOff>571500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30480</xdr:colOff>
                    <xdr:row>14</xdr:row>
                    <xdr:rowOff>190500</xdr:rowOff>
                  </from>
                  <to>
                    <xdr:col>6</xdr:col>
                    <xdr:colOff>777240</xdr:colOff>
                    <xdr:row>14</xdr:row>
                    <xdr:rowOff>403860</xdr:rowOff>
                  </to>
                </anchor>
              </controlPr>
            </control>
          </mc:Choice>
        </mc:AlternateContent>
        <mc:AlternateContent xmlns:mc="http://schemas.openxmlformats.org/markup-compatibility/2006">
          <mc:Choice Requires="x14">
            <control shapeId="2053" r:id="rId14" name="Check Box 5">
              <controlPr defaultSize="0" autoFill="0" autoLine="0" autoPict="0">
                <anchor moveWithCells="1">
                  <from>
                    <xdr:col>6</xdr:col>
                    <xdr:colOff>22860</xdr:colOff>
                    <xdr:row>11</xdr:row>
                    <xdr:rowOff>15240</xdr:rowOff>
                  </from>
                  <to>
                    <xdr:col>6</xdr:col>
                    <xdr:colOff>762000</xdr:colOff>
                    <xdr:row>11</xdr:row>
                    <xdr:rowOff>236220</xdr:rowOff>
                  </to>
                </anchor>
              </controlPr>
            </control>
          </mc:Choice>
        </mc:AlternateContent>
        <mc:AlternateContent xmlns:mc="http://schemas.openxmlformats.org/markup-compatibility/2006">
          <mc:Choice Requires="x14">
            <control shapeId="2054" r:id="rId15" name="Check Box 6">
              <controlPr defaultSize="0" autoFill="0" autoLine="0" autoPict="0">
                <anchor moveWithCells="1">
                  <from>
                    <xdr:col>6</xdr:col>
                    <xdr:colOff>22860</xdr:colOff>
                    <xdr:row>12</xdr:row>
                    <xdr:rowOff>60960</xdr:rowOff>
                  </from>
                  <to>
                    <xdr:col>6</xdr:col>
                    <xdr:colOff>769620</xdr:colOff>
                    <xdr:row>12</xdr:row>
                    <xdr:rowOff>274320</xdr:rowOff>
                  </to>
                </anchor>
              </controlPr>
            </control>
          </mc:Choice>
        </mc:AlternateContent>
        <mc:AlternateContent xmlns:mc="http://schemas.openxmlformats.org/markup-compatibility/2006">
          <mc:Choice Requires="x14">
            <control shapeId="2055" r:id="rId16" name="Check Box 7">
              <controlPr defaultSize="0" autoFill="0" autoLine="0" autoPict="0">
                <anchor moveWithCells="1">
                  <from>
                    <xdr:col>6</xdr:col>
                    <xdr:colOff>22860</xdr:colOff>
                    <xdr:row>13</xdr:row>
                    <xdr:rowOff>60960</xdr:rowOff>
                  </from>
                  <to>
                    <xdr:col>6</xdr:col>
                    <xdr:colOff>769620</xdr:colOff>
                    <xdr:row>13</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227A627-DD15-48D3-9AD4-B6F46B8DEF19}">
          <x14:formula1>
            <xm:f>'"List" -do not remove-'!$B$30:$B$32</xm:f>
          </x14:formula1>
          <xm:sqref>G81</xm:sqref>
        </x14:dataValidation>
        <x14:dataValidation type="list" allowBlank="1" showInputMessage="1" showErrorMessage="1" xr:uid="{6256EF1A-D0C6-4A1B-A7D5-5907983E2D70}">
          <x14:formula1>
            <xm:f>'"List" -do not remove-'!$B$29:$B$32</xm:f>
          </x14:formula1>
          <xm:sqref>G27 G17:G19 G35:G36 G46:G50 G59:G61 G64:G72 G75:G80 G82:G87 G89:G97 G99:G102</xm:sqref>
        </x14:dataValidation>
        <x14:dataValidation type="list" allowBlank="1" showInputMessage="1" showErrorMessage="1" xr:uid="{1A0B2215-8CE0-4887-A3A8-83446BC58BF4}">
          <x14:formula1>
            <xm:f>'"List" -do not remove-'!$E$29:$E$33</xm:f>
          </x14:formula1>
          <xm:sqref>G115:G120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85C3-C4EC-4CEB-9F81-4525E7C9C1C4}">
  <sheetPr codeName="Feuil4">
    <tabColor theme="9" tint="0.79998168889431442"/>
  </sheetPr>
  <dimension ref="B2:K117"/>
  <sheetViews>
    <sheetView showGridLines="0" topLeftCell="A88" zoomScale="90" zoomScaleNormal="90" zoomScaleSheetLayoutView="100" zoomScalePageLayoutView="90" workbookViewId="0">
      <selection activeCell="I13" sqref="I13"/>
    </sheetView>
  </sheetViews>
  <sheetFormatPr defaultColWidth="11.44140625" defaultRowHeight="14.4" x14ac:dyDescent="0.3"/>
  <cols>
    <col min="1" max="1" width="1.21875" customWidth="1"/>
    <col min="2" max="2" width="6.21875" customWidth="1"/>
    <col min="3" max="3" width="52.109375" customWidth="1"/>
    <col min="4" max="4" width="3.109375" customWidth="1"/>
    <col min="5" max="5" width="3.33203125" customWidth="1"/>
    <col min="6" max="6" width="3.21875" customWidth="1"/>
    <col min="7" max="7" width="15.33203125" customWidth="1"/>
    <col min="8" max="8" width="34.21875" customWidth="1"/>
    <col min="9" max="9" width="42.5546875" customWidth="1"/>
    <col min="10" max="10" width="32.88671875" customWidth="1"/>
    <col min="11" max="11" width="16.109375" customWidth="1"/>
    <col min="12" max="12" width="1" customWidth="1"/>
  </cols>
  <sheetData>
    <row r="2" spans="2:11" ht="28.2" customHeight="1" x14ac:dyDescent="0.3">
      <c r="B2" s="295" t="s">
        <v>72</v>
      </c>
      <c r="C2" s="295"/>
      <c r="D2" s="295"/>
      <c r="E2" s="295"/>
      <c r="F2" s="295"/>
      <c r="G2" s="295"/>
      <c r="H2" s="295"/>
      <c r="I2" s="295"/>
      <c r="J2" s="295"/>
      <c r="K2" s="295"/>
    </row>
    <row r="4" spans="2:11" ht="15" customHeight="1" x14ac:dyDescent="0.3">
      <c r="C4" s="38" t="s">
        <v>132</v>
      </c>
      <c r="D4" s="38"/>
      <c r="E4" s="38"/>
      <c r="F4" s="38"/>
      <c r="G4" s="1"/>
    </row>
    <row r="5" spans="2:11" ht="7.5" customHeight="1" x14ac:dyDescent="0.3">
      <c r="C5" s="8"/>
      <c r="D5" s="8"/>
      <c r="E5" s="8"/>
      <c r="F5" s="8"/>
      <c r="G5" s="1"/>
      <c r="K5" s="10"/>
    </row>
    <row r="6" spans="2:11" ht="18.45" customHeight="1" x14ac:dyDescent="0.3">
      <c r="C6" s="301" t="s">
        <v>41</v>
      </c>
      <c r="D6" s="302"/>
      <c r="E6" s="302"/>
      <c r="F6" s="303"/>
      <c r="G6" s="39">
        <v>0</v>
      </c>
      <c r="H6" s="1"/>
      <c r="I6" s="1"/>
      <c r="K6" s="9"/>
    </row>
    <row r="7" spans="2:11" ht="18" customHeight="1" x14ac:dyDescent="0.3">
      <c r="C7" s="304" t="s">
        <v>42</v>
      </c>
      <c r="D7" s="305"/>
      <c r="E7" s="305"/>
      <c r="F7" s="306"/>
      <c r="G7" s="39">
        <v>0.5</v>
      </c>
      <c r="H7" s="1"/>
      <c r="I7" s="1"/>
      <c r="K7" s="9"/>
    </row>
    <row r="8" spans="2:11" ht="17.55" customHeight="1" x14ac:dyDescent="0.3">
      <c r="C8" s="304" t="s">
        <v>40</v>
      </c>
      <c r="D8" s="305"/>
      <c r="E8" s="305"/>
      <c r="F8" s="306"/>
      <c r="G8" s="39">
        <v>1</v>
      </c>
      <c r="H8" s="1"/>
      <c r="I8" s="1"/>
      <c r="K8" s="9"/>
    </row>
    <row r="9" spans="2:11" ht="15" customHeight="1" x14ac:dyDescent="0.3">
      <c r="C9" s="307" t="s">
        <v>53</v>
      </c>
      <c r="D9" s="308"/>
      <c r="E9" s="308"/>
      <c r="F9" s="309"/>
      <c r="G9" s="40" t="s">
        <v>0</v>
      </c>
      <c r="H9" s="1"/>
      <c r="I9" s="1"/>
      <c r="K9" s="9"/>
    </row>
    <row r="10" spans="2:11" ht="15" customHeight="1" x14ac:dyDescent="0.3">
      <c r="C10" s="46"/>
      <c r="D10" s="46"/>
      <c r="E10" s="46"/>
      <c r="F10" s="46"/>
      <c r="G10" s="47"/>
      <c r="H10" s="1"/>
      <c r="I10" s="1"/>
      <c r="K10" s="9"/>
    </row>
    <row r="11" spans="2:11" ht="31.5" customHeight="1" x14ac:dyDescent="0.3">
      <c r="B11" s="313" t="s">
        <v>265</v>
      </c>
      <c r="C11" s="313"/>
      <c r="D11" s="313"/>
      <c r="E11" s="313"/>
      <c r="F11" s="313"/>
      <c r="G11" s="313"/>
      <c r="H11" s="313"/>
      <c r="I11" s="313"/>
      <c r="J11" s="313"/>
      <c r="K11" s="9"/>
    </row>
    <row r="12" spans="2:11" ht="15" customHeight="1" x14ac:dyDescent="0.3">
      <c r="C12" s="28"/>
      <c r="D12" s="28"/>
      <c r="E12" s="28"/>
      <c r="F12" s="28"/>
      <c r="G12" s="16"/>
      <c r="H12" s="1"/>
      <c r="I12" s="1"/>
      <c r="K12" s="9"/>
    </row>
    <row r="13" spans="2:11" ht="47.55" customHeight="1" x14ac:dyDescent="0.3">
      <c r="B13" s="296" t="s">
        <v>145</v>
      </c>
      <c r="C13" s="297"/>
      <c r="D13" s="153" t="s">
        <v>188</v>
      </c>
      <c r="E13" s="153" t="s">
        <v>189</v>
      </c>
      <c r="F13" s="153" t="s">
        <v>190</v>
      </c>
      <c r="G13" s="13" t="s">
        <v>200</v>
      </c>
      <c r="H13" s="132" t="s">
        <v>138</v>
      </c>
      <c r="I13" s="132" t="s">
        <v>195</v>
      </c>
      <c r="J13" s="132" t="s">
        <v>217</v>
      </c>
      <c r="K13" s="132" t="s">
        <v>216</v>
      </c>
    </row>
    <row r="14" spans="2:11" ht="34.5" customHeight="1" x14ac:dyDescent="0.3">
      <c r="B14" s="133">
        <v>1</v>
      </c>
      <c r="C14" s="94" t="s">
        <v>209</v>
      </c>
      <c r="D14" s="133" t="s">
        <v>155</v>
      </c>
      <c r="E14" s="133" t="s">
        <v>155</v>
      </c>
      <c r="F14" s="133" t="s">
        <v>155</v>
      </c>
      <c r="G14" s="152" t="s">
        <v>212</v>
      </c>
      <c r="H14" s="200"/>
      <c r="I14" s="170" t="s">
        <v>266</v>
      </c>
      <c r="J14" s="200"/>
      <c r="K14" s="200"/>
    </row>
    <row r="15" spans="2:11" ht="64.5" customHeight="1" x14ac:dyDescent="0.3">
      <c r="B15" s="133">
        <v>2</v>
      </c>
      <c r="C15" s="134" t="s">
        <v>96</v>
      </c>
      <c r="D15" s="133"/>
      <c r="E15" s="133" t="s">
        <v>155</v>
      </c>
      <c r="F15" s="133" t="s">
        <v>155</v>
      </c>
      <c r="G15" s="152" t="s">
        <v>212</v>
      </c>
      <c r="H15" s="200"/>
      <c r="I15" s="170" t="s">
        <v>280</v>
      </c>
      <c r="J15" s="200"/>
      <c r="K15" s="200"/>
    </row>
    <row r="16" spans="2:11" ht="60" customHeight="1" x14ac:dyDescent="0.3">
      <c r="B16" s="133">
        <v>3</v>
      </c>
      <c r="C16" s="134" t="s">
        <v>210</v>
      </c>
      <c r="D16" s="133"/>
      <c r="E16" s="133"/>
      <c r="F16" s="133" t="s">
        <v>155</v>
      </c>
      <c r="G16" s="152" t="s">
        <v>212</v>
      </c>
      <c r="H16" s="200"/>
      <c r="I16" s="174" t="s">
        <v>281</v>
      </c>
      <c r="J16" s="200"/>
      <c r="K16" s="200"/>
    </row>
    <row r="17" spans="2:11" ht="44.55" customHeight="1" x14ac:dyDescent="0.3">
      <c r="B17" s="133">
        <v>4</v>
      </c>
      <c r="C17" s="134" t="s">
        <v>230</v>
      </c>
      <c r="D17" s="144"/>
      <c r="E17" s="144"/>
      <c r="F17" s="156" t="s">
        <v>155</v>
      </c>
      <c r="G17" s="152" t="s">
        <v>212</v>
      </c>
      <c r="H17" s="200"/>
      <c r="I17" s="170" t="s">
        <v>267</v>
      </c>
      <c r="J17" s="200"/>
      <c r="K17" s="200"/>
    </row>
    <row r="18" spans="2:11" ht="48.45" customHeight="1" x14ac:dyDescent="0.3">
      <c r="B18" s="133">
        <v>5</v>
      </c>
      <c r="C18" s="134" t="s">
        <v>213</v>
      </c>
      <c r="D18" s="133"/>
      <c r="E18" s="133"/>
      <c r="F18" s="133" t="s">
        <v>155</v>
      </c>
      <c r="G18" s="152" t="s">
        <v>212</v>
      </c>
      <c r="H18" s="200"/>
      <c r="I18" s="134"/>
      <c r="J18" s="200"/>
      <c r="K18" s="200"/>
    </row>
    <row r="19" spans="2:11" ht="61.5" customHeight="1" x14ac:dyDescent="0.3">
      <c r="B19" s="133">
        <v>6</v>
      </c>
      <c r="C19" s="134" t="s">
        <v>147</v>
      </c>
      <c r="D19" s="133"/>
      <c r="E19" s="133" t="s">
        <v>155</v>
      </c>
      <c r="F19" s="133" t="s">
        <v>155</v>
      </c>
      <c r="G19" s="152" t="s">
        <v>212</v>
      </c>
      <c r="H19" s="200"/>
      <c r="I19" s="170" t="s">
        <v>282</v>
      </c>
      <c r="J19" s="200"/>
      <c r="K19" s="200"/>
    </row>
    <row r="20" spans="2:11" ht="48.45" customHeight="1" x14ac:dyDescent="0.3">
      <c r="B20" s="133">
        <v>7</v>
      </c>
      <c r="C20" s="94" t="s">
        <v>148</v>
      </c>
      <c r="D20" s="133"/>
      <c r="E20" s="133" t="s">
        <v>155</v>
      </c>
      <c r="F20" s="133" t="s">
        <v>155</v>
      </c>
      <c r="G20" s="152" t="s">
        <v>212</v>
      </c>
      <c r="H20" s="200"/>
      <c r="I20" s="170" t="s">
        <v>232</v>
      </c>
      <c r="J20" s="200"/>
      <c r="K20" s="200"/>
    </row>
    <row r="21" spans="2:11" ht="78" customHeight="1" x14ac:dyDescent="0.3">
      <c r="B21" s="133">
        <v>8</v>
      </c>
      <c r="C21" s="94" t="s">
        <v>283</v>
      </c>
      <c r="D21" s="133" t="s">
        <v>155</v>
      </c>
      <c r="E21" s="133" t="s">
        <v>155</v>
      </c>
      <c r="F21" s="133" t="s">
        <v>155</v>
      </c>
      <c r="G21" s="152" t="s">
        <v>212</v>
      </c>
      <c r="H21" s="200"/>
      <c r="I21" s="170" t="s">
        <v>268</v>
      </c>
      <c r="J21" s="200"/>
      <c r="K21" s="200"/>
    </row>
    <row r="22" spans="2:11" ht="62.55" customHeight="1" x14ac:dyDescent="0.3">
      <c r="B22" s="133">
        <v>9</v>
      </c>
      <c r="C22" s="157" t="s">
        <v>146</v>
      </c>
      <c r="D22" s="133"/>
      <c r="E22" s="133"/>
      <c r="F22" s="133" t="s">
        <v>155</v>
      </c>
      <c r="G22" s="152" t="s">
        <v>212</v>
      </c>
      <c r="H22" s="200"/>
      <c r="I22" s="174" t="s">
        <v>269</v>
      </c>
      <c r="J22" s="200"/>
      <c r="K22" s="200"/>
    </row>
    <row r="23" spans="2:11" ht="15.6" x14ac:dyDescent="0.3">
      <c r="B23" s="274" t="s">
        <v>71</v>
      </c>
      <c r="C23" s="275"/>
      <c r="D23" s="121"/>
      <c r="E23" s="121"/>
      <c r="F23" s="121"/>
      <c r="G23" s="14" t="e">
        <f>AVERAGE(G14:G22)</f>
        <v>#DIV/0!</v>
      </c>
      <c r="H23" s="15" t="s">
        <v>2</v>
      </c>
      <c r="I23" s="15"/>
      <c r="J23" s="109"/>
      <c r="K23" s="109"/>
    </row>
    <row r="24" spans="2:11" ht="37.5" customHeight="1" x14ac:dyDescent="0.3">
      <c r="B24" s="294" t="s">
        <v>137</v>
      </c>
      <c r="C24" s="294"/>
      <c r="D24" s="294"/>
      <c r="E24" s="294"/>
      <c r="F24" s="294"/>
      <c r="G24" s="294"/>
      <c r="H24" s="294"/>
      <c r="I24" s="294"/>
      <c r="J24" s="294"/>
      <c r="K24" s="294"/>
    </row>
    <row r="25" spans="2:11" ht="15" customHeight="1" x14ac:dyDescent="0.3">
      <c r="C25" s="28"/>
      <c r="D25" s="28"/>
      <c r="E25" s="28"/>
      <c r="F25" s="28"/>
      <c r="G25" s="16"/>
      <c r="H25" s="1"/>
      <c r="I25" s="1"/>
      <c r="K25" s="9"/>
    </row>
    <row r="26" spans="2:11" ht="40.950000000000003" customHeight="1" x14ac:dyDescent="0.3">
      <c r="B26" s="300" t="s">
        <v>51</v>
      </c>
      <c r="C26" s="300"/>
      <c r="D26" s="153" t="s">
        <v>188</v>
      </c>
      <c r="E26" s="153" t="s">
        <v>189</v>
      </c>
      <c r="F26" s="153" t="s">
        <v>190</v>
      </c>
      <c r="G26" s="13" t="s">
        <v>1</v>
      </c>
      <c r="H26" s="132" t="s">
        <v>138</v>
      </c>
      <c r="I26" s="132" t="s">
        <v>195</v>
      </c>
      <c r="J26" s="154" t="s">
        <v>217</v>
      </c>
      <c r="K26" s="155" t="s">
        <v>216</v>
      </c>
    </row>
    <row r="27" spans="2:11" ht="50.55" customHeight="1" x14ac:dyDescent="0.3">
      <c r="B27" s="133">
        <v>1</v>
      </c>
      <c r="C27" s="94" t="s">
        <v>305</v>
      </c>
      <c r="D27" s="133" t="s">
        <v>155</v>
      </c>
      <c r="E27" s="133" t="s">
        <v>155</v>
      </c>
      <c r="F27" s="133" t="s">
        <v>155</v>
      </c>
      <c r="G27" s="152" t="s">
        <v>212</v>
      </c>
      <c r="H27" s="200"/>
      <c r="I27" s="134"/>
      <c r="J27" s="200"/>
      <c r="K27" s="200"/>
    </row>
    <row r="28" spans="2:11" ht="36" customHeight="1" x14ac:dyDescent="0.3">
      <c r="B28" s="133">
        <v>2</v>
      </c>
      <c r="C28" s="94" t="s">
        <v>43</v>
      </c>
      <c r="D28" s="133" t="s">
        <v>155</v>
      </c>
      <c r="E28" s="133" t="s">
        <v>155</v>
      </c>
      <c r="F28" s="133" t="s">
        <v>155</v>
      </c>
      <c r="G28" s="152" t="s">
        <v>212</v>
      </c>
      <c r="H28" s="200"/>
      <c r="I28" s="201"/>
      <c r="J28" s="200"/>
      <c r="K28" s="200"/>
    </row>
    <row r="29" spans="2:11" ht="43.05" customHeight="1" x14ac:dyDescent="0.3">
      <c r="B29" s="133">
        <v>3</v>
      </c>
      <c r="C29" s="134" t="s">
        <v>306</v>
      </c>
      <c r="D29" s="133" t="s">
        <v>155</v>
      </c>
      <c r="E29" s="133" t="s">
        <v>155</v>
      </c>
      <c r="F29" s="133" t="s">
        <v>155</v>
      </c>
      <c r="G29" s="152" t="s">
        <v>212</v>
      </c>
      <c r="H29" s="200"/>
      <c r="I29" s="170" t="s">
        <v>270</v>
      </c>
      <c r="J29" s="200"/>
      <c r="K29" s="200"/>
    </row>
    <row r="30" spans="2:11" ht="73.5" customHeight="1" x14ac:dyDescent="0.3">
      <c r="B30" s="133">
        <v>4</v>
      </c>
      <c r="C30" s="134" t="s">
        <v>307</v>
      </c>
      <c r="D30" s="133" t="s">
        <v>155</v>
      </c>
      <c r="E30" s="133" t="s">
        <v>155</v>
      </c>
      <c r="F30" s="133" t="s">
        <v>155</v>
      </c>
      <c r="G30" s="152" t="s">
        <v>212</v>
      </c>
      <c r="H30" s="200"/>
      <c r="I30" s="170" t="s">
        <v>308</v>
      </c>
      <c r="J30" s="200"/>
      <c r="K30" s="200"/>
    </row>
    <row r="31" spans="2:11" ht="59.55" customHeight="1" x14ac:dyDescent="0.3">
      <c r="B31" s="133">
        <v>5</v>
      </c>
      <c r="C31" s="94" t="s">
        <v>112</v>
      </c>
      <c r="D31" s="133" t="s">
        <v>155</v>
      </c>
      <c r="E31" s="133" t="s">
        <v>155</v>
      </c>
      <c r="F31" s="133" t="s">
        <v>155</v>
      </c>
      <c r="G31" s="158" t="s">
        <v>212</v>
      </c>
      <c r="H31" s="200"/>
      <c r="I31" s="170" t="s">
        <v>309</v>
      </c>
      <c r="J31" s="200"/>
      <c r="K31" s="200"/>
    </row>
    <row r="32" spans="2:11" ht="64.95" customHeight="1" x14ac:dyDescent="0.3">
      <c r="B32" s="133">
        <v>6</v>
      </c>
      <c r="C32" s="134" t="s">
        <v>311</v>
      </c>
      <c r="D32" s="133"/>
      <c r="E32" s="133"/>
      <c r="F32" s="133" t="s">
        <v>155</v>
      </c>
      <c r="G32" s="152" t="s">
        <v>212</v>
      </c>
      <c r="H32" s="200"/>
      <c r="I32" s="170" t="s">
        <v>310</v>
      </c>
      <c r="J32" s="200"/>
      <c r="K32" s="200"/>
    </row>
    <row r="33" spans="2:11" ht="15.6" x14ac:dyDescent="0.3">
      <c r="B33" s="274" t="s">
        <v>71</v>
      </c>
      <c r="C33" s="275"/>
      <c r="D33" s="121"/>
      <c r="E33" s="121"/>
      <c r="F33" s="121"/>
      <c r="G33" s="14" t="e">
        <f>AVERAGE(G27:G32)</f>
        <v>#DIV/0!</v>
      </c>
      <c r="H33" s="15" t="s">
        <v>2</v>
      </c>
      <c r="I33" s="15"/>
      <c r="J33" s="109"/>
      <c r="K33" s="109"/>
    </row>
    <row r="34" spans="2:11" ht="37.950000000000003" customHeight="1" x14ac:dyDescent="0.3">
      <c r="B34" s="310" t="s">
        <v>137</v>
      </c>
      <c r="C34" s="311"/>
      <c r="D34" s="311"/>
      <c r="E34" s="311"/>
      <c r="F34" s="311"/>
      <c r="G34" s="311"/>
      <c r="H34" s="311"/>
      <c r="I34" s="311"/>
      <c r="J34" s="311"/>
      <c r="K34" s="312"/>
    </row>
    <row r="35" spans="2:11" ht="15" customHeight="1" x14ac:dyDescent="0.3">
      <c r="C35" s="28"/>
      <c r="D35" s="28"/>
      <c r="E35" s="28"/>
      <c r="F35" s="28"/>
      <c r="G35" s="16"/>
      <c r="H35" s="1"/>
      <c r="I35" s="1"/>
      <c r="K35" s="9"/>
    </row>
    <row r="36" spans="2:11" ht="40.049999999999997" customHeight="1" x14ac:dyDescent="0.3">
      <c r="B36" s="300" t="s">
        <v>52</v>
      </c>
      <c r="C36" s="300"/>
      <c r="D36" s="153" t="s">
        <v>188</v>
      </c>
      <c r="E36" s="153" t="s">
        <v>189</v>
      </c>
      <c r="F36" s="153" t="s">
        <v>190</v>
      </c>
      <c r="G36" s="13" t="s">
        <v>1</v>
      </c>
      <c r="H36" s="13" t="s">
        <v>138</v>
      </c>
      <c r="I36" s="132" t="s">
        <v>195</v>
      </c>
      <c r="J36" s="154" t="s">
        <v>217</v>
      </c>
      <c r="K36" s="155" t="s">
        <v>216</v>
      </c>
    </row>
    <row r="37" spans="2:11" ht="78.45" customHeight="1" x14ac:dyDescent="0.3">
      <c r="B37" s="117">
        <v>1</v>
      </c>
      <c r="C37" s="134" t="s">
        <v>312</v>
      </c>
      <c r="D37" s="133" t="s">
        <v>155</v>
      </c>
      <c r="E37" s="133" t="s">
        <v>155</v>
      </c>
      <c r="F37" s="133" t="s">
        <v>155</v>
      </c>
      <c r="G37" s="152" t="s">
        <v>212</v>
      </c>
      <c r="H37" s="200"/>
      <c r="I37" s="134"/>
      <c r="J37" s="200"/>
      <c r="K37" s="200"/>
    </row>
    <row r="38" spans="2:11" ht="64.95" customHeight="1" x14ac:dyDescent="0.3">
      <c r="B38" s="49">
        <v>2</v>
      </c>
      <c r="C38" s="134" t="s">
        <v>313</v>
      </c>
      <c r="D38" s="133"/>
      <c r="E38" s="133" t="s">
        <v>155</v>
      </c>
      <c r="F38" s="133" t="s">
        <v>155</v>
      </c>
      <c r="G38" s="158" t="s">
        <v>212</v>
      </c>
      <c r="H38" s="200"/>
      <c r="I38" s="170" t="s">
        <v>271</v>
      </c>
      <c r="J38" s="200"/>
      <c r="K38" s="200"/>
    </row>
    <row r="39" spans="2:11" ht="78" customHeight="1" x14ac:dyDescent="0.3">
      <c r="B39" s="49">
        <v>3</v>
      </c>
      <c r="C39" s="94" t="s">
        <v>314</v>
      </c>
      <c r="D39" s="133"/>
      <c r="E39" s="133" t="s">
        <v>155</v>
      </c>
      <c r="F39" s="133" t="s">
        <v>155</v>
      </c>
      <c r="G39" s="152" t="s">
        <v>212</v>
      </c>
      <c r="H39" s="200"/>
      <c r="I39" s="170" t="s">
        <v>231</v>
      </c>
      <c r="J39" s="200"/>
      <c r="K39" s="200"/>
    </row>
    <row r="40" spans="2:11" ht="67.5" customHeight="1" x14ac:dyDescent="0.3">
      <c r="B40" s="117">
        <v>4</v>
      </c>
      <c r="C40" s="94" t="s">
        <v>222</v>
      </c>
      <c r="D40" s="133"/>
      <c r="E40" s="133"/>
      <c r="F40" s="133" t="s">
        <v>155</v>
      </c>
      <c r="G40" s="147" t="s">
        <v>361</v>
      </c>
      <c r="H40" s="200"/>
      <c r="I40" s="170" t="s">
        <v>363</v>
      </c>
      <c r="J40" s="200"/>
      <c r="K40" s="200"/>
    </row>
    <row r="41" spans="2:11" ht="68.55" customHeight="1" x14ac:dyDescent="0.3">
      <c r="B41" s="49">
        <v>3</v>
      </c>
      <c r="C41" s="94" t="s">
        <v>315</v>
      </c>
      <c r="D41" s="133"/>
      <c r="E41" s="133"/>
      <c r="F41" s="133" t="s">
        <v>155</v>
      </c>
      <c r="G41" s="152" t="s">
        <v>212</v>
      </c>
      <c r="H41" s="200"/>
      <c r="I41" s="170" t="s">
        <v>319</v>
      </c>
      <c r="J41" s="200"/>
      <c r="K41" s="200"/>
    </row>
    <row r="42" spans="2:11" ht="55.5" customHeight="1" x14ac:dyDescent="0.3">
      <c r="B42" s="117">
        <v>4</v>
      </c>
      <c r="C42" s="94" t="s">
        <v>219</v>
      </c>
      <c r="D42" s="133"/>
      <c r="E42" s="133"/>
      <c r="F42" s="133" t="s">
        <v>155</v>
      </c>
      <c r="G42" s="147" t="s">
        <v>361</v>
      </c>
      <c r="H42" s="200"/>
      <c r="I42" s="170" t="s">
        <v>318</v>
      </c>
      <c r="J42" s="200"/>
      <c r="K42" s="200"/>
    </row>
    <row r="43" spans="2:11" ht="56.1" customHeight="1" x14ac:dyDescent="0.3">
      <c r="B43" s="49">
        <v>5</v>
      </c>
      <c r="C43" s="94" t="s">
        <v>316</v>
      </c>
      <c r="D43" s="133"/>
      <c r="E43" s="133"/>
      <c r="F43" s="133" t="s">
        <v>155</v>
      </c>
      <c r="G43" s="147" t="s">
        <v>361</v>
      </c>
      <c r="H43" s="200"/>
      <c r="I43" s="134"/>
      <c r="J43" s="200"/>
      <c r="K43" s="200"/>
    </row>
    <row r="44" spans="2:11" ht="42" customHeight="1" x14ac:dyDescent="0.3">
      <c r="B44" s="49">
        <v>6</v>
      </c>
      <c r="C44" s="157" t="s">
        <v>233</v>
      </c>
      <c r="D44" s="133"/>
      <c r="E44" s="133"/>
      <c r="F44" s="133" t="s">
        <v>155</v>
      </c>
      <c r="G44" s="152" t="s">
        <v>212</v>
      </c>
      <c r="H44" s="200"/>
      <c r="I44" s="134"/>
      <c r="J44" s="200"/>
      <c r="K44" s="200"/>
    </row>
    <row r="45" spans="2:11" ht="50.1" customHeight="1" x14ac:dyDescent="0.3">
      <c r="B45" s="49">
        <v>7</v>
      </c>
      <c r="C45" s="94" t="s">
        <v>235</v>
      </c>
      <c r="D45" s="133"/>
      <c r="E45" s="133"/>
      <c r="F45" s="133" t="s">
        <v>155</v>
      </c>
      <c r="G45" s="147" t="s">
        <v>361</v>
      </c>
      <c r="H45" s="200"/>
      <c r="I45" s="174" t="s">
        <v>317</v>
      </c>
      <c r="J45" s="200"/>
      <c r="K45" s="200"/>
    </row>
    <row r="46" spans="2:11" ht="15.6" x14ac:dyDescent="0.3">
      <c r="B46" s="274" t="s">
        <v>71</v>
      </c>
      <c r="C46" s="275"/>
      <c r="D46" s="121"/>
      <c r="E46" s="121"/>
      <c r="F46" s="121"/>
      <c r="G46" s="14" t="e">
        <f>AVERAGE(G37:G45)</f>
        <v>#DIV/0!</v>
      </c>
      <c r="H46" s="15" t="s">
        <v>2</v>
      </c>
      <c r="I46" s="15"/>
      <c r="J46" s="109"/>
      <c r="K46" s="109"/>
    </row>
    <row r="47" spans="2:11" ht="48" customHeight="1" x14ac:dyDescent="0.3">
      <c r="B47" s="294" t="s">
        <v>137</v>
      </c>
      <c r="C47" s="294"/>
      <c r="D47" s="294"/>
      <c r="E47" s="294"/>
      <c r="F47" s="294"/>
      <c r="G47" s="294"/>
      <c r="H47" s="294"/>
      <c r="I47" s="294"/>
      <c r="J47" s="294"/>
      <c r="K47" s="294"/>
    </row>
    <row r="48" spans="2:11" ht="4.5" customHeight="1" x14ac:dyDescent="0.3">
      <c r="B48" s="19"/>
      <c r="C48" s="19"/>
      <c r="D48" s="19"/>
      <c r="E48" s="19"/>
      <c r="F48" s="19"/>
      <c r="G48" s="19"/>
      <c r="H48" s="19"/>
      <c r="I48" s="19"/>
    </row>
    <row r="49" spans="2:11" ht="22.95" customHeight="1" x14ac:dyDescent="0.3">
      <c r="B49" s="19"/>
      <c r="C49" s="19"/>
      <c r="D49" s="19"/>
      <c r="E49" s="19"/>
      <c r="F49" s="19"/>
      <c r="G49" s="19"/>
      <c r="H49" s="19"/>
      <c r="I49" s="19"/>
    </row>
    <row r="50" spans="2:11" ht="48.45" customHeight="1" x14ac:dyDescent="0.3">
      <c r="B50" s="299" t="s">
        <v>218</v>
      </c>
      <c r="C50" s="299"/>
      <c r="D50" s="153" t="s">
        <v>188</v>
      </c>
      <c r="E50" s="153" t="s">
        <v>189</v>
      </c>
      <c r="F50" s="153" t="s">
        <v>190</v>
      </c>
      <c r="G50" s="32" t="s">
        <v>1</v>
      </c>
      <c r="H50" s="32" t="s">
        <v>138</v>
      </c>
      <c r="I50" s="132" t="s">
        <v>195</v>
      </c>
      <c r="J50" s="154" t="s">
        <v>217</v>
      </c>
      <c r="K50" s="155" t="s">
        <v>216</v>
      </c>
    </row>
    <row r="51" spans="2:11" ht="100.05" customHeight="1" x14ac:dyDescent="0.3">
      <c r="B51" s="133">
        <v>1</v>
      </c>
      <c r="C51" s="134" t="s">
        <v>97</v>
      </c>
      <c r="D51" s="133" t="s">
        <v>155</v>
      </c>
      <c r="E51" s="133" t="s">
        <v>155</v>
      </c>
      <c r="F51" s="133" t="s">
        <v>155</v>
      </c>
      <c r="G51" s="152" t="s">
        <v>212</v>
      </c>
      <c r="H51" s="200"/>
      <c r="I51" s="170" t="s">
        <v>359</v>
      </c>
      <c r="J51" s="200"/>
      <c r="K51" s="200"/>
    </row>
    <row r="52" spans="2:11" ht="96" customHeight="1" x14ac:dyDescent="0.3">
      <c r="B52" s="133">
        <v>2</v>
      </c>
      <c r="C52" s="134" t="s">
        <v>149</v>
      </c>
      <c r="D52" s="133" t="s">
        <v>155</v>
      </c>
      <c r="E52" s="133" t="s">
        <v>155</v>
      </c>
      <c r="F52" s="133" t="s">
        <v>155</v>
      </c>
      <c r="G52" s="152" t="s">
        <v>212</v>
      </c>
      <c r="H52" s="200"/>
      <c r="I52" s="170" t="s">
        <v>320</v>
      </c>
      <c r="J52" s="200"/>
      <c r="K52" s="200"/>
    </row>
    <row r="53" spans="2:11" ht="112.05" customHeight="1" x14ac:dyDescent="0.3">
      <c r="B53" s="133">
        <v>3</v>
      </c>
      <c r="C53" s="134" t="s">
        <v>80</v>
      </c>
      <c r="D53" s="133" t="s">
        <v>155</v>
      </c>
      <c r="E53" s="133" t="s">
        <v>155</v>
      </c>
      <c r="F53" s="133" t="s">
        <v>155</v>
      </c>
      <c r="G53" s="152" t="s">
        <v>212</v>
      </c>
      <c r="H53" s="200"/>
      <c r="I53" s="170" t="s">
        <v>321</v>
      </c>
      <c r="J53" s="200"/>
      <c r="K53" s="200"/>
    </row>
    <row r="54" spans="2:11" ht="98.4" customHeight="1" x14ac:dyDescent="0.3">
      <c r="B54" s="133">
        <v>4</v>
      </c>
      <c r="C54" s="134" t="s">
        <v>150</v>
      </c>
      <c r="D54" s="133" t="s">
        <v>155</v>
      </c>
      <c r="E54" s="133" t="s">
        <v>155</v>
      </c>
      <c r="F54" s="133" t="s">
        <v>155</v>
      </c>
      <c r="G54" s="152" t="s">
        <v>212</v>
      </c>
      <c r="H54" s="200"/>
      <c r="I54" s="170" t="s">
        <v>322</v>
      </c>
      <c r="J54" s="200"/>
      <c r="K54" s="200"/>
    </row>
    <row r="55" spans="2:11" ht="15.6" x14ac:dyDescent="0.3">
      <c r="B55" s="274" t="s">
        <v>71</v>
      </c>
      <c r="C55" s="275"/>
      <c r="D55" s="121"/>
      <c r="E55" s="121"/>
      <c r="F55" s="121"/>
      <c r="G55" s="14" t="e">
        <f>AVERAGE(G51:G54)</f>
        <v>#DIV/0!</v>
      </c>
      <c r="H55" s="15" t="s">
        <v>2</v>
      </c>
      <c r="I55" s="15"/>
      <c r="J55" s="109"/>
      <c r="K55" s="109"/>
    </row>
    <row r="56" spans="2:11" ht="26.7" customHeight="1" x14ac:dyDescent="0.3">
      <c r="B56" s="278" t="s">
        <v>137</v>
      </c>
      <c r="C56" s="279"/>
      <c r="D56" s="279"/>
      <c r="E56" s="279"/>
      <c r="F56" s="279"/>
      <c r="G56" s="279"/>
      <c r="H56" s="279"/>
      <c r="I56" s="279"/>
      <c r="J56" s="279"/>
      <c r="K56" s="279"/>
    </row>
    <row r="57" spans="2:11" ht="26.7" customHeight="1" x14ac:dyDescent="0.3">
      <c r="B57" s="19"/>
      <c r="C57" s="19"/>
      <c r="D57" s="19"/>
      <c r="E57" s="19"/>
      <c r="F57" s="19"/>
      <c r="G57" s="19"/>
      <c r="H57" s="19"/>
      <c r="I57" s="19"/>
    </row>
    <row r="58" spans="2:11" ht="26.7" customHeight="1" x14ac:dyDescent="0.3">
      <c r="B58" s="67" t="s">
        <v>115</v>
      </c>
      <c r="C58" s="19"/>
      <c r="D58" s="19"/>
      <c r="E58" s="19"/>
      <c r="F58" s="19"/>
      <c r="G58" s="19"/>
      <c r="H58" s="19"/>
      <c r="I58" s="19"/>
    </row>
    <row r="59" spans="2:11" ht="9" customHeight="1" x14ac:dyDescent="0.3">
      <c r="B59" s="67"/>
      <c r="C59" s="19"/>
      <c r="D59" s="19"/>
      <c r="E59" s="19"/>
      <c r="F59" s="19"/>
      <c r="G59" s="19"/>
      <c r="H59" s="19"/>
      <c r="I59" s="19"/>
    </row>
    <row r="60" spans="2:11" ht="49.5" customHeight="1" x14ac:dyDescent="0.3">
      <c r="B60" s="276" t="s">
        <v>220</v>
      </c>
      <c r="C60" s="277"/>
      <c r="D60" s="161" t="s">
        <v>188</v>
      </c>
      <c r="E60" s="161" t="s">
        <v>189</v>
      </c>
      <c r="F60" s="161" t="s">
        <v>190</v>
      </c>
      <c r="G60" s="66" t="s">
        <v>1</v>
      </c>
      <c r="H60" s="66" t="s">
        <v>138</v>
      </c>
      <c r="I60" s="66" t="s">
        <v>195</v>
      </c>
      <c r="J60" s="159" t="s">
        <v>217</v>
      </c>
      <c r="K60" s="160" t="s">
        <v>216</v>
      </c>
    </row>
    <row r="61" spans="2:11" ht="27.45" customHeight="1" x14ac:dyDescent="0.3">
      <c r="B61" s="314" t="s">
        <v>204</v>
      </c>
      <c r="C61" s="315"/>
      <c r="D61" s="315"/>
      <c r="E61" s="315"/>
      <c r="F61" s="316"/>
      <c r="G61" s="13" t="s">
        <v>22</v>
      </c>
      <c r="H61" s="142" t="s">
        <v>113</v>
      </c>
      <c r="I61" s="142"/>
      <c r="J61" s="142"/>
      <c r="K61" s="142"/>
    </row>
    <row r="62" spans="2:11" ht="96" customHeight="1" x14ac:dyDescent="0.3">
      <c r="B62" s="18">
        <v>1</v>
      </c>
      <c r="C62" s="134" t="s">
        <v>284</v>
      </c>
      <c r="D62" s="138"/>
      <c r="E62" s="138" t="s">
        <v>155</v>
      </c>
      <c r="F62" s="138" t="s">
        <v>155</v>
      </c>
      <c r="G62" s="158" t="s">
        <v>212</v>
      </c>
      <c r="H62" s="200"/>
      <c r="I62" s="174" t="s">
        <v>323</v>
      </c>
      <c r="J62" s="200"/>
      <c r="K62" s="200"/>
    </row>
    <row r="63" spans="2:11" ht="115.05" customHeight="1" x14ac:dyDescent="0.3">
      <c r="B63" s="49">
        <v>2</v>
      </c>
      <c r="C63" s="134" t="s">
        <v>272</v>
      </c>
      <c r="D63" s="133"/>
      <c r="E63" s="133" t="s">
        <v>155</v>
      </c>
      <c r="F63" s="133" t="s">
        <v>155</v>
      </c>
      <c r="G63" s="152" t="s">
        <v>212</v>
      </c>
      <c r="H63" s="200"/>
      <c r="I63" s="174" t="s">
        <v>324</v>
      </c>
      <c r="J63" s="200"/>
      <c r="K63" s="200"/>
    </row>
    <row r="64" spans="2:11" ht="39.450000000000003" customHeight="1" x14ac:dyDescent="0.3">
      <c r="B64" s="117">
        <v>3</v>
      </c>
      <c r="C64" s="94" t="s">
        <v>223</v>
      </c>
      <c r="D64" s="133"/>
      <c r="E64" s="133"/>
      <c r="F64" s="133" t="s">
        <v>155</v>
      </c>
      <c r="G64" s="147" t="s">
        <v>361</v>
      </c>
      <c r="H64" s="200"/>
      <c r="I64" s="174" t="s">
        <v>273</v>
      </c>
      <c r="J64" s="200"/>
      <c r="K64" s="200"/>
    </row>
    <row r="65" spans="2:11" ht="77.55" customHeight="1" x14ac:dyDescent="0.3">
      <c r="B65" s="49">
        <v>4</v>
      </c>
      <c r="C65" s="94" t="s">
        <v>326</v>
      </c>
      <c r="D65" s="133"/>
      <c r="E65" s="133"/>
      <c r="F65" s="133" t="s">
        <v>155</v>
      </c>
      <c r="G65" s="152" t="s">
        <v>212</v>
      </c>
      <c r="H65" s="200"/>
      <c r="I65" s="176" t="s">
        <v>325</v>
      </c>
      <c r="J65" s="200"/>
      <c r="K65" s="200"/>
    </row>
    <row r="66" spans="2:11" ht="46.95" customHeight="1" x14ac:dyDescent="0.3">
      <c r="B66" s="117">
        <v>5</v>
      </c>
      <c r="C66" s="134" t="s">
        <v>327</v>
      </c>
      <c r="D66" s="133"/>
      <c r="E66" s="133"/>
      <c r="F66" s="133" t="s">
        <v>155</v>
      </c>
      <c r="G66" s="152" t="s">
        <v>212</v>
      </c>
      <c r="H66" s="200"/>
      <c r="I66" s="17"/>
      <c r="J66" s="200"/>
      <c r="K66" s="200"/>
    </row>
    <row r="67" spans="2:11" ht="47.55" customHeight="1" x14ac:dyDescent="0.3">
      <c r="B67" s="49">
        <v>6</v>
      </c>
      <c r="C67" s="134" t="s">
        <v>98</v>
      </c>
      <c r="D67" s="133"/>
      <c r="E67" s="133"/>
      <c r="F67" s="133" t="s">
        <v>155</v>
      </c>
      <c r="G67" s="152" t="s">
        <v>212</v>
      </c>
      <c r="H67" s="200"/>
      <c r="I67" s="17"/>
      <c r="J67" s="200"/>
      <c r="K67" s="200"/>
    </row>
    <row r="68" spans="2:11" ht="60.45" customHeight="1" x14ac:dyDescent="0.3">
      <c r="B68" s="49">
        <v>7</v>
      </c>
      <c r="C68" s="94" t="s">
        <v>328</v>
      </c>
      <c r="D68" s="133"/>
      <c r="E68" s="133"/>
      <c r="F68" s="133" t="s">
        <v>155</v>
      </c>
      <c r="G68" s="152" t="s">
        <v>212</v>
      </c>
      <c r="H68" s="200"/>
      <c r="I68" s="17"/>
      <c r="J68" s="200"/>
      <c r="K68" s="200"/>
    </row>
    <row r="69" spans="2:11" ht="60.45" customHeight="1" x14ac:dyDescent="0.3">
      <c r="B69" s="18">
        <v>8</v>
      </c>
      <c r="C69" s="134" t="s">
        <v>229</v>
      </c>
      <c r="D69" s="138"/>
      <c r="E69" s="138"/>
      <c r="F69" s="138" t="s">
        <v>155</v>
      </c>
      <c r="G69" s="152" t="s">
        <v>212</v>
      </c>
      <c r="H69" s="200"/>
      <c r="I69" s="17"/>
      <c r="J69" s="200"/>
      <c r="K69" s="200"/>
    </row>
    <row r="70" spans="2:11" ht="15.6" x14ac:dyDescent="0.3">
      <c r="B70" s="274" t="s">
        <v>71</v>
      </c>
      <c r="C70" s="275"/>
      <c r="D70" s="121"/>
      <c r="E70" s="121"/>
      <c r="F70" s="121"/>
      <c r="G70" s="14" t="e">
        <f>AVERAGE(G62:G69)</f>
        <v>#DIV/0!</v>
      </c>
      <c r="H70" s="15" t="s">
        <v>2</v>
      </c>
      <c r="I70" s="15"/>
    </row>
    <row r="71" spans="2:11" ht="26.7" customHeight="1" x14ac:dyDescent="0.3">
      <c r="B71" s="310" t="s">
        <v>137</v>
      </c>
      <c r="C71" s="311"/>
      <c r="D71" s="311"/>
      <c r="E71" s="311"/>
      <c r="F71" s="311"/>
      <c r="G71" s="311"/>
      <c r="H71" s="311"/>
      <c r="I71" s="312"/>
    </row>
    <row r="72" spans="2:11" ht="11.55" customHeight="1" x14ac:dyDescent="0.3">
      <c r="B72" s="19"/>
      <c r="C72" s="19"/>
      <c r="D72" s="19"/>
      <c r="E72" s="19"/>
      <c r="F72" s="19"/>
      <c r="G72" s="19"/>
      <c r="H72" s="19"/>
      <c r="I72" s="19"/>
    </row>
    <row r="73" spans="2:11" ht="47.55" customHeight="1" x14ac:dyDescent="0.3">
      <c r="B73" s="276" t="s">
        <v>224</v>
      </c>
      <c r="C73" s="280"/>
      <c r="D73" s="161" t="s">
        <v>188</v>
      </c>
      <c r="E73" s="161" t="s">
        <v>189</v>
      </c>
      <c r="F73" s="161" t="s">
        <v>190</v>
      </c>
      <c r="G73" s="66" t="s">
        <v>1</v>
      </c>
      <c r="H73" s="66" t="s">
        <v>138</v>
      </c>
      <c r="I73" s="66" t="s">
        <v>195</v>
      </c>
      <c r="J73" s="159" t="s">
        <v>217</v>
      </c>
      <c r="K73" s="160" t="s">
        <v>216</v>
      </c>
    </row>
    <row r="74" spans="2:11" ht="29.55" customHeight="1" x14ac:dyDescent="0.3">
      <c r="B74" s="283" t="s">
        <v>205</v>
      </c>
      <c r="C74" s="284"/>
      <c r="D74" s="284"/>
      <c r="E74" s="284"/>
      <c r="F74" s="285"/>
      <c r="G74" s="13" t="s">
        <v>23</v>
      </c>
      <c r="H74" s="142" t="s">
        <v>113</v>
      </c>
      <c r="I74" s="142"/>
      <c r="J74" s="109"/>
      <c r="K74" s="109"/>
    </row>
    <row r="75" spans="2:11" ht="82.8" customHeight="1" x14ac:dyDescent="0.3">
      <c r="B75" s="49">
        <v>1</v>
      </c>
      <c r="C75" s="94" t="s">
        <v>329</v>
      </c>
      <c r="D75" s="94"/>
      <c r="E75" s="94"/>
      <c r="F75" s="133" t="s">
        <v>155</v>
      </c>
      <c r="G75" s="152" t="s">
        <v>212</v>
      </c>
      <c r="H75" s="200"/>
      <c r="I75" s="134"/>
      <c r="J75" s="200"/>
      <c r="K75" s="200"/>
    </row>
    <row r="76" spans="2:11" ht="51" customHeight="1" x14ac:dyDescent="0.3">
      <c r="B76" s="49">
        <v>2</v>
      </c>
      <c r="C76" s="139" t="s">
        <v>330</v>
      </c>
      <c r="D76" s="94"/>
      <c r="E76" s="94"/>
      <c r="F76" s="133" t="s">
        <v>155</v>
      </c>
      <c r="G76" s="152" t="s">
        <v>212</v>
      </c>
      <c r="H76" s="200"/>
      <c r="I76" s="134"/>
      <c r="J76" s="200"/>
      <c r="K76" s="200"/>
    </row>
    <row r="77" spans="2:11" ht="70.5" customHeight="1" x14ac:dyDescent="0.3">
      <c r="B77" s="49">
        <v>3</v>
      </c>
      <c r="C77" s="94" t="s">
        <v>331</v>
      </c>
      <c r="D77" s="94"/>
      <c r="E77" s="94"/>
      <c r="F77" s="133" t="s">
        <v>155</v>
      </c>
      <c r="G77" s="152" t="s">
        <v>212</v>
      </c>
      <c r="H77" s="200"/>
      <c r="I77" s="134"/>
      <c r="J77" s="200"/>
      <c r="K77" s="200"/>
    </row>
    <row r="78" spans="2:11" ht="37.5" customHeight="1" x14ac:dyDescent="0.3">
      <c r="B78" s="49">
        <v>4</v>
      </c>
      <c r="C78" s="79" t="s">
        <v>332</v>
      </c>
      <c r="D78" s="79"/>
      <c r="E78" s="79"/>
      <c r="F78" s="18" t="s">
        <v>155</v>
      </c>
      <c r="G78" s="152" t="s">
        <v>212</v>
      </c>
      <c r="H78" s="200"/>
      <c r="I78" s="134"/>
      <c r="J78" s="200"/>
      <c r="K78" s="200"/>
    </row>
    <row r="79" spans="2:11" ht="49.95" customHeight="1" x14ac:dyDescent="0.3">
      <c r="B79" s="49">
        <v>5</v>
      </c>
      <c r="C79" s="94" t="s">
        <v>333</v>
      </c>
      <c r="D79" s="94"/>
      <c r="E79" s="94"/>
      <c r="F79" s="133" t="s">
        <v>155</v>
      </c>
      <c r="G79" s="152" t="s">
        <v>212</v>
      </c>
      <c r="H79" s="200"/>
      <c r="I79" s="134"/>
      <c r="J79" s="200"/>
      <c r="K79" s="200"/>
    </row>
    <row r="80" spans="2:11" ht="49.95" customHeight="1" x14ac:dyDescent="0.3">
      <c r="B80" s="49">
        <v>6</v>
      </c>
      <c r="C80" s="139" t="s">
        <v>334</v>
      </c>
      <c r="D80" s="94"/>
      <c r="E80" s="94"/>
      <c r="F80" s="133" t="s">
        <v>155</v>
      </c>
      <c r="G80" s="152" t="s">
        <v>212</v>
      </c>
      <c r="H80" s="200"/>
      <c r="I80" s="174" t="s">
        <v>274</v>
      </c>
      <c r="J80" s="200"/>
      <c r="K80" s="200"/>
    </row>
    <row r="81" spans="2:11" ht="15.6" x14ac:dyDescent="0.3">
      <c r="B81" s="281" t="s">
        <v>114</v>
      </c>
      <c r="C81" s="282"/>
      <c r="D81" s="120"/>
      <c r="E81" s="120"/>
      <c r="F81" s="120"/>
      <c r="G81" s="14" t="e">
        <f>AVERAGE(G75:G80)</f>
        <v>#DIV/0!</v>
      </c>
      <c r="H81" s="15" t="s">
        <v>2</v>
      </c>
      <c r="I81" s="15"/>
      <c r="J81" s="109"/>
      <c r="K81" s="109"/>
    </row>
    <row r="82" spans="2:11" ht="36" customHeight="1" x14ac:dyDescent="0.3">
      <c r="B82" s="293" t="s">
        <v>137</v>
      </c>
      <c r="C82" s="293"/>
      <c r="D82" s="293"/>
      <c r="E82" s="293"/>
      <c r="F82" s="293"/>
      <c r="G82" s="293"/>
      <c r="H82" s="293"/>
      <c r="I82" s="293"/>
      <c r="J82" s="293"/>
      <c r="K82" s="293"/>
    </row>
    <row r="83" spans="2:11" ht="11.55" customHeight="1" x14ac:dyDescent="0.3">
      <c r="B83" s="19"/>
      <c r="C83" s="19"/>
      <c r="D83" s="19"/>
      <c r="E83" s="19"/>
      <c r="F83" s="19"/>
      <c r="G83" s="19"/>
      <c r="H83" s="19"/>
      <c r="I83" s="19"/>
    </row>
    <row r="84" spans="2:11" ht="11.55" customHeight="1" x14ac:dyDescent="0.3">
      <c r="B84" s="19"/>
      <c r="C84" s="19"/>
      <c r="D84" s="63"/>
      <c r="E84" s="63"/>
      <c r="F84" s="63"/>
      <c r="G84" s="63"/>
      <c r="H84" s="64"/>
      <c r="I84" s="19"/>
    </row>
    <row r="85" spans="2:11" ht="42.45" customHeight="1" x14ac:dyDescent="0.3">
      <c r="B85" s="298" t="s">
        <v>221</v>
      </c>
      <c r="C85" s="298"/>
      <c r="D85" s="161" t="s">
        <v>188</v>
      </c>
      <c r="E85" s="161" t="s">
        <v>189</v>
      </c>
      <c r="F85" s="161" t="s">
        <v>190</v>
      </c>
      <c r="G85" s="66" t="s">
        <v>1</v>
      </c>
      <c r="H85" s="66" t="s">
        <v>138</v>
      </c>
      <c r="I85" s="66" t="s">
        <v>195</v>
      </c>
      <c r="J85" s="66" t="s">
        <v>217</v>
      </c>
      <c r="K85" s="66" t="s">
        <v>216</v>
      </c>
    </row>
    <row r="86" spans="2:11" ht="27" customHeight="1" x14ac:dyDescent="0.3">
      <c r="B86" s="283" t="s">
        <v>205</v>
      </c>
      <c r="C86" s="284"/>
      <c r="D86" s="284"/>
      <c r="E86" s="284"/>
      <c r="F86" s="285"/>
      <c r="G86" s="13" t="s">
        <v>23</v>
      </c>
      <c r="H86" s="142" t="s">
        <v>113</v>
      </c>
      <c r="I86" s="142"/>
      <c r="J86" s="109"/>
      <c r="K86" s="109"/>
    </row>
    <row r="87" spans="2:11" ht="48" customHeight="1" x14ac:dyDescent="0.3">
      <c r="B87" s="49">
        <v>1</v>
      </c>
      <c r="C87" s="94" t="s">
        <v>81</v>
      </c>
      <c r="D87" s="133"/>
      <c r="E87" s="133"/>
      <c r="F87" s="133" t="s">
        <v>155</v>
      </c>
      <c r="G87" s="147" t="s">
        <v>361</v>
      </c>
      <c r="H87" s="17"/>
      <c r="I87" s="134"/>
      <c r="J87" s="17"/>
      <c r="K87" s="17"/>
    </row>
    <row r="88" spans="2:11" ht="60.45" customHeight="1" x14ac:dyDescent="0.3">
      <c r="B88" s="118">
        <v>2</v>
      </c>
      <c r="C88" s="134" t="s">
        <v>335</v>
      </c>
      <c r="D88" s="133"/>
      <c r="E88" s="133"/>
      <c r="F88" s="133" t="s">
        <v>155</v>
      </c>
      <c r="G88" s="152" t="s">
        <v>212</v>
      </c>
      <c r="H88" s="17"/>
      <c r="I88" s="174" t="s">
        <v>360</v>
      </c>
      <c r="J88" s="17"/>
      <c r="K88" s="17"/>
    </row>
    <row r="89" spans="2:11" ht="53.1" customHeight="1" x14ac:dyDescent="0.3">
      <c r="B89" s="49">
        <v>3</v>
      </c>
      <c r="C89" s="134" t="s">
        <v>336</v>
      </c>
      <c r="D89" s="133"/>
      <c r="E89" s="133"/>
      <c r="F89" s="133" t="s">
        <v>155</v>
      </c>
      <c r="G89" s="152" t="s">
        <v>212</v>
      </c>
      <c r="H89" s="17"/>
      <c r="I89" s="174" t="s">
        <v>337</v>
      </c>
      <c r="J89" s="17"/>
      <c r="K89" s="17"/>
    </row>
    <row r="90" spans="2:11" ht="39" customHeight="1" x14ac:dyDescent="0.3">
      <c r="B90" s="49">
        <v>5</v>
      </c>
      <c r="C90" s="134" t="s">
        <v>338</v>
      </c>
      <c r="D90" s="133"/>
      <c r="E90" s="133"/>
      <c r="F90" s="133" t="s">
        <v>155</v>
      </c>
      <c r="G90" s="152" t="s">
        <v>212</v>
      </c>
      <c r="H90" s="17"/>
      <c r="I90" s="134"/>
      <c r="J90" s="17"/>
      <c r="K90" s="17"/>
    </row>
    <row r="91" spans="2:11" ht="15.6" x14ac:dyDescent="0.3">
      <c r="B91" s="274" t="s">
        <v>71</v>
      </c>
      <c r="C91" s="275"/>
      <c r="D91" s="121"/>
      <c r="E91" s="121"/>
      <c r="F91" s="121"/>
      <c r="G91" s="14" t="e">
        <f>AVERAGE(G88:G90)</f>
        <v>#DIV/0!</v>
      </c>
      <c r="H91" s="15" t="s">
        <v>2</v>
      </c>
      <c r="I91" s="15"/>
      <c r="J91" s="15"/>
      <c r="K91" s="15"/>
    </row>
    <row r="92" spans="2:11" ht="38.549999999999997" customHeight="1" x14ac:dyDescent="0.3">
      <c r="B92" s="294" t="s">
        <v>137</v>
      </c>
      <c r="C92" s="294"/>
      <c r="D92" s="294"/>
      <c r="E92" s="294"/>
      <c r="F92" s="294"/>
      <c r="G92" s="294"/>
      <c r="H92" s="294"/>
      <c r="I92" s="294"/>
      <c r="J92" s="294"/>
      <c r="K92" s="294"/>
    </row>
    <row r="93" spans="2:11" ht="16.05" customHeight="1" x14ac:dyDescent="0.3">
      <c r="B93" s="19"/>
      <c r="C93" s="19"/>
      <c r="D93" s="19"/>
      <c r="E93" s="19"/>
      <c r="F93" s="19"/>
      <c r="G93" s="19"/>
      <c r="H93" s="19"/>
      <c r="I93" s="19"/>
    </row>
    <row r="94" spans="2:11" ht="49.05" customHeight="1" x14ac:dyDescent="0.3">
      <c r="B94" s="292" t="s">
        <v>116</v>
      </c>
      <c r="C94" s="292"/>
      <c r="D94" s="161" t="s">
        <v>188</v>
      </c>
      <c r="E94" s="161" t="s">
        <v>189</v>
      </c>
      <c r="F94" s="161" t="s">
        <v>190</v>
      </c>
      <c r="G94" s="65" t="s">
        <v>1</v>
      </c>
      <c r="H94" s="65" t="s">
        <v>138</v>
      </c>
      <c r="I94" s="66" t="s">
        <v>195</v>
      </c>
      <c r="J94" s="66" t="s">
        <v>217</v>
      </c>
      <c r="K94" s="66" t="s">
        <v>216</v>
      </c>
    </row>
    <row r="95" spans="2:11" ht="25.95" customHeight="1" x14ac:dyDescent="0.3">
      <c r="B95" s="283" t="s">
        <v>205</v>
      </c>
      <c r="C95" s="284"/>
      <c r="D95" s="284"/>
      <c r="E95" s="284"/>
      <c r="F95" s="285"/>
      <c r="G95" s="13" t="s">
        <v>23</v>
      </c>
      <c r="H95" s="142" t="s">
        <v>113</v>
      </c>
      <c r="I95" s="142"/>
      <c r="J95" s="109"/>
      <c r="K95" s="109"/>
    </row>
    <row r="96" spans="2:11" ht="43.05" customHeight="1" x14ac:dyDescent="0.3">
      <c r="B96" s="133">
        <v>1</v>
      </c>
      <c r="C96" s="134" t="s">
        <v>339</v>
      </c>
      <c r="D96" s="133"/>
      <c r="E96" s="133"/>
      <c r="F96" s="133" t="s">
        <v>155</v>
      </c>
      <c r="G96" s="152" t="s">
        <v>212</v>
      </c>
      <c r="H96" s="17"/>
      <c r="I96" s="134"/>
      <c r="J96" s="17"/>
      <c r="K96" s="17"/>
    </row>
    <row r="97" spans="2:11" ht="52.95" customHeight="1" x14ac:dyDescent="0.3">
      <c r="B97" s="133">
        <v>2</v>
      </c>
      <c r="C97" s="134" t="s">
        <v>340</v>
      </c>
      <c r="D97" s="133"/>
      <c r="E97" s="133"/>
      <c r="F97" s="133" t="s">
        <v>155</v>
      </c>
      <c r="G97" s="152" t="s">
        <v>212</v>
      </c>
      <c r="H97" s="17"/>
      <c r="I97" s="134"/>
      <c r="J97" s="17"/>
      <c r="K97" s="17"/>
    </row>
    <row r="98" spans="2:11" ht="48.45" customHeight="1" x14ac:dyDescent="0.3">
      <c r="B98" s="49">
        <v>3</v>
      </c>
      <c r="C98" s="140" t="s">
        <v>341</v>
      </c>
      <c r="D98" s="133"/>
      <c r="E98" s="133"/>
      <c r="F98" s="141" t="s">
        <v>155</v>
      </c>
      <c r="G98" s="152" t="s">
        <v>212</v>
      </c>
      <c r="H98" s="17"/>
      <c r="I98" s="134"/>
      <c r="J98" s="17"/>
      <c r="K98" s="17"/>
    </row>
    <row r="99" spans="2:11" ht="15.6" x14ac:dyDescent="0.3">
      <c r="B99" s="317" t="s">
        <v>114</v>
      </c>
      <c r="C99" s="318"/>
      <c r="D99" s="119"/>
      <c r="E99" s="119"/>
      <c r="F99" s="119"/>
      <c r="G99" s="14" t="e">
        <f>AVERAGE(G96:G98)</f>
        <v>#DIV/0!</v>
      </c>
      <c r="H99" s="15" t="s">
        <v>2</v>
      </c>
      <c r="I99" s="15"/>
      <c r="J99" s="15"/>
      <c r="K99" s="15"/>
    </row>
    <row r="100" spans="2:11" ht="32.549999999999997" customHeight="1" x14ac:dyDescent="0.3">
      <c r="B100" s="294" t="s">
        <v>137</v>
      </c>
      <c r="C100" s="294"/>
      <c r="D100" s="294"/>
      <c r="E100" s="294"/>
      <c r="F100" s="294"/>
      <c r="G100" s="294"/>
      <c r="H100" s="294"/>
      <c r="I100" s="294"/>
      <c r="J100" s="294"/>
      <c r="K100" s="294"/>
    </row>
    <row r="101" spans="2:11" ht="32.549999999999997" customHeight="1" x14ac:dyDescent="0.3">
      <c r="B101" s="19"/>
      <c r="C101" s="19"/>
      <c r="D101" s="19"/>
      <c r="E101" s="19"/>
      <c r="F101" s="19"/>
      <c r="G101" s="19"/>
      <c r="H101" s="19"/>
      <c r="I101" s="19"/>
    </row>
    <row r="102" spans="2:11" x14ac:dyDescent="0.3">
      <c r="B102" s="31"/>
    </row>
    <row r="104" spans="2:11" ht="18" x14ac:dyDescent="0.35">
      <c r="B104" s="30" t="s">
        <v>139</v>
      </c>
    </row>
    <row r="106" spans="2:11" s="53" customFormat="1" ht="19.95" customHeight="1" x14ac:dyDescent="0.3">
      <c r="B106" s="286" t="s">
        <v>45</v>
      </c>
      <c r="C106" s="287"/>
      <c r="D106" s="162"/>
      <c r="E106" s="162"/>
      <c r="F106" s="162"/>
      <c r="G106" s="286" t="s">
        <v>44</v>
      </c>
      <c r="H106" s="287"/>
      <c r="I106" s="163"/>
    </row>
    <row r="107" spans="2:11" s="53" customFormat="1" ht="41.55" customHeight="1" x14ac:dyDescent="0.3">
      <c r="B107" s="290" t="s">
        <v>49</v>
      </c>
      <c r="C107" s="291"/>
      <c r="D107" s="320" t="s">
        <v>140</v>
      </c>
      <c r="E107" s="321"/>
      <c r="F107" s="321"/>
      <c r="G107" s="321"/>
      <c r="H107" s="322"/>
      <c r="I107" s="164"/>
    </row>
    <row r="108" spans="2:11" s="53" customFormat="1" ht="24" customHeight="1" x14ac:dyDescent="0.3">
      <c r="B108" s="290" t="s">
        <v>46</v>
      </c>
      <c r="C108" s="291"/>
      <c r="D108" s="320" t="s">
        <v>47</v>
      </c>
      <c r="E108" s="321"/>
      <c r="F108" s="321"/>
      <c r="G108" s="321"/>
      <c r="H108" s="322"/>
      <c r="I108" s="164"/>
    </row>
    <row r="109" spans="2:11" s="53" customFormat="1" ht="33" customHeight="1" x14ac:dyDescent="0.3">
      <c r="B109" s="320" t="s">
        <v>57</v>
      </c>
      <c r="C109" s="322"/>
      <c r="D109" s="320" t="s">
        <v>48</v>
      </c>
      <c r="E109" s="321"/>
      <c r="F109" s="321"/>
      <c r="G109" s="321"/>
      <c r="H109" s="322"/>
      <c r="I109" s="164"/>
    </row>
    <row r="110" spans="2:11" s="53" customFormat="1" ht="40.049999999999997" customHeight="1" x14ac:dyDescent="0.3">
      <c r="B110" s="289" t="s">
        <v>50</v>
      </c>
      <c r="C110" s="289"/>
      <c r="D110" s="323" t="s">
        <v>141</v>
      </c>
      <c r="E110" s="324"/>
      <c r="F110" s="324"/>
      <c r="G110" s="324"/>
      <c r="H110" s="325"/>
      <c r="I110" s="165"/>
    </row>
    <row r="111" spans="2:11" s="53" customFormat="1" ht="27.45" customHeight="1" x14ac:dyDescent="0.3">
      <c r="B111" s="289" t="s">
        <v>54</v>
      </c>
      <c r="C111" s="289"/>
      <c r="D111" s="323" t="s">
        <v>142</v>
      </c>
      <c r="E111" s="324"/>
      <c r="F111" s="324"/>
      <c r="G111" s="324"/>
      <c r="H111" s="325"/>
      <c r="I111" s="165"/>
    </row>
    <row r="112" spans="2:11" s="53" customFormat="1" ht="33.450000000000003" customHeight="1" x14ac:dyDescent="0.3">
      <c r="B112" s="289" t="s">
        <v>55</v>
      </c>
      <c r="C112" s="289"/>
      <c r="D112" s="320" t="s">
        <v>143</v>
      </c>
      <c r="E112" s="321"/>
      <c r="F112" s="321"/>
      <c r="G112" s="321"/>
      <c r="H112" s="322"/>
      <c r="I112" s="164"/>
    </row>
    <row r="113" spans="2:9" s="53" customFormat="1" ht="27" customHeight="1" x14ac:dyDescent="0.3">
      <c r="B113" s="289" t="s">
        <v>56</v>
      </c>
      <c r="C113" s="289"/>
      <c r="D113" s="290" t="s">
        <v>144</v>
      </c>
      <c r="E113" s="319"/>
      <c r="F113" s="319"/>
      <c r="G113" s="319"/>
      <c r="H113" s="291"/>
      <c r="I113" s="166"/>
    </row>
    <row r="114" spans="2:9" s="53" customFormat="1" ht="33.450000000000003" customHeight="1" x14ac:dyDescent="0.3">
      <c r="B114" s="290" t="s">
        <v>68</v>
      </c>
      <c r="C114" s="291"/>
      <c r="D114" s="320" t="s">
        <v>279</v>
      </c>
      <c r="E114" s="321"/>
      <c r="F114" s="321"/>
      <c r="G114" s="321"/>
      <c r="H114" s="322"/>
      <c r="I114" s="164"/>
    </row>
    <row r="115" spans="2:9" s="53" customFormat="1" ht="24.45" customHeight="1" x14ac:dyDescent="0.3">
      <c r="B115" s="289" t="s">
        <v>58</v>
      </c>
      <c r="C115" s="289"/>
      <c r="D115" s="290" t="s">
        <v>59</v>
      </c>
      <c r="E115" s="319"/>
      <c r="F115" s="319"/>
      <c r="G115" s="319"/>
      <c r="H115" s="291"/>
      <c r="I115" s="166"/>
    </row>
    <row r="116" spans="2:9" x14ac:dyDescent="0.3">
      <c r="B116" s="288"/>
      <c r="C116" s="288"/>
      <c r="D116" s="21"/>
      <c r="E116" s="21"/>
      <c r="F116" s="21"/>
    </row>
    <row r="117" spans="2:9" x14ac:dyDescent="0.3">
      <c r="B117" s="6"/>
    </row>
  </sheetData>
  <mergeCells count="55">
    <mergeCell ref="B99:C99"/>
    <mergeCell ref="D115:H115"/>
    <mergeCell ref="D107:H107"/>
    <mergeCell ref="D108:H108"/>
    <mergeCell ref="D109:H109"/>
    <mergeCell ref="D110:H110"/>
    <mergeCell ref="D111:H111"/>
    <mergeCell ref="D112:H112"/>
    <mergeCell ref="D113:H113"/>
    <mergeCell ref="D114:H114"/>
    <mergeCell ref="B100:K100"/>
    <mergeCell ref="B107:C107"/>
    <mergeCell ref="B108:C108"/>
    <mergeCell ref="B109:C109"/>
    <mergeCell ref="B110:C110"/>
    <mergeCell ref="G106:H106"/>
    <mergeCell ref="C9:F9"/>
    <mergeCell ref="B34:K34"/>
    <mergeCell ref="B24:K24"/>
    <mergeCell ref="B71:I71"/>
    <mergeCell ref="B11:J11"/>
    <mergeCell ref="B61:F61"/>
    <mergeCell ref="B46:C46"/>
    <mergeCell ref="B47:K47"/>
    <mergeCell ref="B94:C94"/>
    <mergeCell ref="B95:F95"/>
    <mergeCell ref="B82:K82"/>
    <mergeCell ref="B92:K92"/>
    <mergeCell ref="B2:K2"/>
    <mergeCell ref="B13:C13"/>
    <mergeCell ref="B85:C85"/>
    <mergeCell ref="B50:C50"/>
    <mergeCell ref="B70:C70"/>
    <mergeCell ref="B33:C33"/>
    <mergeCell ref="B23:C23"/>
    <mergeCell ref="B36:C36"/>
    <mergeCell ref="B26:C26"/>
    <mergeCell ref="C6:F6"/>
    <mergeCell ref="C7:F7"/>
    <mergeCell ref="C8:F8"/>
    <mergeCell ref="B106:C106"/>
    <mergeCell ref="B116:C116"/>
    <mergeCell ref="B111:C111"/>
    <mergeCell ref="B112:C112"/>
    <mergeCell ref="B113:C113"/>
    <mergeCell ref="B115:C115"/>
    <mergeCell ref="B114:C114"/>
    <mergeCell ref="B91:C91"/>
    <mergeCell ref="B55:C55"/>
    <mergeCell ref="B60:C60"/>
    <mergeCell ref="B56:K56"/>
    <mergeCell ref="B73:C73"/>
    <mergeCell ref="B81:C81"/>
    <mergeCell ref="B74:F74"/>
    <mergeCell ref="B86:F86"/>
  </mergeCells>
  <phoneticPr fontId="17" type="noConversion"/>
  <pageMargins left="0.25" right="0.25" top="0.75" bottom="0.75" header="0.3" footer="0.3"/>
  <pageSetup paperSize="9" scale="6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EFF154F5-BE7A-4037-8A53-CC0C12AF97B8}">
          <x14:formula1>
            <xm:f>'"List" -do not remove-'!$B$30:$B$31</xm:f>
          </x14:formula1>
          <xm:sqref>G86 G61 G74 G95</xm:sqref>
        </x14:dataValidation>
        <x14:dataValidation type="list" allowBlank="1" showInputMessage="1" showErrorMessage="1" xr:uid="{50AC5F46-F0F1-4FB5-9888-DEA00E25471C}">
          <x14:formula1>
            <xm:f>'"List" -do not remove-'!$C$29:$C$32</xm:f>
          </x14:formula1>
          <xm:sqref>G31 G38</xm:sqref>
        </x14:dataValidation>
        <x14:dataValidation type="list" showInputMessage="1" showErrorMessage="1" xr:uid="{CBE14E60-FAA0-49E8-AE4B-DE535E424C00}">
          <x14:formula1>
            <xm:f>'"List" -do not remove-'!$E$29:$E$33</xm:f>
          </x14:formula1>
          <xm:sqref>G27:G30 G14:G22 G32 G37 G96:G98 G39 G41 G44 G51:G54 G65:G69 G75:G80 G88:G90 G63</xm:sqref>
        </x14:dataValidation>
        <x14:dataValidation type="list" allowBlank="1" showInputMessage="1" showErrorMessage="1" xr:uid="{9A0AA557-EB8B-42E7-B544-0951907FF8DD}">
          <x14:formula1>
            <xm:f>'"List" -do not remove-'!$C$29:$C$33</xm:f>
          </x14:formula1>
          <xm:sqref>G62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9471E-23F9-49B5-978F-92B0512C9B7A}">
  <sheetPr codeName="Feuil7">
    <tabColor theme="4" tint="0.59999389629810485"/>
  </sheetPr>
  <dimension ref="B2:J83"/>
  <sheetViews>
    <sheetView showGridLines="0" zoomScaleNormal="100" zoomScaleSheetLayoutView="100" workbookViewId="0">
      <selection activeCell="L66" sqref="L66"/>
    </sheetView>
  </sheetViews>
  <sheetFormatPr defaultColWidth="11.44140625" defaultRowHeight="14.4" x14ac:dyDescent="0.3"/>
  <cols>
    <col min="1" max="1" width="2.21875" customWidth="1"/>
    <col min="2" max="2" width="10.21875" customWidth="1"/>
    <col min="3" max="3" width="18.77734375" customWidth="1"/>
    <col min="5" max="5" width="18.21875" customWidth="1"/>
    <col min="6" max="6" width="2.21875" customWidth="1"/>
    <col min="7" max="7" width="25.77734375" customWidth="1"/>
    <col min="8" max="8" width="1.77734375" customWidth="1"/>
  </cols>
  <sheetData>
    <row r="2" spans="2:9" x14ac:dyDescent="0.3">
      <c r="B2" s="345" t="s">
        <v>73</v>
      </c>
      <c r="C2" s="345"/>
      <c r="D2" s="345"/>
      <c r="E2" s="345"/>
      <c r="F2" s="345"/>
      <c r="G2" s="345"/>
    </row>
    <row r="3" spans="2:9" x14ac:dyDescent="0.3">
      <c r="B3" s="345"/>
      <c r="C3" s="345"/>
      <c r="D3" s="345"/>
      <c r="E3" s="345"/>
      <c r="F3" s="345"/>
      <c r="G3" s="345"/>
    </row>
    <row r="5" spans="2:9" ht="18.45" customHeight="1" x14ac:dyDescent="0.3">
      <c r="B5" s="346" t="s">
        <v>75</v>
      </c>
      <c r="C5" s="346"/>
      <c r="D5" s="346"/>
      <c r="E5" s="346"/>
      <c r="F5" s="346"/>
      <c r="G5" s="346"/>
    </row>
    <row r="7" spans="2:9" ht="14.7" customHeight="1" x14ac:dyDescent="0.3">
      <c r="B7" s="35" t="s">
        <v>63</v>
      </c>
    </row>
    <row r="8" spans="2:9" ht="7.95" customHeight="1" x14ac:dyDescent="0.3"/>
    <row r="9" spans="2:9" ht="14.7" customHeight="1" x14ac:dyDescent="0.3">
      <c r="B9" s="331" t="s">
        <v>86</v>
      </c>
      <c r="C9" s="332"/>
      <c r="D9" s="332"/>
      <c r="E9" s="333"/>
      <c r="F9" s="5"/>
      <c r="G9" s="51" t="str">
        <f>'b. Admin &amp; Logistics assessment'!G115</f>
        <v>scrolling menu</v>
      </c>
      <c r="I9" s="2"/>
    </row>
    <row r="10" spans="2:9" ht="14.7" customHeight="1" x14ac:dyDescent="0.3">
      <c r="B10" s="350" t="s">
        <v>87</v>
      </c>
      <c r="C10" s="351"/>
      <c r="D10" s="351"/>
      <c r="E10" s="352"/>
      <c r="F10" s="5"/>
      <c r="G10" s="51" t="str">
        <f>'b. Admin &amp; Logistics assessment'!G116</f>
        <v>scrolling menu</v>
      </c>
      <c r="I10" s="2"/>
    </row>
    <row r="11" spans="2:9" ht="14.7" customHeight="1" x14ac:dyDescent="0.3">
      <c r="B11" s="331" t="s">
        <v>151</v>
      </c>
      <c r="C11" s="332"/>
      <c r="D11" s="332"/>
      <c r="E11" s="333"/>
      <c r="F11" s="5"/>
      <c r="G11" s="51" t="str">
        <f>'b. Admin &amp; Logistics assessment'!G117</f>
        <v>scrolling menu</v>
      </c>
      <c r="I11" s="2"/>
    </row>
    <row r="12" spans="2:9" ht="14.7" customHeight="1" x14ac:dyDescent="0.3">
      <c r="B12" s="331" t="s">
        <v>90</v>
      </c>
      <c r="C12" s="332"/>
      <c r="D12" s="332"/>
      <c r="E12" s="333"/>
      <c r="F12" s="5"/>
      <c r="G12" s="51" t="str">
        <f>'b. Admin &amp; Logistics assessment'!G118</f>
        <v>scrolling menu</v>
      </c>
      <c r="I12" s="2"/>
    </row>
    <row r="13" spans="2:9" ht="14.7" customHeight="1" x14ac:dyDescent="0.3">
      <c r="B13" s="350" t="s">
        <v>88</v>
      </c>
      <c r="C13" s="351"/>
      <c r="D13" s="351"/>
      <c r="E13" s="352"/>
      <c r="F13" s="5"/>
      <c r="G13" s="51" t="str">
        <f>'b. Admin &amp; Logistics assessment'!G119</f>
        <v>scrolling menu</v>
      </c>
    </row>
    <row r="14" spans="2:9" ht="14.7" customHeight="1" x14ac:dyDescent="0.3">
      <c r="B14" s="350" t="s">
        <v>89</v>
      </c>
      <c r="C14" s="351"/>
      <c r="D14" s="351"/>
      <c r="E14" s="352"/>
      <c r="F14" s="5"/>
      <c r="G14" s="51" t="str">
        <f>'b. Admin &amp; Logistics assessment'!G120</f>
        <v>scrolling menu</v>
      </c>
    </row>
    <row r="15" spans="2:9" ht="14.7" customHeight="1" x14ac:dyDescent="0.3"/>
    <row r="16" spans="2:9" ht="13.95" customHeight="1" x14ac:dyDescent="0.3">
      <c r="B16" s="34" t="s">
        <v>95</v>
      </c>
    </row>
    <row r="17" spans="2:10" ht="6" customHeight="1" x14ac:dyDescent="0.3"/>
    <row r="18" spans="2:10" ht="6" customHeight="1" x14ac:dyDescent="0.3"/>
    <row r="19" spans="2:10" ht="13.95" customHeight="1" x14ac:dyDescent="0.3">
      <c r="B19" s="57" t="s">
        <v>104</v>
      </c>
    </row>
    <row r="20" spans="2:10" ht="13.95" customHeight="1" x14ac:dyDescent="0.3">
      <c r="B20" s="331" t="s">
        <v>145</v>
      </c>
      <c r="C20" s="332"/>
      <c r="D20" s="332"/>
      <c r="E20" s="333"/>
      <c r="F20" s="5"/>
      <c r="G20" s="51" t="e">
        <f>'c. GSDP assessment'!G23</f>
        <v>#DIV/0!</v>
      </c>
    </row>
    <row r="21" spans="2:10" ht="15" customHeight="1" x14ac:dyDescent="0.3">
      <c r="B21" s="350" t="s">
        <v>285</v>
      </c>
      <c r="C21" s="351"/>
      <c r="D21" s="351"/>
      <c r="E21" s="352"/>
      <c r="F21" s="5"/>
      <c r="G21" s="51" t="e">
        <f>'c. GSDP assessment'!G33</f>
        <v>#DIV/0!</v>
      </c>
    </row>
    <row r="22" spans="2:10" ht="15" customHeight="1" x14ac:dyDescent="0.3">
      <c r="B22" s="331" t="s">
        <v>52</v>
      </c>
      <c r="C22" s="332"/>
      <c r="D22" s="332"/>
      <c r="E22" s="333"/>
      <c r="F22" s="5"/>
      <c r="G22" s="51" t="e">
        <f>'c. GSDP assessment'!G46</f>
        <v>#DIV/0!</v>
      </c>
    </row>
    <row r="23" spans="2:10" ht="14.7" customHeight="1" x14ac:dyDescent="0.3">
      <c r="B23" s="362" t="s">
        <v>218</v>
      </c>
      <c r="C23" s="363"/>
      <c r="D23" s="363"/>
      <c r="E23" s="364"/>
      <c r="F23" s="5"/>
      <c r="G23" s="51" t="e">
        <f>'c. GSDP assessment'!G55</f>
        <v>#DIV/0!</v>
      </c>
    </row>
    <row r="24" spans="2:10" ht="15" customHeight="1" x14ac:dyDescent="0.3"/>
    <row r="25" spans="2:10" ht="15" customHeight="1" x14ac:dyDescent="0.3">
      <c r="B25" s="57" t="s">
        <v>124</v>
      </c>
      <c r="C25" s="55"/>
      <c r="D25" s="55"/>
      <c r="E25" s="55"/>
      <c r="F25" s="5"/>
      <c r="G25" s="56"/>
      <c r="J25" s="2"/>
    </row>
    <row r="26" spans="2:10" ht="15" customHeight="1" x14ac:dyDescent="0.3">
      <c r="B26" s="331" t="s">
        <v>226</v>
      </c>
      <c r="C26" s="332"/>
      <c r="D26" s="332"/>
      <c r="E26" s="333"/>
      <c r="F26" s="5"/>
      <c r="G26" s="51" t="e">
        <f>'c. GSDP assessment'!G70</f>
        <v>#DIV/0!</v>
      </c>
      <c r="J26" s="2"/>
    </row>
    <row r="27" spans="2:10" ht="15" customHeight="1" x14ac:dyDescent="0.3">
      <c r="B27" s="331" t="s">
        <v>286</v>
      </c>
      <c r="C27" s="332"/>
      <c r="D27" s="332"/>
      <c r="E27" s="333"/>
      <c r="F27" s="5"/>
      <c r="G27" s="51" t="e">
        <f>'c. GSDP assessment'!G81</f>
        <v>#DIV/0!</v>
      </c>
      <c r="J27" s="2"/>
    </row>
    <row r="28" spans="2:10" ht="15" customHeight="1" x14ac:dyDescent="0.3">
      <c r="B28" s="331" t="s">
        <v>228</v>
      </c>
      <c r="C28" s="332"/>
      <c r="D28" s="332"/>
      <c r="E28" s="333"/>
      <c r="F28" s="5"/>
      <c r="G28" s="51" t="e">
        <f>'c. GSDP assessment'!G91</f>
        <v>#DIV/0!</v>
      </c>
      <c r="J28" s="2"/>
    </row>
    <row r="29" spans="2:10" ht="15" customHeight="1" x14ac:dyDescent="0.3">
      <c r="B29" s="331" t="s">
        <v>287</v>
      </c>
      <c r="C29" s="332"/>
      <c r="D29" s="332"/>
      <c r="E29" s="333"/>
      <c r="F29" s="5"/>
      <c r="G29" s="51" t="e">
        <f>'c. GSDP assessment'!G99</f>
        <v>#DIV/0!</v>
      </c>
      <c r="J29" s="2"/>
    </row>
    <row r="31" spans="2:10" ht="22.5" customHeight="1" x14ac:dyDescent="0.3">
      <c r="B31" s="347" t="s">
        <v>69</v>
      </c>
      <c r="C31" s="348"/>
      <c r="D31" s="348"/>
      <c r="E31" s="349"/>
      <c r="F31" s="37"/>
      <c r="G31" s="50" t="e">
        <f>AVERAGE(G9:G14)</f>
        <v>#DIV/0!</v>
      </c>
    </row>
    <row r="32" spans="2:10" ht="23.1" customHeight="1" x14ac:dyDescent="0.3">
      <c r="B32" s="347" t="s">
        <v>70</v>
      </c>
      <c r="C32" s="348"/>
      <c r="D32" s="348"/>
      <c r="E32" s="349"/>
      <c r="F32" s="22"/>
      <c r="G32" s="50" t="e">
        <f>AVERAGE(G20:G23, G26:G29)</f>
        <v>#DIV/0!</v>
      </c>
    </row>
    <row r="33" spans="2:10" ht="10.95" customHeight="1" x14ac:dyDescent="0.3"/>
    <row r="34" spans="2:10" ht="28.05" customHeight="1" x14ac:dyDescent="0.3">
      <c r="B34" s="326" t="s">
        <v>288</v>
      </c>
      <c r="C34" s="326"/>
      <c r="D34" s="326"/>
      <c r="E34" s="326"/>
      <c r="F34" s="326"/>
      <c r="G34" s="326"/>
    </row>
    <row r="36" spans="2:10" ht="19.5" customHeight="1" x14ac:dyDescent="0.3">
      <c r="B36" s="346" t="s">
        <v>99</v>
      </c>
      <c r="C36" s="346"/>
      <c r="D36" s="346"/>
      <c r="E36" s="346"/>
      <c r="F36" s="346"/>
      <c r="G36" s="346"/>
    </row>
    <row r="37" spans="2:10" ht="7.95" customHeight="1" x14ac:dyDescent="0.3">
      <c r="B37" s="43"/>
      <c r="C37" s="43"/>
      <c r="D37" s="43"/>
      <c r="E37" s="43"/>
      <c r="F37" s="43"/>
      <c r="G37" s="43"/>
    </row>
    <row r="38" spans="2:10" ht="31.05" customHeight="1" thickBot="1" x14ac:dyDescent="0.35">
      <c r="B38" s="365" t="s">
        <v>65</v>
      </c>
      <c r="C38" s="365"/>
      <c r="D38" s="365"/>
      <c r="E38" s="365"/>
      <c r="F38" s="365"/>
      <c r="G38" s="365"/>
      <c r="J38" s="1"/>
    </row>
    <row r="39" spans="2:10" ht="31.05" customHeight="1" x14ac:dyDescent="0.3">
      <c r="B39" s="360" t="s">
        <v>14</v>
      </c>
      <c r="C39" s="366" t="s">
        <v>15</v>
      </c>
      <c r="D39" s="367"/>
      <c r="E39" s="367"/>
      <c r="F39" s="367"/>
      <c r="G39" s="368"/>
      <c r="J39" s="1"/>
    </row>
    <row r="40" spans="2:10" ht="31.05" customHeight="1" thickBot="1" x14ac:dyDescent="0.35">
      <c r="B40" s="361"/>
      <c r="C40" s="69" t="s">
        <v>100</v>
      </c>
      <c r="D40" s="358" t="s">
        <v>101</v>
      </c>
      <c r="E40" s="358"/>
      <c r="F40" s="358"/>
      <c r="G40" s="359"/>
      <c r="J40" s="1"/>
    </row>
    <row r="41" spans="2:10" ht="27.6" customHeight="1" x14ac:dyDescent="0.3">
      <c r="B41" s="340" t="s">
        <v>7</v>
      </c>
      <c r="C41" s="342"/>
      <c r="D41" s="343"/>
      <c r="E41" s="343"/>
      <c r="F41" s="343"/>
      <c r="G41" s="344"/>
    </row>
    <row r="42" spans="2:10" ht="27.6" customHeight="1" thickBot="1" x14ac:dyDescent="0.35">
      <c r="B42" s="341"/>
      <c r="C42" s="68" t="s">
        <v>100</v>
      </c>
      <c r="D42" s="338"/>
      <c r="E42" s="338"/>
      <c r="F42" s="338"/>
      <c r="G42" s="339"/>
    </row>
    <row r="43" spans="2:10" ht="27.6" customHeight="1" x14ac:dyDescent="0.3">
      <c r="B43" s="340" t="s">
        <v>8</v>
      </c>
      <c r="C43" s="342"/>
      <c r="D43" s="343"/>
      <c r="E43" s="343"/>
      <c r="F43" s="343"/>
      <c r="G43" s="344"/>
    </row>
    <row r="44" spans="2:10" ht="27.6" customHeight="1" thickBot="1" x14ac:dyDescent="0.35">
      <c r="B44" s="341"/>
      <c r="C44" s="68" t="s">
        <v>100</v>
      </c>
      <c r="D44" s="338"/>
      <c r="E44" s="338"/>
      <c r="F44" s="338"/>
      <c r="G44" s="339"/>
    </row>
    <row r="45" spans="2:10" ht="27.6" customHeight="1" x14ac:dyDescent="0.3">
      <c r="B45" s="340" t="s">
        <v>9</v>
      </c>
      <c r="C45" s="342"/>
      <c r="D45" s="343"/>
      <c r="E45" s="343"/>
      <c r="F45" s="343"/>
      <c r="G45" s="344"/>
    </row>
    <row r="46" spans="2:10" ht="27.6" customHeight="1" thickBot="1" x14ac:dyDescent="0.35">
      <c r="B46" s="341"/>
      <c r="C46" s="68" t="s">
        <v>100</v>
      </c>
      <c r="D46" s="338"/>
      <c r="E46" s="338"/>
      <c r="F46" s="338"/>
      <c r="G46" s="339"/>
    </row>
    <row r="47" spans="2:10" ht="27.6" customHeight="1" x14ac:dyDescent="0.3">
      <c r="B47" s="340" t="s">
        <v>10</v>
      </c>
      <c r="C47" s="342"/>
      <c r="D47" s="343"/>
      <c r="E47" s="343"/>
      <c r="F47" s="343"/>
      <c r="G47" s="344"/>
    </row>
    <row r="48" spans="2:10" ht="27.6" customHeight="1" thickBot="1" x14ac:dyDescent="0.35">
      <c r="B48" s="341"/>
      <c r="C48" s="68" t="s">
        <v>100</v>
      </c>
      <c r="D48" s="338"/>
      <c r="E48" s="338"/>
      <c r="F48" s="338"/>
      <c r="G48" s="339"/>
    </row>
    <row r="49" spans="2:7" ht="27.6" customHeight="1" x14ac:dyDescent="0.3">
      <c r="B49" s="340" t="s">
        <v>11</v>
      </c>
      <c r="C49" s="342"/>
      <c r="D49" s="343"/>
      <c r="E49" s="343"/>
      <c r="F49" s="343"/>
      <c r="G49" s="344"/>
    </row>
    <row r="50" spans="2:7" ht="27.6" customHeight="1" thickBot="1" x14ac:dyDescent="0.35">
      <c r="B50" s="341"/>
      <c r="C50" s="68" t="s">
        <v>100</v>
      </c>
      <c r="D50" s="338"/>
      <c r="E50" s="338"/>
      <c r="F50" s="338"/>
      <c r="G50" s="339"/>
    </row>
    <row r="51" spans="2:7" ht="27.6" customHeight="1" x14ac:dyDescent="0.3">
      <c r="B51" s="340" t="s">
        <v>11</v>
      </c>
      <c r="C51" s="342"/>
      <c r="D51" s="343"/>
      <c r="E51" s="343"/>
      <c r="F51" s="343"/>
      <c r="G51" s="344"/>
    </row>
    <row r="52" spans="2:7" ht="27.6" customHeight="1" thickBot="1" x14ac:dyDescent="0.35">
      <c r="B52" s="341"/>
      <c r="C52" s="68" t="s">
        <v>100</v>
      </c>
      <c r="D52" s="338"/>
      <c r="E52" s="338"/>
      <c r="F52" s="338"/>
      <c r="G52" s="339"/>
    </row>
    <row r="53" spans="2:7" ht="27.6" customHeight="1" x14ac:dyDescent="0.3">
      <c r="B53" s="340" t="s">
        <v>12</v>
      </c>
      <c r="C53" s="342"/>
      <c r="D53" s="343"/>
      <c r="E53" s="343"/>
      <c r="F53" s="343"/>
      <c r="G53" s="344"/>
    </row>
    <row r="54" spans="2:7" ht="27.6" customHeight="1" thickBot="1" x14ac:dyDescent="0.35">
      <c r="B54" s="341"/>
      <c r="C54" s="68" t="s">
        <v>100</v>
      </c>
      <c r="D54" s="338"/>
      <c r="E54" s="338"/>
      <c r="F54" s="338"/>
      <c r="G54" s="339"/>
    </row>
    <row r="55" spans="2:7" ht="27.6" customHeight="1" x14ac:dyDescent="0.3">
      <c r="B55" s="340" t="s">
        <v>13</v>
      </c>
      <c r="C55" s="342"/>
      <c r="D55" s="343"/>
      <c r="E55" s="343"/>
      <c r="F55" s="343"/>
      <c r="G55" s="344"/>
    </row>
    <row r="56" spans="2:7" ht="27.6" customHeight="1" thickBot="1" x14ac:dyDescent="0.35">
      <c r="B56" s="341"/>
      <c r="C56" s="68" t="s">
        <v>100</v>
      </c>
      <c r="D56" s="338"/>
      <c r="E56" s="338"/>
      <c r="F56" s="338"/>
      <c r="G56" s="339"/>
    </row>
    <row r="57" spans="2:7" ht="27.6" customHeight="1" x14ac:dyDescent="0.3">
      <c r="B57" s="22"/>
      <c r="C57" s="71"/>
      <c r="D57" s="72"/>
      <c r="E57" s="72"/>
      <c r="F57" s="72"/>
      <c r="G57" s="72"/>
    </row>
    <row r="59" spans="2:7" ht="19.5" customHeight="1" x14ac:dyDescent="0.3">
      <c r="B59" s="346" t="s">
        <v>76</v>
      </c>
      <c r="C59" s="346"/>
      <c r="D59" s="346"/>
      <c r="E59" s="346"/>
      <c r="F59" s="346"/>
      <c r="G59" s="346"/>
    </row>
    <row r="60" spans="2:7" ht="8.5500000000000007" customHeight="1" x14ac:dyDescent="0.3">
      <c r="B60" s="3"/>
      <c r="C60" s="3"/>
      <c r="D60" s="3"/>
      <c r="E60" s="3"/>
      <c r="F60" s="3"/>
      <c r="G60" s="3"/>
    </row>
    <row r="61" spans="2:7" ht="18" hidden="1" customHeight="1" x14ac:dyDescent="0.3">
      <c r="B61" s="73" t="s">
        <v>118</v>
      </c>
      <c r="C61" s="60"/>
      <c r="D61" s="60"/>
      <c r="E61" s="60"/>
      <c r="F61" s="60"/>
      <c r="G61" s="60"/>
    </row>
    <row r="62" spans="2:7" ht="63" hidden="1" customHeight="1" x14ac:dyDescent="0.3">
      <c r="B62" s="327" t="s">
        <v>123</v>
      </c>
      <c r="C62" s="327"/>
      <c r="D62" s="327"/>
      <c r="E62" s="327"/>
      <c r="F62" s="327"/>
      <c r="G62" s="327"/>
    </row>
    <row r="63" spans="2:7" ht="8.5500000000000007" hidden="1" customHeight="1" x14ac:dyDescent="0.3">
      <c r="B63" s="60"/>
      <c r="C63" s="60"/>
      <c r="D63" s="60"/>
      <c r="E63" s="60"/>
      <c r="F63" s="60"/>
      <c r="G63" s="60"/>
    </row>
    <row r="64" spans="2:7" ht="14.55" hidden="1" customHeight="1" x14ac:dyDescent="0.3">
      <c r="B64" s="41" t="s">
        <v>152</v>
      </c>
      <c r="C64" s="3"/>
      <c r="D64" s="3"/>
      <c r="E64" s="3"/>
      <c r="F64" s="3"/>
      <c r="G64" s="3"/>
    </row>
    <row r="65" spans="2:9" ht="9" customHeight="1" x14ac:dyDescent="0.3"/>
    <row r="66" spans="2:9" ht="88.95" customHeight="1" x14ac:dyDescent="0.3">
      <c r="B66" s="356" t="s">
        <v>3</v>
      </c>
      <c r="C66" s="357"/>
      <c r="D66" s="36" t="s">
        <v>67</v>
      </c>
      <c r="E66" s="353" t="s">
        <v>120</v>
      </c>
      <c r="F66" s="354"/>
      <c r="G66" s="355"/>
    </row>
    <row r="67" spans="2:9" s="53" customFormat="1" ht="31.5" customHeight="1" x14ac:dyDescent="0.3">
      <c r="B67" s="336" t="s">
        <v>83</v>
      </c>
      <c r="C67" s="337"/>
      <c r="D67" s="334"/>
      <c r="E67" s="334"/>
      <c r="F67" s="334"/>
      <c r="G67" s="335"/>
    </row>
    <row r="69" spans="2:9" ht="70.05" customHeight="1" x14ac:dyDescent="0.3">
      <c r="B69" s="356" t="s">
        <v>4</v>
      </c>
      <c r="C69" s="357"/>
      <c r="D69" s="36" t="s">
        <v>67</v>
      </c>
      <c r="E69" s="353" t="s">
        <v>121</v>
      </c>
      <c r="F69" s="354"/>
      <c r="G69" s="355"/>
    </row>
    <row r="70" spans="2:9" s="53" customFormat="1" ht="31.5" customHeight="1" x14ac:dyDescent="0.3">
      <c r="B70" s="336" t="s">
        <v>83</v>
      </c>
      <c r="C70" s="337"/>
      <c r="D70" s="334"/>
      <c r="E70" s="334"/>
      <c r="F70" s="334"/>
      <c r="G70" s="335"/>
    </row>
    <row r="71" spans="2:9" x14ac:dyDescent="0.3">
      <c r="B71" s="21"/>
      <c r="C71" s="21"/>
    </row>
    <row r="72" spans="2:9" ht="82.95" customHeight="1" x14ac:dyDescent="0.3">
      <c r="B72" s="356" t="s">
        <v>5</v>
      </c>
      <c r="C72" s="357"/>
      <c r="D72" s="36" t="s">
        <v>67</v>
      </c>
      <c r="E72" s="353" t="s">
        <v>122</v>
      </c>
      <c r="F72" s="354"/>
      <c r="G72" s="355"/>
    </row>
    <row r="73" spans="2:9" s="53" customFormat="1" ht="31.5" customHeight="1" x14ac:dyDescent="0.3">
      <c r="B73" s="336" t="s">
        <v>83</v>
      </c>
      <c r="C73" s="337"/>
      <c r="D73" s="334"/>
      <c r="E73" s="334"/>
      <c r="F73" s="334"/>
      <c r="G73" s="335"/>
    </row>
    <row r="74" spans="2:9" x14ac:dyDescent="0.3">
      <c r="B74" s="21"/>
      <c r="C74" s="21"/>
    </row>
    <row r="75" spans="2:9" ht="82.05" customHeight="1" x14ac:dyDescent="0.3">
      <c r="B75" s="356" t="s">
        <v>6</v>
      </c>
      <c r="C75" s="357"/>
      <c r="D75" s="36" t="s">
        <v>67</v>
      </c>
      <c r="E75" s="353" t="s">
        <v>119</v>
      </c>
      <c r="F75" s="354"/>
      <c r="G75" s="355"/>
      <c r="I75" s="1"/>
    </row>
    <row r="76" spans="2:9" s="53" customFormat="1" ht="31.5" customHeight="1" x14ac:dyDescent="0.3">
      <c r="B76" s="336" t="s">
        <v>83</v>
      </c>
      <c r="C76" s="337"/>
      <c r="D76" s="334"/>
      <c r="E76" s="334"/>
      <c r="F76" s="334"/>
      <c r="G76" s="335"/>
    </row>
    <row r="77" spans="2:9" x14ac:dyDescent="0.3">
      <c r="B77" s="21"/>
      <c r="C77" s="21"/>
    </row>
    <row r="78" spans="2:9" ht="21.45" customHeight="1" x14ac:dyDescent="0.3">
      <c r="B78" s="346" t="s">
        <v>111</v>
      </c>
      <c r="C78" s="346"/>
      <c r="D78" s="346"/>
      <c r="E78" s="346"/>
      <c r="F78" s="346"/>
      <c r="G78" s="346"/>
    </row>
    <row r="80" spans="2:9" x14ac:dyDescent="0.3">
      <c r="B80" s="328" t="s">
        <v>110</v>
      </c>
      <c r="C80" s="329"/>
      <c r="D80" s="329"/>
      <c r="E80" s="330"/>
      <c r="G80" s="52"/>
    </row>
    <row r="81" spans="2:7" ht="7.95" customHeight="1" x14ac:dyDescent="0.3"/>
    <row r="82" spans="2:7" x14ac:dyDescent="0.3">
      <c r="B82" s="328" t="s">
        <v>64</v>
      </c>
      <c r="C82" s="329"/>
      <c r="D82" s="329"/>
      <c r="E82" s="330"/>
      <c r="G82" s="52"/>
    </row>
    <row r="83" spans="2:7" x14ac:dyDescent="0.3">
      <c r="B83" s="21"/>
      <c r="C83" s="21"/>
      <c r="D83" s="21"/>
      <c r="E83" s="21"/>
      <c r="G83" s="70"/>
    </row>
  </sheetData>
  <mergeCells count="69">
    <mergeCell ref="B11:E11"/>
    <mergeCell ref="C51:G51"/>
    <mergeCell ref="D52:G52"/>
    <mergeCell ref="B53:B54"/>
    <mergeCell ref="C53:G53"/>
    <mergeCell ref="D54:G54"/>
    <mergeCell ref="B14:E14"/>
    <mergeCell ref="B23:E23"/>
    <mergeCell ref="B21:E21"/>
    <mergeCell ref="C45:G45"/>
    <mergeCell ref="B38:G38"/>
    <mergeCell ref="C39:G39"/>
    <mergeCell ref="C41:G41"/>
    <mergeCell ref="C43:G43"/>
    <mergeCell ref="B45:B46"/>
    <mergeCell ref="D46:G46"/>
    <mergeCell ref="D42:G42"/>
    <mergeCell ref="B41:B42"/>
    <mergeCell ref="D40:G40"/>
    <mergeCell ref="B39:B40"/>
    <mergeCell ref="B43:B44"/>
    <mergeCell ref="B13:E13"/>
    <mergeCell ref="B82:E82"/>
    <mergeCell ref="E66:G66"/>
    <mergeCell ref="E69:G69"/>
    <mergeCell ref="E72:G72"/>
    <mergeCell ref="E75:G75"/>
    <mergeCell ref="B78:G78"/>
    <mergeCell ref="B66:C66"/>
    <mergeCell ref="B75:C75"/>
    <mergeCell ref="B69:C69"/>
    <mergeCell ref="B72:C72"/>
    <mergeCell ref="B67:C67"/>
    <mergeCell ref="D67:G67"/>
    <mergeCell ref="B70:C70"/>
    <mergeCell ref="D70:G70"/>
    <mergeCell ref="B73:C73"/>
    <mergeCell ref="B51:B52"/>
    <mergeCell ref="B2:G3"/>
    <mergeCell ref="B5:G5"/>
    <mergeCell ref="B36:G36"/>
    <mergeCell ref="B59:G59"/>
    <mergeCell ref="B31:E31"/>
    <mergeCell ref="C47:G47"/>
    <mergeCell ref="B28:E28"/>
    <mergeCell ref="B9:E9"/>
    <mergeCell ref="B10:E10"/>
    <mergeCell ref="B12:E12"/>
    <mergeCell ref="B20:E20"/>
    <mergeCell ref="B22:E22"/>
    <mergeCell ref="B32:E32"/>
    <mergeCell ref="B26:E26"/>
    <mergeCell ref="B27:E27"/>
    <mergeCell ref="B34:G34"/>
    <mergeCell ref="B62:G62"/>
    <mergeCell ref="B80:E80"/>
    <mergeCell ref="B29:E29"/>
    <mergeCell ref="D73:G73"/>
    <mergeCell ref="B76:C76"/>
    <mergeCell ref="D76:G76"/>
    <mergeCell ref="D44:G44"/>
    <mergeCell ref="B47:B48"/>
    <mergeCell ref="D48:G48"/>
    <mergeCell ref="B49:B50"/>
    <mergeCell ref="C49:G49"/>
    <mergeCell ref="D50:G50"/>
    <mergeCell ref="B55:B56"/>
    <mergeCell ref="C55:G55"/>
    <mergeCell ref="D56:G56"/>
  </mergeCells>
  <conditionalFormatting sqref="B70">
    <cfRule type="cellIs" dxfId="23" priority="24" operator="equal">
      <formula>"Level 1"</formula>
    </cfRule>
    <cfRule type="cellIs" dxfId="22" priority="25" operator="equal">
      <formula>"Level 2"</formula>
    </cfRule>
    <cfRule type="cellIs" dxfId="21" priority="26" operator="equal">
      <formula>"Level 3"</formula>
    </cfRule>
    <cfRule type="cellIs" dxfId="20" priority="27" operator="equal">
      <formula>"Level 4"</formula>
    </cfRule>
  </conditionalFormatting>
  <conditionalFormatting sqref="B73">
    <cfRule type="cellIs" dxfId="19" priority="20" operator="equal">
      <formula>"Level 1"</formula>
    </cfRule>
    <cfRule type="cellIs" dxfId="18" priority="21" operator="equal">
      <formula>"Level 2"</formula>
    </cfRule>
    <cfRule type="cellIs" dxfId="17" priority="22" operator="equal">
      <formula>"Level 3"</formula>
    </cfRule>
    <cfRule type="cellIs" dxfId="16" priority="23" operator="equal">
      <formula>"Level 4"</formula>
    </cfRule>
  </conditionalFormatting>
  <conditionalFormatting sqref="B76">
    <cfRule type="cellIs" dxfId="15" priority="16" operator="equal">
      <formula>"Level 1"</formula>
    </cfRule>
    <cfRule type="cellIs" dxfId="14" priority="17" operator="equal">
      <formula>"Level 2"</formula>
    </cfRule>
    <cfRule type="cellIs" dxfId="13" priority="18" operator="equal">
      <formula>"Level 3"</formula>
    </cfRule>
    <cfRule type="cellIs" dxfId="12" priority="19" operator="equal">
      <formula>"Level 4"</formula>
    </cfRule>
  </conditionalFormatting>
  <conditionalFormatting sqref="B66:C66 B67">
    <cfRule type="cellIs" dxfId="11" priority="47" operator="equal">
      <formula>"Level 1"</formula>
    </cfRule>
    <cfRule type="cellIs" dxfId="10" priority="48" operator="equal">
      <formula>"Level 2"</formula>
    </cfRule>
    <cfRule type="cellIs" dxfId="9" priority="49" operator="equal">
      <formula>"Level 3"</formula>
    </cfRule>
    <cfRule type="cellIs" dxfId="8" priority="50" operator="equal">
      <formula>"Level 4"</formula>
    </cfRule>
  </conditionalFormatting>
  <conditionalFormatting sqref="B69:C69">
    <cfRule type="cellIs" dxfId="7" priority="55" operator="equal">
      <formula>"Level 1"</formula>
    </cfRule>
    <cfRule type="cellIs" dxfId="6" priority="56" operator="equal">
      <formula>"Level 2"</formula>
    </cfRule>
    <cfRule type="cellIs" dxfId="5" priority="57" operator="equal">
      <formula>"Level 3"</formula>
    </cfRule>
    <cfRule type="cellIs" dxfId="4" priority="58" operator="equal">
      <formula>"Level 4"</formula>
    </cfRule>
  </conditionalFormatting>
  <conditionalFormatting sqref="B72:C72 B75:C75">
    <cfRule type="cellIs" dxfId="3" priority="51" operator="equal">
      <formula>"Level 1"</formula>
    </cfRule>
    <cfRule type="cellIs" dxfId="2" priority="52" operator="equal">
      <formula>"Level 2"</formula>
    </cfRule>
    <cfRule type="cellIs" dxfId="1" priority="53" operator="equal">
      <formula>"Level 3"</formula>
    </cfRule>
    <cfRule type="cellIs" dxfId="0" priority="54" operator="equal">
      <formula>"Level 4"</formula>
    </cfRule>
  </conditionalFormatting>
  <conditionalFormatting sqref="G9:G14">
    <cfRule type="dataBar" priority="29">
      <dataBar>
        <cfvo type="percent" val="0"/>
        <cfvo type="percent" val="100"/>
        <color rgb="FF638EC6"/>
      </dataBar>
      <extLst>
        <ext xmlns:x14="http://schemas.microsoft.com/office/spreadsheetml/2009/9/main" uri="{B025F937-C7B1-47D3-B67F-A62EFF666E3E}">
          <x14:id>{6FEA96D9-5DAA-47E7-A76E-339893A0EB79}</x14:id>
        </ext>
      </extLst>
    </cfRule>
  </conditionalFormatting>
  <conditionalFormatting sqref="G20:G23">
    <cfRule type="dataBar" priority="1">
      <dataBar>
        <cfvo type="min"/>
        <cfvo type="max"/>
        <color rgb="FF638EC6"/>
      </dataBar>
      <extLst>
        <ext xmlns:x14="http://schemas.microsoft.com/office/spreadsheetml/2009/9/main" uri="{B025F937-C7B1-47D3-B67F-A62EFF666E3E}">
          <x14:id>{F2667CC2-7D23-424B-8E79-D30E1DD87CA9}</x14:id>
        </ext>
      </extLst>
    </cfRule>
  </conditionalFormatting>
  <conditionalFormatting sqref="G26:G29">
    <cfRule type="dataBar" priority="11">
      <dataBar>
        <cfvo type="min"/>
        <cfvo type="max"/>
        <color rgb="FF638EC6"/>
      </dataBar>
      <extLst>
        <ext xmlns:x14="http://schemas.microsoft.com/office/spreadsheetml/2009/9/main" uri="{B025F937-C7B1-47D3-B67F-A62EFF666E3E}">
          <x14:id>{8DE40093-EFC0-49BE-8CD4-95C6E25B421E}</x14:id>
        </ext>
      </extLst>
    </cfRule>
  </conditionalFormatting>
  <conditionalFormatting sqref="I9:I12">
    <cfRule type="dataBar" priority="2">
      <dataBar>
        <cfvo type="min"/>
        <cfvo type="max"/>
        <color rgb="FF638EC6"/>
      </dataBar>
      <extLst>
        <ext xmlns:x14="http://schemas.microsoft.com/office/spreadsheetml/2009/9/main" uri="{B025F937-C7B1-47D3-B67F-A62EFF666E3E}">
          <x14:id>{E734F53F-12A3-4E70-AD0E-7D5DFC876B15}</x14:id>
        </ext>
      </extLst>
    </cfRule>
  </conditionalFormatting>
  <pageMargins left="0.7" right="0.7" top="0.75" bottom="0.75" header="0.3" footer="0.3"/>
  <pageSetup paperSize="9" scale="86" orientation="portrait" r:id="rId1"/>
  <extLst>
    <ext xmlns:x14="http://schemas.microsoft.com/office/spreadsheetml/2009/9/main" uri="{78C0D931-6437-407d-A8EE-F0AAD7539E65}">
      <x14:conditionalFormattings>
        <x14:conditionalFormatting xmlns:xm="http://schemas.microsoft.com/office/excel/2006/main">
          <x14:cfRule type="dataBar" id="{6FEA96D9-5DAA-47E7-A76E-339893A0EB79}">
            <x14:dataBar minLength="0" maxLength="100" border="1" negativeBarBorderColorSameAsPositive="0">
              <x14:cfvo type="percent">
                <xm:f>0</xm:f>
              </x14:cfvo>
              <x14:cfvo type="percent">
                <xm:f>100</xm:f>
              </x14:cfvo>
              <x14:borderColor rgb="FF638EC6"/>
              <x14:negativeFillColor rgb="FFFF0000"/>
              <x14:negativeBorderColor rgb="FFFF0000"/>
              <x14:axisColor rgb="FF000000"/>
            </x14:dataBar>
          </x14:cfRule>
          <xm:sqref>G9:G14</xm:sqref>
        </x14:conditionalFormatting>
        <x14:conditionalFormatting xmlns:xm="http://schemas.microsoft.com/office/excel/2006/main">
          <x14:cfRule type="dataBar" id="{F2667CC2-7D23-424B-8E79-D30E1DD87CA9}">
            <x14:dataBar minLength="0" maxLength="100" border="1" negativeBarBorderColorSameAsPositive="0">
              <x14:cfvo type="autoMin"/>
              <x14:cfvo type="autoMax"/>
              <x14:borderColor rgb="FF638EC6"/>
              <x14:negativeFillColor rgb="FFFF0000"/>
              <x14:negativeBorderColor rgb="FFFF0000"/>
              <x14:axisColor rgb="FF000000"/>
            </x14:dataBar>
          </x14:cfRule>
          <xm:sqref>G20:G23</xm:sqref>
        </x14:conditionalFormatting>
        <x14:conditionalFormatting xmlns:xm="http://schemas.microsoft.com/office/excel/2006/main">
          <x14:cfRule type="dataBar" id="{8DE40093-EFC0-49BE-8CD4-95C6E25B421E}">
            <x14:dataBar minLength="0" maxLength="100" border="1" negativeBarBorderColorSameAsPositive="0">
              <x14:cfvo type="autoMin"/>
              <x14:cfvo type="autoMax"/>
              <x14:borderColor rgb="FF638EC6"/>
              <x14:negativeFillColor rgb="FFFF0000"/>
              <x14:negativeBorderColor rgb="FFFF0000"/>
              <x14:axisColor rgb="FF000000"/>
            </x14:dataBar>
          </x14:cfRule>
          <xm:sqref>G26:G29</xm:sqref>
        </x14:conditionalFormatting>
        <x14:conditionalFormatting xmlns:xm="http://schemas.microsoft.com/office/excel/2006/main">
          <x14:cfRule type="dataBar" id="{E734F53F-12A3-4E70-AD0E-7D5DFC876B15}">
            <x14:dataBar minLength="0" maxLength="100" border="1" negativeBarBorderColorSameAsPositive="0">
              <x14:cfvo type="autoMin"/>
              <x14:cfvo type="autoMax"/>
              <x14:borderColor rgb="FF638EC6"/>
              <x14:negativeFillColor rgb="FFFF0000"/>
              <x14:negativeBorderColor rgb="FFFF0000"/>
              <x14:axisColor rgb="FF000000"/>
            </x14:dataBar>
          </x14:cfRule>
          <xm:sqref>I9:I12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485687D-8196-4F0E-A465-C5ECA3B21863}">
          <x14:formula1>
            <xm:f>'"List" -do not remove-'!$G$29:$G$30</xm:f>
          </x14:formula1>
          <xm:sqref>D75 D66 D72 D69</xm:sqref>
        </x14:dataValidation>
        <x14:dataValidation type="list" allowBlank="1" showInputMessage="1" showErrorMessage="1" xr:uid="{C41DE97E-6F29-4DFF-BA47-28B52DCE94EC}">
          <x14:formula1>
            <xm:f>'a. Introduction'!#REF!</xm:f>
          </x14:formula1>
          <xm:sqref>B66:C66 B69:C69 B72:C72 B75:C75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F16AE-E50B-41A3-9BBA-1FF39B9DB8C7}">
  <sheetPr codeName="Sheet2">
    <tabColor theme="5" tint="0.79998168889431442"/>
  </sheetPr>
  <dimension ref="B2"/>
  <sheetViews>
    <sheetView showGridLines="0" workbookViewId="0">
      <selection activeCell="B2" sqref="B2"/>
    </sheetView>
  </sheetViews>
  <sheetFormatPr defaultRowHeight="14.4" x14ac:dyDescent="0.3"/>
  <cols>
    <col min="1" max="1" width="3.33203125" customWidth="1"/>
  </cols>
  <sheetData>
    <row r="2" spans="2:2" x14ac:dyDescent="0.3">
      <c r="B2" s="8"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6E829-56CA-4DB5-95D6-5C872FFBDF34}">
  <sheetPr codeName="Sheet4"/>
  <dimension ref="B2:C28"/>
  <sheetViews>
    <sheetView showGridLines="0" workbookViewId="0">
      <selection activeCell="C14" sqref="C14"/>
    </sheetView>
  </sheetViews>
  <sheetFormatPr defaultRowHeight="14.4" x14ac:dyDescent="0.3"/>
  <cols>
    <col min="1" max="1" width="3.21875" customWidth="1"/>
    <col min="2" max="2" width="8.21875" customWidth="1"/>
    <col min="3" max="3" width="47.77734375" customWidth="1"/>
  </cols>
  <sheetData>
    <row r="2" spans="2:3" ht="23.4" x14ac:dyDescent="0.45">
      <c r="B2" s="76" t="s">
        <v>126</v>
      </c>
    </row>
    <row r="4" spans="2:3" ht="18" x14ac:dyDescent="0.35">
      <c r="B4" s="58" t="s">
        <v>128</v>
      </c>
    </row>
    <row r="5" spans="2:3" ht="10.5" customHeight="1" x14ac:dyDescent="0.35">
      <c r="B5" s="58"/>
    </row>
    <row r="6" spans="2:3" x14ac:dyDescent="0.3">
      <c r="B6" s="8" t="s">
        <v>127</v>
      </c>
    </row>
    <row r="7" spans="2:3" x14ac:dyDescent="0.3">
      <c r="C7" s="74" t="s">
        <v>105</v>
      </c>
    </row>
    <row r="8" spans="2:3" ht="27.6" x14ac:dyDescent="0.3">
      <c r="C8" s="75" t="s">
        <v>106</v>
      </c>
    </row>
    <row r="9" spans="2:3" ht="10.050000000000001" customHeight="1" x14ac:dyDescent="0.3"/>
    <row r="10" spans="2:3" x14ac:dyDescent="0.3">
      <c r="B10" s="8" t="s">
        <v>362</v>
      </c>
    </row>
    <row r="11" spans="2:3" x14ac:dyDescent="0.3">
      <c r="B11" s="59"/>
      <c r="C11" s="1" t="s">
        <v>275</v>
      </c>
    </row>
    <row r="13" spans="2:3" ht="18" x14ac:dyDescent="0.35">
      <c r="B13" s="58" t="s">
        <v>130</v>
      </c>
    </row>
    <row r="14" spans="2:3" ht="22.05" customHeight="1" x14ac:dyDescent="0.3">
      <c r="B14" t="s">
        <v>129</v>
      </c>
    </row>
    <row r="17" spans="2:3" ht="18" x14ac:dyDescent="0.35">
      <c r="B17" s="58" t="s">
        <v>237</v>
      </c>
    </row>
    <row r="18" spans="2:3" ht="2.5499999999999998" customHeight="1" x14ac:dyDescent="0.3"/>
    <row r="19" spans="2:3" x14ac:dyDescent="0.3">
      <c r="B19" t="s">
        <v>190</v>
      </c>
      <c r="C19" t="s">
        <v>241</v>
      </c>
    </row>
    <row r="20" spans="2:3" x14ac:dyDescent="0.3">
      <c r="B20" t="s">
        <v>242</v>
      </c>
      <c r="C20" t="s">
        <v>243</v>
      </c>
    </row>
    <row r="21" spans="2:3" x14ac:dyDescent="0.3">
      <c r="B21" t="s">
        <v>239</v>
      </c>
      <c r="C21" t="s">
        <v>238</v>
      </c>
    </row>
    <row r="22" spans="2:3" x14ac:dyDescent="0.3">
      <c r="B22" t="s">
        <v>251</v>
      </c>
      <c r="C22" t="s">
        <v>252</v>
      </c>
    </row>
    <row r="23" spans="2:3" x14ac:dyDescent="0.3">
      <c r="B23" t="s">
        <v>253</v>
      </c>
      <c r="C23" t="s">
        <v>254</v>
      </c>
    </row>
    <row r="24" spans="2:3" x14ac:dyDescent="0.3">
      <c r="B24" t="s">
        <v>244</v>
      </c>
      <c r="C24" t="s">
        <v>245</v>
      </c>
    </row>
    <row r="25" spans="2:3" x14ac:dyDescent="0.3">
      <c r="B25" t="s">
        <v>240</v>
      </c>
      <c r="C25" t="s">
        <v>276</v>
      </c>
    </row>
    <row r="27" spans="2:3" ht="18" x14ac:dyDescent="0.35">
      <c r="B27" s="58" t="s">
        <v>277</v>
      </c>
    </row>
    <row r="28" spans="2:3" x14ac:dyDescent="0.3">
      <c r="B28" s="175" t="s">
        <v>278</v>
      </c>
    </row>
  </sheetData>
  <sortState xmlns:xlrd2="http://schemas.microsoft.com/office/spreadsheetml/2017/richdata2" ref="B19:C25">
    <sortCondition ref="B19:B25"/>
  </sortState>
  <hyperlinks>
    <hyperlink ref="C7" r:id="rId1" xr:uid="{84620705-C234-4B7F-BE4D-3891BD779850}"/>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2F724-9AB3-4837-A24F-522C5C61BFA0}">
  <sheetPr codeName="Sheet5"/>
  <dimension ref="B1:G33"/>
  <sheetViews>
    <sheetView topLeftCell="A25" workbookViewId="0">
      <selection sqref="A1:XFD24"/>
    </sheetView>
  </sheetViews>
  <sheetFormatPr defaultRowHeight="14.4" x14ac:dyDescent="0.3"/>
  <cols>
    <col min="2" max="2" width="10.77734375" customWidth="1"/>
    <col min="4" max="4" width="19.88671875" customWidth="1"/>
  </cols>
  <sheetData>
    <row r="1" hidden="1" x14ac:dyDescent="0.3"/>
    <row r="2" hidden="1" x14ac:dyDescent="0.3"/>
    <row r="3" hidden="1" x14ac:dyDescent="0.3"/>
    <row r="4" hidden="1" x14ac:dyDescent="0.3"/>
    <row r="5" hidden="1" x14ac:dyDescent="0.3"/>
    <row r="6" hidden="1" x14ac:dyDescent="0.3"/>
    <row r="7" hidden="1" x14ac:dyDescent="0.3"/>
    <row r="8" hidden="1" x14ac:dyDescent="0.3"/>
    <row r="9" hidden="1" x14ac:dyDescent="0.3"/>
    <row r="10" hidden="1" x14ac:dyDescent="0.3"/>
    <row r="11" hidden="1" x14ac:dyDescent="0.3"/>
    <row r="12" hidden="1" x14ac:dyDescent="0.3"/>
    <row r="13" hidden="1" x14ac:dyDescent="0.3"/>
    <row r="14" hidden="1" x14ac:dyDescent="0.3"/>
    <row r="15" hidden="1" x14ac:dyDescent="0.3"/>
    <row r="16" hidden="1" x14ac:dyDescent="0.3"/>
    <row r="17" spans="2:7" hidden="1" x14ac:dyDescent="0.3"/>
    <row r="18" spans="2:7" hidden="1" x14ac:dyDescent="0.3"/>
    <row r="19" spans="2:7" hidden="1" x14ac:dyDescent="0.3"/>
    <row r="20" spans="2:7" hidden="1" x14ac:dyDescent="0.3"/>
    <row r="21" spans="2:7" hidden="1" x14ac:dyDescent="0.3"/>
    <row r="22" spans="2:7" hidden="1" x14ac:dyDescent="0.3"/>
    <row r="23" spans="2:7" hidden="1" x14ac:dyDescent="0.3"/>
    <row r="24" spans="2:7" hidden="1" x14ac:dyDescent="0.3"/>
    <row r="27" spans="2:7" x14ac:dyDescent="0.3">
      <c r="B27" t="s">
        <v>21</v>
      </c>
    </row>
    <row r="29" spans="2:7" ht="30.45" customHeight="1" x14ac:dyDescent="0.3">
      <c r="B29" s="146" t="s">
        <v>212</v>
      </c>
      <c r="C29" s="146" t="s">
        <v>212</v>
      </c>
      <c r="D29" s="148" t="s">
        <v>41</v>
      </c>
      <c r="E29" s="146" t="s">
        <v>212</v>
      </c>
      <c r="G29" s="21" t="s">
        <v>66</v>
      </c>
    </row>
    <row r="30" spans="2:7" x14ac:dyDescent="0.3">
      <c r="B30" s="7" t="s">
        <v>22</v>
      </c>
      <c r="C30" s="7" t="s">
        <v>22</v>
      </c>
      <c r="D30" s="149" t="s">
        <v>42</v>
      </c>
      <c r="E30" s="150">
        <v>0</v>
      </c>
      <c r="G30" s="4" t="s">
        <v>67</v>
      </c>
    </row>
    <row r="31" spans="2:7" x14ac:dyDescent="0.3">
      <c r="B31" s="7" t="s">
        <v>23</v>
      </c>
      <c r="C31" s="7" t="s">
        <v>32</v>
      </c>
      <c r="D31" s="149" t="s">
        <v>40</v>
      </c>
      <c r="E31" s="150">
        <v>0.5</v>
      </c>
    </row>
    <row r="32" spans="2:7" x14ac:dyDescent="0.3">
      <c r="B32" s="7" t="s">
        <v>24</v>
      </c>
      <c r="C32" s="7" t="s">
        <v>33</v>
      </c>
      <c r="E32" s="150">
        <v>1</v>
      </c>
    </row>
    <row r="33" spans="3:5" x14ac:dyDescent="0.3">
      <c r="C33" t="s">
        <v>0</v>
      </c>
      <c r="E33" s="151" t="s">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D64FC0F106424B95FD3B082C9B8230" ma:contentTypeVersion="13" ma:contentTypeDescription="Crée un document." ma:contentTypeScope="" ma:versionID="308253b9f7ff08eb8829430e865559c8">
  <xsd:schema xmlns:xsd="http://www.w3.org/2001/XMLSchema" xmlns:xs="http://www.w3.org/2001/XMLSchema" xmlns:p="http://schemas.microsoft.com/office/2006/metadata/properties" xmlns:ns3="47673417-d5f2-4575-ac87-8008ce05719d" xmlns:ns4="17e0d25a-645b-4957-83de-8a9526206b95" targetNamespace="http://schemas.microsoft.com/office/2006/metadata/properties" ma:root="true" ma:fieldsID="6c345610c2649bd59cd1add753ecd056" ns3:_="" ns4:_="">
    <xsd:import namespace="47673417-d5f2-4575-ac87-8008ce05719d"/>
    <xsd:import namespace="17e0d25a-645b-4957-83de-8a9526206b9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673417-d5f2-4575-ac87-8008ce05719d"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e0d25a-645b-4957-83de-8a9526206b9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66C440-6AE4-4391-9024-F386A5BB6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673417-d5f2-4575-ac87-8008ce05719d"/>
    <ds:schemaRef ds:uri="17e0d25a-645b-4957-83de-8a9526206b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CB25E4-54F8-4B65-8C3A-97056AD7E6C5}">
  <ds:schemaRefs>
    <ds:schemaRef ds:uri="http://schemas.microsoft.com/sharepoint/v3/contenttype/forms"/>
  </ds:schemaRefs>
</ds:datastoreItem>
</file>

<file path=customXml/itemProps3.xml><?xml version="1.0" encoding="utf-8"?>
<ds:datastoreItem xmlns:ds="http://schemas.openxmlformats.org/officeDocument/2006/customXml" ds:itemID="{1F5EACDB-F5A0-453F-8D4C-78A55AD7EB09}">
  <ds:schemaRefs>
    <ds:schemaRef ds:uri="http://schemas.microsoft.com/office/infopath/2007/PartnerControls"/>
    <ds:schemaRef ds:uri="http://schemas.microsoft.com/office/2006/documentManagement/types"/>
    <ds:schemaRef ds:uri="http://purl.org/dc/terms/"/>
    <ds:schemaRef ds:uri="http://www.w3.org/XML/1998/namespace"/>
    <ds:schemaRef ds:uri="47673417-d5f2-4575-ac87-8008ce05719d"/>
    <ds:schemaRef ds:uri="http://purl.org/dc/elements/1.1/"/>
    <ds:schemaRef ds:uri="http://schemas.openxmlformats.org/package/2006/metadata/core-properties"/>
    <ds:schemaRef ds:uri="17e0d25a-645b-4957-83de-8a9526206b9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 Introduction</vt:lpstr>
      <vt:lpstr>b. Admin &amp; Logistics assessment</vt:lpstr>
      <vt:lpstr>c. GSDP assessment</vt:lpstr>
      <vt:lpstr>d. Conclusion</vt:lpstr>
      <vt:lpstr>e. Photos &amp; Layout</vt:lpstr>
      <vt:lpstr>Appendix</vt:lpstr>
      <vt:lpstr>"List" -do not remove-</vt:lpstr>
      <vt:lpstr>'a. Introduction'!Print_Area</vt:lpstr>
      <vt:lpstr>'b. Admin &amp; Logistics assessment'!Print_Area</vt:lpstr>
      <vt:lpstr>'c. GSDP assessment'!Print_Area</vt:lpstr>
      <vt:lpstr>'d. Conclusion'!Print_Area</vt:lpstr>
    </vt:vector>
  </TitlesOfParts>
  <Manager/>
  <Company>JMC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QUAMED</dc:creator>
  <cp:keywords/>
  <dc:description/>
  <cp:lastModifiedBy>LAROCHE, Sophie</cp:lastModifiedBy>
  <cp:revision/>
  <cp:lastPrinted>2024-06-06T12:26:30Z</cp:lastPrinted>
  <dcterms:created xsi:type="dcterms:W3CDTF">2013-01-29T10:44:52Z</dcterms:created>
  <dcterms:modified xsi:type="dcterms:W3CDTF">2025-06-18T07:20:59Z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0x01010037D64FC0F106424B95FD3B082C9B8230</vt:lpwstr>
  </property>
</Properties>
</file>