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oieoffice365-my.sharepoint.com/personal/l_escati_woah_org/Documents/Bureau/"/>
    </mc:Choice>
  </mc:AlternateContent>
  <xr:revisionPtr revIDLastSave="104" documentId="8_{2C67F8C0-626D-47D2-8F3C-C94C2B087F71}" xr6:coauthVersionLast="47" xr6:coauthVersionMax="47" xr10:uidLastSave="{171EFFFA-5B68-41F0-AF77-AF3EE133A084}"/>
  <bookViews>
    <workbookView xWindow="-108" yWindow="-108" windowWidth="23256" windowHeight="12576" firstSheet="2" activeTab="2" xr2:uid="{00000000-000D-0000-FFFF-FFFF00000000}"/>
  </bookViews>
  <sheets>
    <sheet name="Étapes clés" sheetId="1" r:id="rId1"/>
    <sheet name="Budget" sheetId="2" r:id="rId2"/>
    <sheet name="Budget avec cash-flow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K12" i="3"/>
  <c r="J12" i="3"/>
  <c r="I12" i="3"/>
  <c r="I13" i="3" s="1"/>
  <c r="H7" i="3"/>
  <c r="H6" i="3"/>
  <c r="G6" i="2"/>
  <c r="I6" i="2" s="1"/>
  <c r="D12" i="2" s="1"/>
</calcChain>
</file>

<file path=xl/sharedStrings.xml><?xml version="1.0" encoding="utf-8"?>
<sst xmlns="http://schemas.openxmlformats.org/spreadsheetml/2006/main" count="79" uniqueCount="58">
  <si>
    <t xml:space="preserve"> </t>
  </si>
  <si>
    <t>Section 3. Planification de la campagne et mobilisation des ressources. Rédaction de votre note conceptuelle - calendrier et étapes clés</t>
  </si>
  <si>
    <t>SN</t>
  </si>
  <si>
    <t>Activité</t>
  </si>
  <si>
    <t>Résultats</t>
  </si>
  <si>
    <t xml:space="preserve">Calendrier 2024-2025	</t>
  </si>
  <si>
    <t>Janvier 2024</t>
  </si>
  <si>
    <t xml:space="preserve">Février 2024	</t>
  </si>
  <si>
    <t>Mars 2024</t>
  </si>
  <si>
    <t>Avril 2024</t>
  </si>
  <si>
    <t>Mai 2024</t>
  </si>
  <si>
    <t>June 2024</t>
  </si>
  <si>
    <t>Juillet 2024</t>
  </si>
  <si>
    <t>Janvier 2025</t>
  </si>
  <si>
    <t>June 2025</t>
  </si>
  <si>
    <t>Conception du projet et élaboration du plan de travail</t>
  </si>
  <si>
    <t>Élaboration d'un document sur la conception du projet et le plan de travail</t>
  </si>
  <si>
    <t>Constitution de l'équipe de projet</t>
  </si>
  <si>
    <t>Conception des critères de soumission et du formulaire de soumission en ligne</t>
  </si>
  <si>
    <t>Critères de soumission et formulaire de candidature élaborés et hébergés</t>
  </si>
  <si>
    <t>Phase d'appel à soumission</t>
  </si>
  <si>
    <t>Lancement de l'appel à candidatures</t>
  </si>
  <si>
    <t>Campagne de publicité et de sensibilisation</t>
  </si>
  <si>
    <t>Publicité et sensibilisation</t>
  </si>
  <si>
    <t>Sélection des histoires gagnantes</t>
  </si>
  <si>
    <t>Sélection des gagnants</t>
  </si>
  <si>
    <t>Publication et publicité des histoires gagnantes</t>
  </si>
  <si>
    <t>Publication des histoires gagnantes</t>
  </si>
  <si>
    <t>Suivi et évaluation des projets</t>
  </si>
  <si>
    <t>Rapports de suivi et d'évaluation</t>
  </si>
  <si>
    <t>Rapport final du projet</t>
  </si>
  <si>
    <t>Clôture du projet</t>
  </si>
  <si>
    <t>Rédaction de la note conceptuelle - Budget</t>
  </si>
  <si>
    <t>Catégorie</t>
  </si>
  <si>
    <t>Article</t>
  </si>
  <si>
    <r>
      <t xml:space="preserve">Montant ($) 
</t>
    </r>
    <r>
      <rPr>
        <sz val="11"/>
        <color rgb="FF000000"/>
        <rFont val="&quot;Trebuchet MS&quot;, sans-serif"/>
      </rPr>
      <t>(choisissez votre devise, préparez-vous à une conversion dans une devise internationale)</t>
    </r>
  </si>
  <si>
    <t>Total Amount Required</t>
  </si>
  <si>
    <t>Coût par quantité</t>
  </si>
  <si>
    <t>Type de quantité</t>
  </si>
  <si>
    <t>Quantité</t>
  </si>
  <si>
    <t>Total (devise)</t>
  </si>
  <si>
    <t>Taux de change</t>
  </si>
  <si>
    <t>Total en (USD)</t>
  </si>
  <si>
    <t>Administratif - Outils de collaboration</t>
  </si>
  <si>
    <t>Abonnement aux outils de collaboration</t>
  </si>
  <si>
    <t>Years</t>
  </si>
  <si>
    <t>Administratif - Conception</t>
  </si>
  <si>
    <t>Abonnement aux outils pour la conception numérique</t>
  </si>
  <si>
    <t>Marketing - Promotion</t>
  </si>
  <si>
    <t>Impression d'affiches</t>
  </si>
  <si>
    <t>Total</t>
  </si>
  <si>
    <t>Rédaction de la note conceptuelle - Budget avec cash-flow</t>
  </si>
  <si>
    <t>Montant total requis</t>
  </si>
  <si>
    <t>Répartition de cash-flow 
(lorsque vous avez besoin de fonds)</t>
  </si>
  <si>
    <t>Juin 2024</t>
  </si>
  <si>
    <t>2 years</t>
  </si>
  <si>
    <t>1 designer</t>
  </si>
  <si>
    <t>Sous-total /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</si>
</sst>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&quot;$&quot;#,##0"/>
  </numFmts>
  <fonts count="11">
    <font>
      <sz val="10"/>
      <color rgb="FF000000"/>
      <name val="Arial"/>
      <scheme val="minor"/>
    </font>
    <font>
      <b/>
      <sz val="13"/>
      <color theme="1"/>
      <name val="Arial"/>
      <scheme val="minor"/>
    </font>
    <font>
      <b/>
      <sz val="11"/>
      <color rgb="FF000000"/>
      <name val="&quot;Trebuchet MS&quot;"/>
    </font>
    <font>
      <sz val="10"/>
      <name val="Arial"/>
    </font>
    <font>
      <sz val="11"/>
      <color rgb="FF000000"/>
      <name val="&quot;Trebuchet MS&quot;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rgb="FF000000"/>
      <name val="&quot;Trebuchet MS&quot;, sans-serif"/>
    </font>
    <font>
      <b/>
      <sz val="13"/>
      <color theme="1"/>
      <name val="Arial"/>
      <family val="2"/>
      <scheme val="minor"/>
    </font>
    <font>
      <sz val="11"/>
      <color rgb="FF000000"/>
      <name val="&quot;Trebuchet MS&quot;, sans-serif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4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2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3" fontId="4" fillId="0" borderId="6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49" fontId="4" fillId="0" borderId="6" xfId="0" applyNumberFormat="1" applyFont="1" applyBorder="1" applyAlignment="1">
      <alignment wrapText="1"/>
    </xf>
    <xf numFmtId="0" fontId="8" fillId="0" borderId="0" xfId="0" applyFont="1"/>
    <xf numFmtId="49" fontId="2" fillId="0" borderId="6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3" fontId="2" fillId="0" borderId="2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workbookViewId="0">
      <selection activeCell="C16" sqref="C16"/>
    </sheetView>
  </sheetViews>
  <sheetFormatPr defaultColWidth="12.7109375" defaultRowHeight="15.75" customHeight="1"/>
  <cols>
    <col min="1" max="1" width="4.140625" customWidth="1"/>
    <col min="2" max="2" width="28.42578125" customWidth="1"/>
    <col min="3" max="3" width="35.140625" customWidth="1"/>
    <col min="4" max="4" width="12.42578125" bestFit="1" customWidth="1"/>
    <col min="5" max="5" width="12.28515625" bestFit="1" customWidth="1"/>
    <col min="6" max="6" width="10.42578125" bestFit="1" customWidth="1"/>
    <col min="7" max="7" width="9.7109375" bestFit="1" customWidth="1"/>
    <col min="8" max="8" width="9.28515625" bestFit="1" customWidth="1"/>
    <col min="9" max="9" width="10.28515625" bestFit="1" customWidth="1"/>
    <col min="10" max="10" width="11.140625" bestFit="1" customWidth="1"/>
    <col min="11" max="11" width="12.42578125" bestFit="1" customWidth="1"/>
    <col min="12" max="12" width="10.28515625" bestFit="1" customWidth="1"/>
  </cols>
  <sheetData>
    <row r="1" spans="1:12" ht="18" customHeight="1">
      <c r="B1" t="s">
        <v>0</v>
      </c>
    </row>
    <row r="2" spans="1:12" ht="18" customHeight="1">
      <c r="A2" s="1" t="s">
        <v>1</v>
      </c>
    </row>
    <row r="3" spans="1:12" ht="18" customHeight="1">
      <c r="A3" s="23" t="s">
        <v>2</v>
      </c>
      <c r="B3" s="24" t="s">
        <v>3</v>
      </c>
      <c r="C3" s="24" t="s">
        <v>4</v>
      </c>
      <c r="D3" s="25" t="s">
        <v>5</v>
      </c>
      <c r="E3" s="34"/>
      <c r="F3" s="34"/>
      <c r="G3" s="34"/>
      <c r="H3" s="34"/>
      <c r="I3" s="34"/>
      <c r="J3" s="34"/>
      <c r="K3" s="34"/>
      <c r="L3" s="35"/>
    </row>
    <row r="4" spans="1:12" ht="18" customHeight="1">
      <c r="A4" s="36"/>
      <c r="B4" s="36"/>
      <c r="C4" s="36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0" t="s">
        <v>11</v>
      </c>
      <c r="J4" s="2" t="s">
        <v>12</v>
      </c>
      <c r="K4" s="2" t="s">
        <v>13</v>
      </c>
      <c r="L4" s="20" t="s">
        <v>14</v>
      </c>
    </row>
    <row r="5" spans="1:12" ht="31.9" customHeight="1">
      <c r="A5" s="3">
        <v>1</v>
      </c>
      <c r="B5" s="4" t="s">
        <v>15</v>
      </c>
      <c r="C5" s="4" t="s">
        <v>16</v>
      </c>
      <c r="D5" s="5"/>
      <c r="E5" s="6"/>
      <c r="F5" s="6"/>
      <c r="G5" s="6"/>
      <c r="H5" s="6"/>
      <c r="I5" s="6"/>
      <c r="J5" s="6"/>
      <c r="K5" s="6"/>
      <c r="L5" s="6"/>
    </row>
    <row r="6" spans="1:12" ht="29.65" customHeight="1">
      <c r="A6" s="3">
        <v>2</v>
      </c>
      <c r="B6" s="4" t="s">
        <v>17</v>
      </c>
      <c r="C6" s="4" t="s">
        <v>17</v>
      </c>
      <c r="D6" s="5"/>
      <c r="E6" s="6"/>
      <c r="F6" s="6"/>
      <c r="G6" s="6"/>
      <c r="H6" s="6"/>
      <c r="I6" s="6"/>
      <c r="J6" s="6"/>
      <c r="K6" s="6"/>
      <c r="L6" s="6"/>
    </row>
    <row r="7" spans="1:12" ht="28.9" customHeight="1">
      <c r="A7" s="3">
        <v>3</v>
      </c>
      <c r="B7" s="4" t="s">
        <v>18</v>
      </c>
      <c r="C7" s="4" t="s">
        <v>19</v>
      </c>
      <c r="D7" s="5"/>
      <c r="E7" s="6"/>
      <c r="F7" s="6"/>
      <c r="G7" s="6"/>
      <c r="H7" s="6"/>
      <c r="I7" s="6"/>
      <c r="J7" s="6"/>
      <c r="K7" s="6"/>
      <c r="L7" s="6"/>
    </row>
    <row r="8" spans="1:12" ht="27" customHeight="1">
      <c r="A8" s="3">
        <v>4</v>
      </c>
      <c r="B8" s="4" t="s">
        <v>20</v>
      </c>
      <c r="C8" s="4" t="s">
        <v>21</v>
      </c>
      <c r="D8" s="6"/>
      <c r="E8" s="5"/>
      <c r="F8" s="6"/>
      <c r="G8" s="6"/>
      <c r="H8" s="6"/>
      <c r="I8" s="6"/>
      <c r="J8" s="6"/>
      <c r="K8" s="6"/>
      <c r="L8" s="6"/>
    </row>
    <row r="9" spans="1:12" ht="28.9" customHeight="1">
      <c r="A9" s="7"/>
      <c r="B9" s="4" t="s">
        <v>22</v>
      </c>
      <c r="C9" s="4" t="s">
        <v>23</v>
      </c>
      <c r="D9" s="6"/>
      <c r="E9" s="5"/>
      <c r="F9" s="5"/>
      <c r="G9" s="5"/>
      <c r="H9" s="5"/>
      <c r="I9" s="5"/>
      <c r="J9" s="5"/>
      <c r="K9" s="5"/>
      <c r="L9" s="5"/>
    </row>
    <row r="10" spans="1:12" ht="22.15" customHeight="1">
      <c r="A10" s="3">
        <v>5</v>
      </c>
      <c r="B10" s="4" t="s">
        <v>24</v>
      </c>
      <c r="C10" s="4" t="s">
        <v>25</v>
      </c>
      <c r="D10" s="6"/>
      <c r="E10" s="5"/>
      <c r="F10" s="6"/>
      <c r="G10" s="6"/>
      <c r="H10" s="6"/>
      <c r="I10" s="6"/>
      <c r="J10" s="6"/>
      <c r="K10" s="6"/>
      <c r="L10" s="6"/>
    </row>
    <row r="11" spans="1:12" ht="30" customHeight="1">
      <c r="A11" s="3">
        <v>6</v>
      </c>
      <c r="B11" s="4" t="s">
        <v>26</v>
      </c>
      <c r="C11" s="4" t="s">
        <v>27</v>
      </c>
      <c r="D11" s="6"/>
      <c r="E11" s="6"/>
      <c r="F11" s="5"/>
      <c r="G11" s="5"/>
      <c r="H11" s="5"/>
      <c r="I11" s="5"/>
      <c r="J11" s="5"/>
      <c r="K11" s="5"/>
      <c r="L11" s="6"/>
    </row>
    <row r="12" spans="1:12" ht="29.65" customHeight="1">
      <c r="A12" s="3">
        <v>7</v>
      </c>
      <c r="B12" s="4" t="s">
        <v>28</v>
      </c>
      <c r="C12" s="4" t="s">
        <v>29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ht="18" customHeight="1">
      <c r="A13" s="3">
        <v>8</v>
      </c>
      <c r="B13" s="4" t="s">
        <v>30</v>
      </c>
      <c r="C13" s="4" t="s">
        <v>30</v>
      </c>
      <c r="D13" s="6"/>
      <c r="E13" s="6"/>
      <c r="F13" s="6"/>
      <c r="G13" s="6"/>
      <c r="H13" s="6"/>
      <c r="I13" s="6"/>
      <c r="J13" s="6"/>
      <c r="K13" s="6"/>
      <c r="L13" s="5"/>
    </row>
    <row r="14" spans="1:12" ht="18" customHeight="1">
      <c r="A14" s="3">
        <v>9</v>
      </c>
      <c r="B14" s="4" t="s">
        <v>31</v>
      </c>
      <c r="C14" s="6"/>
      <c r="D14" s="6"/>
      <c r="E14" s="6"/>
      <c r="F14" s="6"/>
      <c r="G14" s="6"/>
      <c r="H14" s="6"/>
      <c r="I14" s="6"/>
      <c r="J14" s="6"/>
      <c r="K14" s="6"/>
      <c r="L14" s="5"/>
    </row>
    <row r="15" spans="1:12" ht="18" customHeight="1"/>
    <row r="16" spans="1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4">
    <mergeCell ref="A3:A4"/>
    <mergeCell ref="B3:B4"/>
    <mergeCell ref="C3:C4"/>
    <mergeCell ref="D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992"/>
  <sheetViews>
    <sheetView workbookViewId="0">
      <selection activeCell="I5" sqref="I5"/>
    </sheetView>
  </sheetViews>
  <sheetFormatPr defaultColWidth="12.7109375" defaultRowHeight="15.75" customHeight="1"/>
  <cols>
    <col min="1" max="1" width="5.28515625" customWidth="1"/>
    <col min="2" max="2" width="26.85546875" customWidth="1"/>
    <col min="3" max="3" width="28.42578125" customWidth="1"/>
    <col min="4" max="9" width="13.140625" customWidth="1"/>
  </cols>
  <sheetData>
    <row r="1" spans="1:31" ht="1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8" customHeight="1">
      <c r="A2" s="21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8" customHeight="1">
      <c r="A3" s="23" t="s">
        <v>2</v>
      </c>
      <c r="B3" s="28" t="s">
        <v>33</v>
      </c>
      <c r="C3" s="28" t="s">
        <v>34</v>
      </c>
      <c r="D3" s="29" t="s">
        <v>35</v>
      </c>
      <c r="E3" s="34"/>
      <c r="F3" s="34"/>
      <c r="G3" s="34"/>
      <c r="H3" s="34"/>
      <c r="I3" s="35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3.15">
      <c r="A4" s="37"/>
      <c r="B4" s="37"/>
      <c r="C4" s="37"/>
      <c r="D4" s="30" t="s">
        <v>36</v>
      </c>
      <c r="E4" s="38"/>
      <c r="F4" s="38"/>
      <c r="G4" s="38"/>
      <c r="H4" s="38"/>
      <c r="I4" s="3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27.6">
      <c r="A5" s="36"/>
      <c r="B5" s="36"/>
      <c r="C5" s="36"/>
      <c r="D5" s="9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9" t="s">
        <v>42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27" customHeight="1">
      <c r="A6" s="10">
        <v>1</v>
      </c>
      <c r="B6" s="4" t="s">
        <v>43</v>
      </c>
      <c r="C6" s="4" t="s">
        <v>44</v>
      </c>
      <c r="D6" s="11">
        <v>200</v>
      </c>
      <c r="E6" s="12" t="s">
        <v>45</v>
      </c>
      <c r="F6" s="12">
        <v>2</v>
      </c>
      <c r="G6" s="11">
        <f>D6*F6</f>
        <v>400</v>
      </c>
      <c r="H6" s="12">
        <v>1</v>
      </c>
      <c r="I6" s="11">
        <f>G6*H6</f>
        <v>400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.4" customHeight="1">
      <c r="A7" s="10">
        <v>2</v>
      </c>
      <c r="B7" s="4" t="s">
        <v>46</v>
      </c>
      <c r="C7" s="4" t="s">
        <v>47</v>
      </c>
      <c r="D7" s="13"/>
      <c r="E7" s="13"/>
      <c r="F7" s="13"/>
      <c r="G7" s="13"/>
      <c r="H7" s="13"/>
      <c r="I7" s="1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8" customHeight="1">
      <c r="A8" s="10">
        <v>3</v>
      </c>
      <c r="B8" s="4" t="s">
        <v>48</v>
      </c>
      <c r="C8" s="4" t="s">
        <v>49</v>
      </c>
      <c r="D8" s="13"/>
      <c r="E8" s="13"/>
      <c r="F8" s="13"/>
      <c r="G8" s="13"/>
      <c r="H8" s="13"/>
      <c r="I8" s="1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8" customHeight="1">
      <c r="A9" s="10">
        <v>4</v>
      </c>
      <c r="B9" s="4"/>
      <c r="C9" s="4"/>
      <c r="D9" s="13"/>
      <c r="E9" s="13"/>
      <c r="F9" s="13"/>
      <c r="G9" s="13"/>
      <c r="H9" s="13"/>
      <c r="I9" s="1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8" customHeight="1">
      <c r="A10" s="10">
        <v>5</v>
      </c>
      <c r="B10" s="4"/>
      <c r="C10" s="4"/>
      <c r="D10" s="13"/>
      <c r="E10" s="13"/>
      <c r="F10" s="13"/>
      <c r="G10" s="13"/>
      <c r="H10" s="13"/>
      <c r="I10" s="13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8" customHeight="1">
      <c r="A11" s="10">
        <v>6</v>
      </c>
      <c r="B11" s="4"/>
      <c r="C11" s="4"/>
      <c r="D11" s="13"/>
      <c r="E11" s="13"/>
      <c r="F11" s="13"/>
      <c r="G11" s="13"/>
      <c r="H11" s="13"/>
      <c r="I11" s="13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8" customHeight="1">
      <c r="A12" s="26" t="s">
        <v>50</v>
      </c>
      <c r="B12" s="34"/>
      <c r="C12" s="35"/>
      <c r="D12" s="27">
        <f>SUM(I6:I11)</f>
        <v>400</v>
      </c>
      <c r="E12" s="34"/>
      <c r="F12" s="34"/>
      <c r="G12" s="34"/>
      <c r="H12" s="34"/>
      <c r="I12" s="3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8" customHeight="1">
      <c r="A13" s="15"/>
      <c r="B13" s="15"/>
      <c r="C13" s="15"/>
      <c r="D13" s="16"/>
      <c r="E13" s="16"/>
      <c r="F13" s="16"/>
      <c r="G13" s="16"/>
      <c r="H13" s="16"/>
      <c r="I13" s="1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8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8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8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8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8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8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8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8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8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8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8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8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18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8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18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18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18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8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18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18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18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8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8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18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8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18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8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8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8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18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8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8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8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18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8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ht="18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ht="18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ht="18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ht="18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18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18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8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18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18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18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18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18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ht="18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ht="18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ht="18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8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18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ht="18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ht="18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ht="18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ht="18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ht="18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ht="18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ht="18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ht="18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ht="18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8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ht="18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ht="18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ht="18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ht="18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18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ht="18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ht="18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ht="18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ht="18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ht="18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ht="18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ht="18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ht="18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ht="18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ht="18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8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8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ht="18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ht="18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ht="18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ht="18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ht="18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ht="18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ht="18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ht="18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ht="18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18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8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ht="18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ht="18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ht="18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18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ht="18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ht="18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ht="18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ht="18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ht="18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ht="18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ht="18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ht="18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ht="18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ht="18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ht="18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ht="18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ht="18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ht="18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ht="18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ht="18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ht="18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ht="18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ht="18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ht="18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ht="18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ht="18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ht="18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ht="18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ht="18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ht="18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ht="18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ht="18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ht="18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ht="18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ht="18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ht="18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ht="18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ht="18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ht="18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ht="18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ht="18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ht="18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ht="18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31" ht="18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1" ht="18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1" ht="18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:31" ht="18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1" ht="18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:31" ht="18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1" ht="18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1" ht="18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1" ht="18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:31" ht="18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:31" ht="18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1" ht="18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:31" ht="18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ht="18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:31" ht="18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1" ht="18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:31" ht="18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1" ht="18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:31" ht="18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1" ht="18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31" ht="18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1" ht="18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:31" ht="18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1" ht="18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:31" ht="18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1" ht="18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:31" ht="18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1" ht="18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:31" ht="18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:31" ht="18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:31" ht="18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:31" ht="18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:31" ht="18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spans="1:31" ht="18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spans="1:31" ht="18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ht="18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 spans="1:31" ht="18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 spans="1:31" ht="18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spans="1:31" ht="18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spans="1:31" ht="18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ht="18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 ht="18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spans="1:31" ht="18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 spans="1:31" ht="18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spans="1:31" ht="18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spans="1:31" ht="18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ht="18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ht="18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ht="18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 spans="1:31" ht="18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31" ht="18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 spans="1:31" ht="18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 spans="1:31" ht="18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</row>
    <row r="230" spans="1:31" ht="18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spans="1:31" ht="18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 spans="1:31" ht="18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spans="1:31" ht="18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 spans="1:31" ht="18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 spans="1:31" ht="18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 spans="1:31" ht="18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 spans="1:31" ht="18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 spans="1:31" ht="18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spans="1:31" ht="18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ht="18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 spans="1:31" ht="18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spans="1:31" ht="18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ht="18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ht="18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spans="1:31" ht="18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spans="1:31" ht="18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spans="1:31" ht="18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 spans="1:31" ht="18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spans="1:31" ht="18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 ht="18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 ht="18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ht="18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ht="18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spans="1:31" ht="18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ht="18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ht="18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31" ht="18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ht="18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ht="18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ht="18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ht="18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ht="18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ht="18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ht="18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ht="18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ht="18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ht="18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ht="18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ht="18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ht="18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ht="18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ht="18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spans="1:31" ht="18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spans="1:31" ht="18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spans="1:31" ht="18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 spans="1:31" ht="18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spans="1:31" ht="18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spans="1:31" ht="18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spans="1:31" ht="18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ht="18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spans="1:31" ht="18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spans="1:31" ht="18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 spans="1:31" ht="18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spans="1:31" ht="18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spans="1:31" ht="18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spans="1:31" ht="18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31" ht="18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spans="1:31" ht="18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spans="1:31" ht="18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 spans="1:31" ht="18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spans="1:31" ht="18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spans="1:31" ht="18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spans="1:31" ht="18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spans="1:31" ht="18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spans="1:31" ht="18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spans="1:31" ht="18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 spans="1:31" ht="18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ht="18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spans="1:31" ht="18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spans="1:31" ht="18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spans="1:31" ht="18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spans="1:31" ht="18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spans="1:31" ht="18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 spans="1:31" ht="18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spans="1:31" ht="18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spans="1:31" ht="18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spans="1:31" ht="18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spans="1:31" ht="18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spans="1:31" ht="18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spans="1:31" ht="18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 spans="1:31" ht="18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spans="1:31" ht="18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spans="1:31" ht="18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spans="1:31" ht="18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spans="1:31" ht="18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spans="1:31" ht="18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31" ht="18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 spans="1:31" ht="18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spans="1:31" ht="18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spans="1:31" ht="18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spans="1:31" ht="18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spans="1:31" ht="18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spans="1:31" ht="18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spans="1:31" ht="18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ht="18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spans="1:31" ht="18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spans="1:31" ht="18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 spans="1:31" ht="18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spans="1:31" ht="18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spans="1:31" ht="18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spans="1:31" ht="18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 spans="1:31" ht="18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spans="1:31" ht="18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spans="1:31" ht="18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spans="1:31" ht="18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spans="1:31" ht="18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spans="1:31" ht="18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spans="1:31" ht="18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 spans="1:31" ht="18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spans="1:31" ht="18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spans="1:31" ht="18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spans="1:31" ht="18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spans="1:31" ht="18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spans="1:31" ht="18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spans="1:31" ht="18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 spans="1:31" ht="18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31" ht="18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spans="1:31" ht="18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spans="1:31" ht="18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spans="1:31" ht="18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ht="18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ht="18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 spans="1:31" ht="18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ht="18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spans="1:31" ht="18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spans="1:31" ht="18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 spans="1:31" ht="18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spans="1:31" ht="18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spans="1:31" ht="18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 spans="1:31" ht="18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spans="1:31" ht="18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spans="1:31" ht="18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spans="1:31" ht="18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spans="1:31" ht="18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ht="18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spans="1:31" ht="18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 spans="1:31" ht="18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ht="18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spans="1:31" ht="18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spans="1:31" ht="18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spans="1:31" ht="18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spans="1:31" ht="18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spans="1:31" ht="18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 spans="1:31" ht="18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spans="1:31" ht="18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spans="1:31" ht="18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31" ht="18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spans="1:31" ht="18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ht="18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spans="1:31" ht="18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spans="1:31" ht="18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spans="1:31" ht="18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spans="1:31" ht="18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spans="1:31" ht="18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spans="1:31" ht="18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spans="1:31" ht="18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spans="1:31" ht="18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spans="1:31" ht="18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spans="1:31" ht="18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spans="1:31" ht="18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spans="1:31" ht="18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spans="1:31" ht="18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spans="1:31" ht="18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spans="1:31" ht="18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spans="1:31" ht="18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spans="1:31" ht="18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spans="1:31" ht="18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spans="1:31" ht="18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spans="1:31" ht="18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spans="1:31" ht="18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 spans="1:31" ht="18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spans="1:31" ht="18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spans="1:31" ht="18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spans="1:31" ht="18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spans="1:31" ht="18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ht="18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31" ht="18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spans="1:31" ht="18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spans="1:31" ht="18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spans="1:31" ht="18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spans="1:31" ht="18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spans="1:31" ht="18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spans="1:31" ht="18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 spans="1:31" ht="18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spans="1:31" ht="18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spans="1:31" ht="18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spans="1:31" ht="18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spans="1:31" ht="18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spans="1:31" ht="18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spans="1:31" ht="18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spans="1:31" ht="18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spans="1:31" ht="18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spans="1:31" ht="18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spans="1:31" ht="18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spans="1:31" ht="18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spans="1:31" ht="18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spans="1:31" ht="18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spans="1:31" ht="18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spans="1:31" ht="18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spans="1:31" ht="18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spans="1:31" ht="18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spans="1:31" ht="18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ht="18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spans="1:31" ht="18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spans="1:31" ht="18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spans="1:31" ht="18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31" ht="18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spans="1:31" ht="18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spans="1:31" ht="18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spans="1:31" ht="18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spans="1:31" ht="18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spans="1:31" ht="18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spans="1:31" ht="18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spans="1:31" ht="18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spans="1:31" ht="18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 ht="18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spans="1:31" ht="18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spans="1:31" ht="18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spans="1:31" ht="18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spans="1:31" ht="18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spans="1:31" ht="18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spans="1:31" ht="18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spans="1:31" ht="18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spans="1:31" ht="18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spans="1:31" ht="18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spans="1:31" ht="18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ht="18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spans="1:31" ht="18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spans="1:31" ht="18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ht="18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spans="1:31" ht="18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spans="1:31" ht="18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spans="1:31" ht="18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spans="1:31" ht="18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spans="1:31" ht="18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spans="1:31" ht="18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31" ht="18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spans="1:31" ht="18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spans="1:31" ht="18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ht="18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spans="1:31" ht="18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spans="1:31" ht="18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ht="18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spans="1:31" ht="18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spans="1:31" ht="18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spans="1:31" ht="18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spans="1:31" ht="18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spans="1:31" ht="18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spans="1:31" ht="18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spans="1:31" ht="18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spans="1:31" ht="18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spans="1:31" ht="18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spans="1:31" ht="18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ht="18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spans="1:31" ht="18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spans="1:31" ht="18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ht="18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spans="1:31" ht="18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spans="1:31" ht="18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spans="1:31" ht="18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spans="1:31" ht="18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spans="1:31" ht="18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spans="1:31" ht="18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spans="1:31" ht="18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spans="1:31" ht="18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spans="1:31" ht="18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spans="1:31" ht="18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spans="1:31" ht="18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spans="1:31" ht="18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spans="1:31" ht="18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spans="1:31" ht="18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spans="1:31" ht="18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spans="1:31" ht="18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spans="1:31" ht="18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spans="1:31" ht="18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spans="1:31" ht="18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spans="1:31" ht="18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spans="1:31" ht="18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spans="1:31" ht="18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spans="1:31" ht="18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spans="1:31" ht="18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spans="1:31" ht="18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spans="1:31" ht="18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ht="18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spans="1:31" ht="18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spans="1:31" ht="18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spans="1:31" ht="18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spans="1:31" ht="18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ht="18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 ht="18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spans="1:31" ht="18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spans="1:31" ht="18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spans="1:31" ht="18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spans="1:31" ht="18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spans="1:31" ht="18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spans="1:31" ht="18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ht="18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spans="1:31" ht="18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spans="1:31" ht="18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spans="1:31" ht="18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spans="1:31" ht="18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spans="1:31" ht="18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spans="1:31" ht="18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spans="1:31" ht="18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spans="1:31" ht="18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spans="1:31" ht="18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spans="1:31" ht="18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spans="1:31" ht="18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spans="1:31" ht="18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spans="1:31" ht="18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ht="18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spans="1:31" ht="18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spans="1:31" ht="18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spans="1:31" ht="18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spans="1:31" ht="18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spans="1:31" ht="18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spans="1:31" ht="18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spans="1:31" ht="18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spans="1:31" ht="18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spans="1:31" ht="18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spans="1:31" ht="18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spans="1:31" ht="18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spans="1:31" ht="18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spans="1:31" ht="18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spans="1:31" ht="18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spans="1:31" ht="18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spans="1:31" ht="18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spans="1:31" ht="18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ht="18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spans="1:31" ht="18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spans="1:31" ht="18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ht="18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spans="1:31" ht="18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spans="1:31" ht="18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spans="1:31" ht="18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spans="1:31" ht="18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spans="1:31" ht="18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ht="18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spans="1:31" ht="18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spans="1:31" ht="18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spans="1:31" ht="18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ht="18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spans="1:31" ht="18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spans="1:31" ht="18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ht="18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spans="1:31" ht="18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spans="1:31" ht="18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spans="1:31" ht="18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spans="1:31" ht="18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spans="1:31" ht="18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spans="1:31" ht="18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spans="1:31" ht="18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spans="1:31" ht="18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spans="1:31" ht="18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spans="1:31" ht="18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spans="1:31" ht="18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ht="18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spans="1:31" ht="18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spans="1:31" ht="18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spans="1:31" ht="18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spans="1:31" ht="18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spans="1:31" ht="18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spans="1:31" ht="18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spans="1:31" ht="18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ht="18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spans="1:31" ht="18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spans="1:31" ht="18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spans="1:31" ht="18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spans="1:31" ht="18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spans="1:31" ht="18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spans="1:31" ht="18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spans="1:31" ht="18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spans="1:31" ht="18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spans="1:31" ht="18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spans="1:31" ht="18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spans="1:31" ht="18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spans="1:31" ht="18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spans="1:31" ht="18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spans="1:31" ht="18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spans="1:31" ht="18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spans="1:31" ht="18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spans="1:31" ht="18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spans="1:31" ht="18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spans="1:31" ht="18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spans="1:31" ht="18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spans="1:31" ht="18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spans="1:31" ht="18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spans="1:31" ht="18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spans="1:31" ht="18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spans="1:31" ht="18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spans="1:31" ht="18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ht="18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spans="1:31" ht="18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spans="1:31" ht="18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31" ht="18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spans="1:31" ht="18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spans="1:31" ht="18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spans="1:31" ht="18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spans="1:31" ht="18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spans="1:31" ht="18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spans="1:31" ht="18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spans="1:31" ht="18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spans="1:31" ht="18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spans="1:31" ht="18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spans="1:31" ht="18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spans="1:31" ht="18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spans="1:31" ht="18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spans="1:31" ht="18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spans="1:31" ht="18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spans="1:31" ht="18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spans="1:31" ht="18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spans="1:31" ht="18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spans="1:31" ht="18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spans="1:31" ht="18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spans="1:31" ht="18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spans="1:31" ht="18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spans="1:31" ht="18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spans="1:31" ht="18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ht="18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spans="1:31" ht="18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spans="1:31" ht="18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spans="1:31" ht="18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spans="1:31" ht="18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spans="1:31" ht="18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spans="1:31" ht="18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spans="1:31" ht="18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spans="1:31" ht="18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spans="1:31" ht="18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spans="1:31" ht="18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spans="1:31" ht="18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ht="18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spans="1:31" ht="18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spans="1:31" ht="18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ht="18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spans="1:31" ht="18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spans="1:31" ht="18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spans="1:31" ht="18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spans="1:31" ht="18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spans="1:31" ht="18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spans="1:31" ht="18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spans="1:31" ht="18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spans="1:31" ht="18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spans="1:31" ht="18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ht="18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spans="1:31" ht="18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ht="18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ht="18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spans="1:31" ht="18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spans="1:31" ht="18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spans="1:31" ht="18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spans="1:31" ht="18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spans="1:31" ht="18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spans="1:31" ht="18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spans="1:31" ht="18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spans="1:31" ht="18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spans="1:31" ht="18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ht="18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spans="1:31" ht="18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spans="1:31" ht="18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 spans="1:31" ht="18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 spans="1:31" ht="18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 spans="1:31" ht="18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 spans="1:31" ht="18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 spans="1:31" ht="18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 spans="1:31" ht="18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 spans="1:31" ht="18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 spans="1:31" ht="18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 spans="1:31" ht="18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 spans="1:31" ht="18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 spans="1:31" ht="18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 spans="1:31" ht="18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 spans="1:31" ht="18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spans="1:31" ht="18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 spans="1:31" ht="18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 spans="1:31" ht="18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 spans="1:31" ht="18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 spans="1:31" ht="18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 spans="1:31" ht="18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 spans="1:31" ht="18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 spans="1:31" ht="18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 spans="1:31" ht="18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 spans="1:31" ht="18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 spans="1:31" ht="18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 spans="1:31" ht="18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 spans="1:31" ht="18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 spans="1:31" ht="18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 spans="1:31" ht="18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 spans="1:31" ht="18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 spans="1:31" ht="18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 spans="1:31" ht="18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 spans="1:31" ht="18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 spans="1:31" ht="18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 spans="1:31" ht="18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 spans="1:31" ht="18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 spans="1:31" ht="18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 spans="1:31" ht="18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 spans="1:31" ht="18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 spans="1:31" ht="18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 spans="1:31" ht="18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spans="1:31" ht="18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 spans="1:31" ht="18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 spans="1:31" ht="18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 spans="1:31" ht="18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 spans="1:31" ht="18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 spans="1:31" ht="18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 spans="1:31" ht="18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 spans="1:31" ht="18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 spans="1:31" ht="18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 spans="1:31" ht="18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 spans="1:31" ht="18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 spans="1:31" ht="18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 spans="1:31" ht="18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 spans="1:31" ht="18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 spans="1:31" ht="18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 spans="1:31" ht="18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 spans="1:31" ht="18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 spans="1:31" ht="18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 spans="1:31" ht="18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 spans="1:31" ht="18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 spans="1:31" ht="18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 spans="1:31" ht="18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 spans="1:31" ht="18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 spans="1:31" ht="18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 spans="1:31" ht="18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 spans="1:31" ht="18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 spans="1:31" ht="18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 spans="1:31" ht="18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 spans="1:31" ht="18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 spans="1:31" ht="18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 spans="1:31" ht="18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 spans="1:31" ht="18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spans="1:31" ht="18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 spans="1:31" ht="18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 spans="1:31" ht="18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 spans="1:31" ht="18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 spans="1:31" ht="18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 spans="1:31" ht="18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 spans="1:31" ht="18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 spans="1:31" ht="18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 spans="1:31" ht="18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 spans="1:31" ht="18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spans="1:31" ht="18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 spans="1:31" ht="18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 spans="1:31" ht="18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spans="1:31" ht="18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 spans="1:31" ht="18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 spans="1:31" ht="18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 spans="1:31" ht="18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 spans="1:31" ht="18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 spans="1:31" ht="18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 spans="1:31" ht="18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 spans="1:31" ht="18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 spans="1:31" ht="18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 spans="1:31" ht="18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 spans="1:31" ht="18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spans="1:31" ht="18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 spans="1:31" ht="18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 spans="1:31" ht="18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 spans="1:31" ht="18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 spans="1:31" ht="18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 spans="1:31" ht="18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 spans="1:31" ht="18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 spans="1:31" ht="18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 spans="1:31" ht="18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 spans="1:31" ht="18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 spans="1:31" ht="18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 spans="1:31" ht="18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 spans="1:31" ht="18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 spans="1:31" ht="18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 spans="1:31" ht="18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 spans="1:31" ht="18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 spans="1:31" ht="18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 spans="1:31" ht="18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 spans="1:31" ht="18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 spans="1:31" ht="18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 spans="1:31" ht="18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 spans="1:31" ht="18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 spans="1:31" ht="18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 spans="1:31" ht="18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 spans="1:31" ht="18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 spans="1:31" ht="18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 spans="1:31" ht="18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 spans="1:31" ht="18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 spans="1:31" ht="18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 spans="1:31" ht="18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 spans="1:31" ht="18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 spans="1:31" ht="18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 spans="1:31" ht="18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 spans="1:31" ht="18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 spans="1:31" ht="18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 spans="1:31" ht="18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 spans="1:31" ht="18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 spans="1:31" ht="18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 spans="1:31" ht="18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 spans="1:31" ht="18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 spans="1:31" ht="18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 spans="1:31" ht="18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 spans="1:31" ht="18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 spans="1:31" ht="18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 spans="1:31" ht="18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 spans="1:31" ht="18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 spans="1:31" ht="18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 spans="1:31" ht="18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 spans="1:31" ht="18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 spans="1:31" ht="18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 spans="1:31" ht="18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 spans="1:31" ht="18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 spans="1:31" ht="18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 spans="1:31" ht="18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 spans="1:31" ht="18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 spans="1:31" ht="18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 spans="1:31" ht="18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 spans="1:31" ht="18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 spans="1:31" ht="18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 spans="1:31" ht="18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 spans="1:31" ht="18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 spans="1:31" ht="18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 spans="1:31" ht="18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 spans="1:31" ht="18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 spans="1:31" ht="18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 spans="1:31" ht="18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 spans="1:31" ht="18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 spans="1:31" ht="18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 spans="1:31" ht="18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 spans="1:31" ht="18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 spans="1:31" ht="18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 spans="1:31" ht="18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 spans="1:31" ht="18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 spans="1:31" ht="18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 spans="1:31" ht="18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 spans="1:31" ht="18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 spans="1:31" ht="18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 spans="1:31" ht="18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 spans="1:31" ht="18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 spans="1:31" ht="18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 spans="1:31" ht="18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 spans="1:31" ht="18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 spans="1:31" ht="18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 spans="1:31" ht="18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spans="1:31" ht="18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 spans="1:31" ht="18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 spans="1:31" ht="18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 spans="1:31" ht="18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 spans="1:31" ht="18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 spans="1:31" ht="18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 spans="1:31" ht="18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 spans="1:31" ht="18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 spans="1:31" ht="18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 spans="1:31" ht="18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 spans="1:31" ht="18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 spans="1:31" ht="18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 spans="1:31" ht="18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 spans="1:31" ht="18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 spans="1:31" ht="18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 spans="1:31" ht="18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 spans="1:31" ht="18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 spans="1:31" ht="18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 spans="1:31" ht="18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 spans="1:31" ht="18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 spans="1:31" ht="18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 spans="1:31" ht="18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 spans="1:31" ht="18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 spans="1:31" ht="18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 spans="1:31" ht="18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 spans="1:31" ht="18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 spans="1:31" ht="18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 spans="1:31" ht="18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 spans="1:31" ht="18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 spans="1:31" ht="18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 spans="1:31" ht="18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 spans="1:31" ht="18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 spans="1:31" ht="18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 spans="1:31" ht="18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 spans="1:31" ht="18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 spans="1:31" ht="18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 spans="1:31" ht="18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 spans="1:31" ht="18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 spans="1:31" ht="18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 spans="1:31" ht="18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 spans="1:31" ht="18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 spans="1:31" ht="18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 spans="1:31" ht="18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 spans="1:31" ht="18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 spans="1:31" ht="18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 spans="1:31" ht="18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 spans="1:31" ht="18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 spans="1:31" ht="18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 spans="1:31" ht="18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 spans="1:31" ht="18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 spans="1:31" ht="18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 spans="1:31" ht="18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 spans="1:31" ht="18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 spans="1:31" ht="18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 spans="1:31" ht="18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 spans="1:31" ht="18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 spans="1:31" ht="18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 spans="1:31" ht="18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 spans="1:31" ht="18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 spans="1:31" ht="18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 spans="1:31" ht="18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 spans="1:31" ht="18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 spans="1:31" ht="18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 spans="1:31" ht="18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 spans="1:31" ht="18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 spans="1:31" ht="18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 spans="1:31" ht="18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 spans="1:31" ht="18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 spans="1:31" ht="18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 spans="1:31" ht="18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 spans="1:31" ht="18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 spans="1:31" ht="18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 spans="1:31" ht="18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 spans="1:31" ht="18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 spans="1:31" ht="18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 spans="1:31" ht="18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 spans="1:31" ht="18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 spans="1:31" ht="18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 spans="1:31" ht="18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 spans="1:31" ht="18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 spans="1:31" ht="18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 spans="1:31" ht="18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 spans="1:31" ht="18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 spans="1:31" ht="18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 spans="1:31" ht="18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 spans="1:31" ht="18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 spans="1:31" ht="18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 spans="1:31" ht="18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 spans="1:31" ht="18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 spans="1:31" ht="18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 spans="1:31" ht="18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 spans="1:31" ht="18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 spans="1:31" ht="18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 spans="1:31" ht="18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 spans="1:31" ht="18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 spans="1:31" ht="18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 spans="1:31" ht="18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 spans="1:31" ht="18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 spans="1:31" ht="18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 spans="1:31" ht="18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 spans="1:31" ht="18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 spans="1:31" ht="18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 spans="1:31" ht="18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 spans="1:31" ht="18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 spans="1:31" ht="18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 spans="1:31" ht="18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 spans="1:31" ht="18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 spans="1:31" ht="18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 spans="1:31" ht="18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 spans="1:31" ht="18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 spans="1:31" ht="18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  <row r="981" spans="1:31" ht="18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</row>
    <row r="982" spans="1:31" ht="18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</row>
    <row r="983" spans="1:31" ht="18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</row>
    <row r="984" spans="1:31" ht="18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</row>
    <row r="985" spans="1:31" ht="18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</row>
    <row r="986" spans="1:31" ht="18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</row>
    <row r="987" spans="1:31" ht="18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</row>
    <row r="988" spans="1:31" ht="18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</row>
    <row r="989" spans="1:31" ht="18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</row>
    <row r="990" spans="1:31" ht="18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</row>
    <row r="991" spans="1:31" ht="18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</row>
    <row r="992" spans="1:31" ht="18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</row>
  </sheetData>
  <mergeCells count="7">
    <mergeCell ref="A12:C12"/>
    <mergeCell ref="D12:I12"/>
    <mergeCell ref="A3:A5"/>
    <mergeCell ref="B3:B5"/>
    <mergeCell ref="C3:C5"/>
    <mergeCell ref="D3:I3"/>
    <mergeCell ref="D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93"/>
  <sheetViews>
    <sheetView tabSelected="1" workbookViewId="0">
      <selection activeCell="L10" sqref="L10"/>
    </sheetView>
  </sheetViews>
  <sheetFormatPr defaultColWidth="12.7109375" defaultRowHeight="15.75" customHeight="1"/>
  <cols>
    <col min="1" max="1" width="4.140625" customWidth="1"/>
    <col min="2" max="3" width="28.42578125" customWidth="1"/>
    <col min="4" max="8" width="13.140625" customWidth="1"/>
    <col min="9" max="11" width="10" customWidth="1"/>
  </cols>
  <sheetData>
    <row r="1" spans="1:33" ht="1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8" customHeight="1">
      <c r="A2" s="21" t="s">
        <v>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8" customHeight="1">
      <c r="A3" s="23" t="s">
        <v>2</v>
      </c>
      <c r="B3" s="28" t="s">
        <v>33</v>
      </c>
      <c r="C3" s="28" t="s">
        <v>34</v>
      </c>
      <c r="D3" s="29" t="s">
        <v>35</v>
      </c>
      <c r="E3" s="34"/>
      <c r="F3" s="34"/>
      <c r="G3" s="34"/>
      <c r="H3" s="34"/>
      <c r="I3" s="34"/>
      <c r="J3" s="34"/>
      <c r="K3" s="35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13.15">
      <c r="A4" s="37"/>
      <c r="B4" s="37"/>
      <c r="C4" s="37"/>
      <c r="D4" s="31" t="s">
        <v>52</v>
      </c>
      <c r="E4" s="38"/>
      <c r="F4" s="38"/>
      <c r="G4" s="38"/>
      <c r="H4" s="39"/>
      <c r="I4" s="32" t="s">
        <v>53</v>
      </c>
      <c r="J4" s="38"/>
      <c r="K4" s="3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33">
      <c r="A5" s="36"/>
      <c r="B5" s="36"/>
      <c r="C5" s="36"/>
      <c r="D5" s="9" t="s">
        <v>37</v>
      </c>
      <c r="E5" s="9" t="s">
        <v>39</v>
      </c>
      <c r="F5" s="9" t="s">
        <v>40</v>
      </c>
      <c r="G5" s="9" t="s">
        <v>41</v>
      </c>
      <c r="H5" s="9" t="s">
        <v>42</v>
      </c>
      <c r="I5" s="17" t="s">
        <v>6</v>
      </c>
      <c r="J5" s="22" t="s">
        <v>54</v>
      </c>
      <c r="K5" s="17" t="s">
        <v>13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27" customHeight="1">
      <c r="A6" s="10">
        <v>1</v>
      </c>
      <c r="B6" s="4" t="s">
        <v>43</v>
      </c>
      <c r="C6" s="4" t="s">
        <v>44</v>
      </c>
      <c r="D6" s="18">
        <v>200</v>
      </c>
      <c r="E6" s="18" t="s">
        <v>55</v>
      </c>
      <c r="F6" s="18">
        <v>400</v>
      </c>
      <c r="G6" s="18">
        <v>1</v>
      </c>
      <c r="H6" s="18">
        <f t="shared" ref="H6:H7" si="0">F6*G6</f>
        <v>400</v>
      </c>
      <c r="I6" s="18">
        <v>200</v>
      </c>
      <c r="J6" s="18">
        <v>0</v>
      </c>
      <c r="K6" s="18">
        <v>200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1.5" customHeight="1">
      <c r="A7" s="10">
        <v>2</v>
      </c>
      <c r="B7" s="4" t="s">
        <v>46</v>
      </c>
      <c r="C7" s="4" t="s">
        <v>47</v>
      </c>
      <c r="D7" s="18">
        <v>300</v>
      </c>
      <c r="E7" s="18" t="s">
        <v>56</v>
      </c>
      <c r="F7" s="18">
        <v>300</v>
      </c>
      <c r="G7" s="18">
        <v>1</v>
      </c>
      <c r="H7" s="18">
        <f t="shared" si="0"/>
        <v>300</v>
      </c>
      <c r="I7" s="18">
        <v>50</v>
      </c>
      <c r="J7" s="18">
        <v>50</v>
      </c>
      <c r="K7" s="18">
        <v>100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22.5" customHeight="1">
      <c r="A8" s="10">
        <v>3</v>
      </c>
      <c r="B8" s="4" t="s">
        <v>48</v>
      </c>
      <c r="C8" s="4" t="s">
        <v>49</v>
      </c>
      <c r="D8" s="13"/>
      <c r="E8" s="13"/>
      <c r="F8" s="13"/>
      <c r="G8" s="13"/>
      <c r="H8" s="13"/>
      <c r="I8" s="13"/>
      <c r="J8" s="13"/>
      <c r="K8" s="6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18" customHeight="1">
      <c r="A9" s="10">
        <v>4</v>
      </c>
      <c r="B9" s="4"/>
      <c r="C9" s="4"/>
      <c r="D9" s="13"/>
      <c r="E9" s="13"/>
      <c r="F9" s="13"/>
      <c r="G9" s="13"/>
      <c r="H9" s="13"/>
      <c r="I9" s="13"/>
      <c r="J9" s="13"/>
      <c r="K9" s="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8" customHeight="1">
      <c r="A10" s="10">
        <v>5</v>
      </c>
      <c r="B10" s="4"/>
      <c r="C10" s="4"/>
      <c r="D10" s="13"/>
      <c r="E10" s="13"/>
      <c r="F10" s="13"/>
      <c r="G10" s="13"/>
      <c r="H10" s="13"/>
      <c r="I10" s="13"/>
      <c r="J10" s="13"/>
      <c r="K10" s="6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8" customHeight="1">
      <c r="A11" s="10">
        <v>6</v>
      </c>
      <c r="B11" s="4"/>
      <c r="C11" s="4"/>
      <c r="D11" s="13"/>
      <c r="E11" s="13"/>
      <c r="F11" s="13"/>
      <c r="G11" s="13"/>
      <c r="H11" s="13"/>
      <c r="I11" s="13"/>
      <c r="J11" s="13"/>
      <c r="K11" s="6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8" customHeight="1">
      <c r="A12" s="33" t="s">
        <v>57</v>
      </c>
      <c r="B12" s="34"/>
      <c r="C12" s="34"/>
      <c r="D12" s="34"/>
      <c r="E12" s="34"/>
      <c r="F12" s="34"/>
      <c r="G12" s="34"/>
      <c r="H12" s="35"/>
      <c r="I12" s="19">
        <f t="shared" ref="I12:K12" si="1">SUM(I6:I11)</f>
        <v>250</v>
      </c>
      <c r="J12" s="19">
        <f t="shared" si="1"/>
        <v>50</v>
      </c>
      <c r="K12" s="19">
        <f t="shared" si="1"/>
        <v>300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8" customHeight="1">
      <c r="A13" s="26" t="s">
        <v>50</v>
      </c>
      <c r="B13" s="34"/>
      <c r="C13" s="35"/>
      <c r="D13" s="27">
        <f>SUM(H6:H12)</f>
        <v>700</v>
      </c>
      <c r="E13" s="34"/>
      <c r="F13" s="34"/>
      <c r="G13" s="34"/>
      <c r="H13" s="35"/>
      <c r="I13" s="27">
        <f>SUM(I12:K12)</f>
        <v>600</v>
      </c>
      <c r="J13" s="34"/>
      <c r="K13" s="3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8" customHeight="1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8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8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8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8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8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8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8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8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8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8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8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8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8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8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8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8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8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8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8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8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8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8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8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8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8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8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8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8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8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8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18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18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ht="18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ht="18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ht="18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ht="18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ht="18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ht="18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ht="18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ht="18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ht="18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ht="18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ht="18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 ht="18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ht="18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ht="18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ht="18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ht="18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 ht="18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 ht="18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ht="18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 ht="18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 ht="18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 ht="18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ht="18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ht="18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ht="18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ht="18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ht="18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ht="18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ht="18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ht="18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ht="18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ht="18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ht="18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 ht="18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 ht="18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 ht="18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 ht="18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 ht="18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 ht="18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ht="18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18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18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18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18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18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18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18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18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18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18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18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18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18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18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18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18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18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18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18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18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18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18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18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18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18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18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18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18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18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18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18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18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18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18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18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18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18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18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18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18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18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18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18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18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18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18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18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18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18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18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18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18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18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18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18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18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18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18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18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18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18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18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18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18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18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18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18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18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18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18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18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18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18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18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18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18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18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18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18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18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18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18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ht="18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ht="18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ht="18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ht="18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ht="18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ht="18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ht="18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18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18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18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18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18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18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18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18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18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18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18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18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18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18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18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ht="18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ht="18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ht="18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ht="18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ht="18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ht="18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ht="18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ht="18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ht="18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ht="18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ht="18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18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18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18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18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18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18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18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18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18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18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18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18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18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18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18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ht="18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ht="18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ht="18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ht="18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ht="18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ht="18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ht="18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ht="18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ht="18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ht="18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ht="18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18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18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18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18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18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18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18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18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18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18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18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18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18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18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18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ht="18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ht="18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18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ht="18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ht="18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ht="18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ht="18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ht="18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ht="18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ht="18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ht="18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ht="18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ht="18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ht="18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ht="18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ht="18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ht="18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ht="18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ht="18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ht="18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ht="18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ht="18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ht="18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ht="18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ht="18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ht="18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ht="18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ht="18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ht="18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ht="18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ht="18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ht="18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ht="18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ht="18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ht="18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ht="18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ht="18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18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ht="18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ht="18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ht="18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ht="18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ht="18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ht="18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8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8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ht="18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8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8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ht="18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ht="18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ht="18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ht="18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ht="18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ht="18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ht="18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18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ht="18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ht="18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ht="18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ht="18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ht="18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ht="18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ht="18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ht="18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ht="18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ht="18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ht="18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ht="18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ht="18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ht="18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ht="18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ht="18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ht="18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ht="18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ht="18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ht="18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ht="18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ht="18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ht="18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ht="18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ht="18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ht="18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ht="18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ht="18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ht="18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ht="18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ht="18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ht="18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ht="18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ht="18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ht="18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ht="18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ht="18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ht="18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ht="18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ht="18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ht="18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ht="18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ht="18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ht="18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ht="18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ht="18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ht="18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ht="18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ht="18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ht="18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ht="18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ht="18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ht="18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ht="18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ht="18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ht="18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ht="18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ht="18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ht="18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ht="18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ht="18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ht="18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ht="18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ht="18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ht="18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ht="18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ht="18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ht="18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ht="18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ht="18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ht="18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ht="18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ht="18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ht="18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ht="18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ht="18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ht="18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ht="18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ht="18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ht="18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ht="18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ht="18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ht="18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ht="18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ht="18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ht="18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ht="18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ht="18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ht="18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ht="18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ht="18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ht="18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ht="18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ht="18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ht="18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ht="18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ht="18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ht="18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ht="18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ht="18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ht="18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ht="18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ht="18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ht="18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ht="18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ht="18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ht="18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ht="18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ht="18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ht="18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ht="18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ht="18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ht="18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ht="18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ht="18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ht="18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ht="18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ht="18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ht="18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ht="18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ht="18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ht="18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ht="18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ht="18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ht="18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ht="18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ht="18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ht="18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ht="18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ht="18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ht="18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ht="18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ht="18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ht="18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ht="18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ht="18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 ht="18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 ht="18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 ht="18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 ht="18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 ht="18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 ht="18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 ht="18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 ht="18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 ht="18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 ht="18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 ht="18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 ht="18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 ht="18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 ht="18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 ht="18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 ht="18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 ht="18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 ht="18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 ht="18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 ht="18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 ht="18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 ht="18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 ht="18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 ht="18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 ht="18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 ht="18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 ht="18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 ht="18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 ht="18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 ht="18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 ht="18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 ht="18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 ht="18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 ht="18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 ht="18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8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8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8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8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8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8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8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8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8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8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ht="18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ht="18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ht="18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ht="18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ht="18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ht="18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ht="18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ht="18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ht="18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ht="18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ht="18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ht="18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ht="18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ht="18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ht="18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ht="18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ht="18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ht="18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ht="18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ht="18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ht="18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ht="18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ht="18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ht="18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ht="18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ht="18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ht="18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ht="18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ht="18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ht="18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ht="18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ht="18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ht="18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ht="18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ht="18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ht="18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ht="18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ht="18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ht="18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ht="18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ht="18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ht="18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ht="18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ht="18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ht="18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ht="18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ht="18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ht="18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ht="18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ht="18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ht="18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ht="18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ht="18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ht="18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ht="18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ht="18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ht="18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ht="18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ht="18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ht="18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ht="18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ht="18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ht="18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ht="18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ht="18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ht="18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ht="18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ht="18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ht="18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ht="18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ht="18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ht="18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ht="18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ht="18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ht="18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ht="18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t="18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 ht="18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 ht="18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 ht="18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 ht="18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 ht="18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 ht="18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 ht="18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 ht="18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 ht="18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 ht="18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 ht="18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 ht="18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 ht="18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 ht="18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 ht="18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 ht="18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 ht="18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 ht="18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 ht="18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 ht="18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 ht="18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ht="18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 ht="18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 ht="18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8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8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8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8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8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8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8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8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8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8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8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8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8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8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8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8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8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8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8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8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8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8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8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8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8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8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8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8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8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8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8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8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8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8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8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8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8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8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8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8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8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8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8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8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8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8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8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8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8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8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8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8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8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8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8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8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8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8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8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8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8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8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8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8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8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8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8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8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8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8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8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8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8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8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8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8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8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8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8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8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8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8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8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8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8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8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8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8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8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8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8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8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8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8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8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8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8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8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8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8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8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8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8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8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8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8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8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8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8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8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8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8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8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8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8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8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8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8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8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8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8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8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8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8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8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8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8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8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8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8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8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8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8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8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8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8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8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8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8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8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8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8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8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8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8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8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8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8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8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8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8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8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8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8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8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8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8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8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8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8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8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8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8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8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8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8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8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8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8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8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8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8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8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8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8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8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8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8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8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8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8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8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8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8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8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8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8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8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8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8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8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8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8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8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8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8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8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8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8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8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8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8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8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8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8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8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8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8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8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8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8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8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8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8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8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8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8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8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8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8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8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8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8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8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8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8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8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8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8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8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8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8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8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8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8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8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8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8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8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8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8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8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8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8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8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8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8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8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8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8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8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8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8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8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8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8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8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8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8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8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8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8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8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8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8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8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8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8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8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8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8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8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8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8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8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8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8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8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8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8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8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8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8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8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8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8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8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8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8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8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8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8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8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8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8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8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8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8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8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8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8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8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8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8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8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8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8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8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8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8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8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8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8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8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8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8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8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8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8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8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8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8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8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8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8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8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8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8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8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8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8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8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8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8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8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8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8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8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8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8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8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8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8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8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8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8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8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8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8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8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8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 ht="18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 ht="18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 ht="18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 ht="18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 ht="18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 ht="18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 ht="18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 ht="18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 ht="18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 ht="18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 ht="18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 ht="18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 ht="18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 ht="18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 ht="18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 ht="18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 ht="18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 ht="18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 ht="18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 ht="18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 ht="18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 ht="18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 ht="18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 ht="18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 ht="18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 ht="18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 ht="18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 ht="18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 ht="18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</sheetData>
  <mergeCells count="10">
    <mergeCell ref="A13:C13"/>
    <mergeCell ref="D13:H13"/>
    <mergeCell ref="I13:K13"/>
    <mergeCell ref="A3:A5"/>
    <mergeCell ref="B3:B5"/>
    <mergeCell ref="C3:C5"/>
    <mergeCell ref="D3:K3"/>
    <mergeCell ref="D4:H4"/>
    <mergeCell ref="I4:K4"/>
    <mergeCell ref="A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7241F1D74F943B2190331A164D504" ma:contentTypeVersion="20" ma:contentTypeDescription="Create a new document." ma:contentTypeScope="" ma:versionID="a45522ebf8c96fcdf5f29d7f3ee8a9b3">
  <xsd:schema xmlns:xsd="http://www.w3.org/2001/XMLSchema" xmlns:xs="http://www.w3.org/2001/XMLSchema" xmlns:p="http://schemas.microsoft.com/office/2006/metadata/properties" xmlns:ns2="9ff46ee8-0867-43ec-873f-f705957b5d43" xmlns:ns3="1afb1850-b955-4d83-9956-2c2af24f892d" targetNamespace="http://schemas.microsoft.com/office/2006/metadata/properties" ma:root="true" ma:fieldsID="57a518f18984ca20120951d5bcb7e61b" ns2:_="" ns3:_="">
    <xsd:import namespace="9ff46ee8-0867-43ec-873f-f705957b5d43"/>
    <xsd:import namespace="1afb1850-b955-4d83-9956-2c2af24f8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46ee8-0867-43ec-873f-f705957b5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" ma:index="25" nillable="true" ma:displayName="Date" ma:default="[today]" ma:format="DateOnly" ma:internalName="Date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b1850-b955-4d83-9956-2c2af24f8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2dcb84-5efc-4130-a1f7-9b89e236c289}" ma:internalName="TaxCatchAll" ma:showField="CatchAllData" ma:web="1afb1850-b955-4d83-9956-2c2af24f89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D4FD2E-F24C-441D-9D8F-5F5830A84D6C}"/>
</file>

<file path=customXml/itemProps2.xml><?xml version="1.0" encoding="utf-8"?>
<ds:datastoreItem xmlns:ds="http://schemas.openxmlformats.org/officeDocument/2006/customXml" ds:itemID="{C9894C30-607C-4507-B0F1-45E6E90E6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MELLES-BREWER, Mimi (Meheret)</dc:creator>
  <cp:keywords/>
  <dc:description/>
  <cp:lastModifiedBy>Elise Pierrat</cp:lastModifiedBy>
  <cp:revision/>
  <dcterms:created xsi:type="dcterms:W3CDTF">2024-08-14T07:56:54Z</dcterms:created>
  <dcterms:modified xsi:type="dcterms:W3CDTF">2024-08-30T13:43:09Z</dcterms:modified>
  <cp:category/>
  <cp:contentStatus/>
</cp:coreProperties>
</file>